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05"/>
  </bookViews>
  <sheets>
    <sheet name="4月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<sst xmlns="http://schemas.openxmlformats.org/spreadsheetml/2006/main" count="55" uniqueCount="45">
  <si>
    <t>附件1</t>
  </si>
  <si>
    <r>
      <rPr>
        <sz val="16"/>
        <color rgb="FF000000"/>
        <rFont val="方正小标宋简体"/>
        <charset val="134"/>
      </rPr>
      <t>安宁市</t>
    </r>
    <r>
      <rPr>
        <sz val="16"/>
        <color rgb="FF000000"/>
        <rFont val="Times New Roman"/>
        <charset val="134"/>
      </rPr>
      <t>2019</t>
    </r>
    <r>
      <rPr>
        <sz val="16"/>
        <color rgb="FF000000"/>
        <rFont val="方正小标宋简体"/>
        <charset val="134"/>
      </rPr>
      <t>年4月三公经费指标统计表</t>
    </r>
    <r>
      <rPr>
        <sz val="16"/>
        <color rgb="FF000000"/>
        <rFont val="Times New Roman"/>
        <charset val="134"/>
      </rPr>
      <t xml:space="preserve"> </t>
    </r>
  </si>
  <si>
    <t xml:space="preserve">填报单位（盖章）：安宁市人民政府温泉街道办事处 </t>
  </si>
  <si>
    <t>填报日期：</t>
  </si>
  <si>
    <t>2019.4.30</t>
  </si>
  <si>
    <r>
      <rPr>
        <sz val="9"/>
        <color indexed="8"/>
        <rFont val="黑体"/>
        <charset val="134"/>
      </rPr>
      <t>项目</t>
    </r>
  </si>
  <si>
    <r>
      <rPr>
        <sz val="9"/>
        <color rgb="FF000000"/>
        <rFont val="Times New Roman"/>
        <charset val="134"/>
      </rPr>
      <t>2019</t>
    </r>
    <r>
      <rPr>
        <sz val="9"/>
        <color rgb="FF000000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</si>
  <si>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</si>
  <si>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</si>
  <si>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charset val="134"/>
      </rPr>
      <t>上年同期累计数</t>
    </r>
  </si>
  <si>
    <r>
      <rPr>
        <sz val="9"/>
        <color indexed="8"/>
        <rFont val="黑体"/>
        <charset val="134"/>
      </rPr>
      <t>增减数</t>
    </r>
  </si>
  <si>
    <r>
      <rPr>
        <sz val="9"/>
        <color indexed="8"/>
        <rFont val="黑体"/>
        <charset val="134"/>
      </rPr>
      <t>增减</t>
    </r>
    <r>
      <rPr>
        <sz val="9"/>
        <color indexed="8"/>
        <rFont val="Times New Roman"/>
        <charset val="134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</si>
  <si>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</si>
  <si>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charset val="134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charset val="134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</si>
  <si>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</si>
  <si>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</si>
  <si>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</si>
  <si>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</si>
  <si>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</si>
  <si>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</si>
  <si>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</si>
  <si>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</si>
  <si>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charset val="134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</si>
  <si>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</si>
  <si>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</si>
  <si>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</si>
  <si>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</si>
  <si>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</si>
  <si>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</si>
  <si>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</si>
  <si>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</si>
  <si>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</si>
  <si>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</si>
  <si>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</si>
  <si>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</si>
  <si>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</si>
  <si>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</si>
  <si>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</t>
  </si>
  <si>
    <t>财务负责人：</t>
  </si>
  <si>
    <t>填报人：</t>
  </si>
  <si>
    <t>联系电话：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</si>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</sst>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2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abSelected="1" workbookViewId="0">
      <selection activeCell="B32" sqref="B32"/>
    </sheetView>
  </sheetViews>
  <sheetFormatPr defaultColWidth="8.125" defaultRowHeight="15"/>
  <cols>
    <col min="1" max="1" width="28.125" style="6" customWidth="1"/>
    <col min="2" max="2" width="9.625" style="6" customWidth="1"/>
    <col min="3" max="3" width="9.75" style="6" customWidth="1"/>
    <col min="4" max="4" width="10.375" style="6" customWidth="1"/>
    <col min="5" max="5" width="11.5" style="6" customWidth="1"/>
    <col min="6" max="6" width="8.625" style="7" customWidth="1"/>
    <col min="7" max="7" width="9.125" style="7" customWidth="1"/>
    <col min="8" max="16384" width="8.125" style="7"/>
  </cols>
  <sheetData>
    <row r="1" customFormat="1" ht="21" customHeight="1" spans="1:256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ht="28.9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26.25" customHeight="1" spans="1:7">
      <c r="A3" s="11" t="s">
        <v>2</v>
      </c>
      <c r="B3" s="11"/>
      <c r="C3" s="12"/>
      <c r="D3" s="13" t="s">
        <v>3</v>
      </c>
      <c r="E3" s="13"/>
      <c r="F3" s="14" t="s">
        <v>4</v>
      </c>
      <c r="G3" s="14"/>
    </row>
    <row r="4" s="2" customFormat="1" ht="21.75" customHeight="1" spans="1:7">
      <c r="A4" s="15" t="s">
        <v>5</v>
      </c>
      <c r="B4" s="16" t="s">
        <v>6</v>
      </c>
      <c r="C4" s="17" t="s">
        <v>7</v>
      </c>
      <c r="D4" s="18" t="s">
        <v>8</v>
      </c>
      <c r="E4" s="15" t="s">
        <v>9</v>
      </c>
      <c r="F4" s="15" t="s">
        <v>10</v>
      </c>
      <c r="G4" s="15" t="s">
        <v>11</v>
      </c>
    </row>
    <row r="5" s="2" customFormat="1" ht="18" customHeight="1" spans="1:7">
      <c r="A5" s="15" t="s">
        <v>12</v>
      </c>
      <c r="B5" s="19"/>
      <c r="C5" s="19"/>
      <c r="D5" s="19">
        <v>1</v>
      </c>
      <c r="E5" s="19">
        <v>2</v>
      </c>
      <c r="F5" s="19" t="s">
        <v>13</v>
      </c>
      <c r="G5" s="19" t="s">
        <v>14</v>
      </c>
    </row>
    <row r="6" s="2" customFormat="1" ht="18" customHeight="1" spans="1:7">
      <c r="A6" s="17" t="s">
        <v>15</v>
      </c>
      <c r="B6" s="19">
        <f>SUM(B10+B17+B21+B26+B31+B34+B37+B16)</f>
        <v>30</v>
      </c>
      <c r="C6" s="19">
        <f>SUM(C10+C17+C21+C26+C31+C34+C37+C16)</f>
        <v>1.37</v>
      </c>
      <c r="D6" s="19">
        <f>D10+D16+D17</f>
        <v>2.37</v>
      </c>
      <c r="E6" s="19">
        <f>SUM(E10+E17+E16+E21+E26+E31+E34+E37)</f>
        <v>5.55</v>
      </c>
      <c r="F6" s="19">
        <f>SUM(D6-E6)</f>
        <v>-3.18</v>
      </c>
      <c r="G6" s="20">
        <f t="shared" ref="G6:G17" si="0">SUM(F6/E6*100%)</f>
        <v>-0.572972972972973</v>
      </c>
    </row>
    <row r="7" s="2" customFormat="1" ht="18" customHeight="1" spans="1:7">
      <c r="A7" s="17" t="s">
        <v>16</v>
      </c>
      <c r="B7" s="21"/>
      <c r="C7" s="22"/>
      <c r="D7" s="22"/>
      <c r="E7" s="22"/>
      <c r="F7" s="22"/>
      <c r="G7" s="23"/>
    </row>
    <row r="8" s="3" customFormat="1" ht="15.6" customHeight="1" spans="1:7">
      <c r="A8" s="24" t="s">
        <v>17</v>
      </c>
      <c r="B8" s="24"/>
      <c r="C8" s="24"/>
      <c r="D8" s="25"/>
      <c r="E8" s="25"/>
      <c r="F8" s="26"/>
      <c r="G8" s="20"/>
    </row>
    <row r="9" s="4" customFormat="1" ht="15.6" customHeight="1" spans="1:7">
      <c r="A9" s="27" t="s">
        <v>18</v>
      </c>
      <c r="B9" s="27"/>
      <c r="C9" s="27"/>
      <c r="D9" s="25"/>
      <c r="E9" s="25"/>
      <c r="F9" s="26"/>
      <c r="G9" s="20"/>
    </row>
    <row r="10" s="1" customFormat="1" ht="15.6" customHeight="1" spans="1:7">
      <c r="A10" s="27" t="s">
        <v>19</v>
      </c>
      <c r="B10" s="28">
        <v>12</v>
      </c>
      <c r="C10" s="29">
        <v>0.15</v>
      </c>
      <c r="D10" s="30">
        <v>0.15</v>
      </c>
      <c r="E10" s="25">
        <v>2.17</v>
      </c>
      <c r="F10" s="26">
        <f>SUM(D10-E10)</f>
        <v>-2.02</v>
      </c>
      <c r="G10" s="20">
        <f t="shared" si="0"/>
        <v>-0.930875576036866</v>
      </c>
    </row>
    <row r="11" s="4" customFormat="1" ht="15.6" customHeight="1" spans="1:7">
      <c r="A11" s="31" t="s">
        <v>20</v>
      </c>
      <c r="B11" s="32"/>
      <c r="C11" s="30"/>
      <c r="D11" s="30"/>
      <c r="E11" s="25"/>
      <c r="F11" s="26"/>
      <c r="G11" s="20"/>
    </row>
    <row r="12" s="4" customFormat="1" ht="15.6" customHeight="1" spans="1:7">
      <c r="A12" s="27" t="s">
        <v>21</v>
      </c>
      <c r="B12" s="28">
        <v>5</v>
      </c>
      <c r="C12" s="29">
        <v>5</v>
      </c>
      <c r="D12" s="30">
        <v>5</v>
      </c>
      <c r="E12" s="25">
        <v>5</v>
      </c>
      <c r="F12" s="26">
        <f>SUM(D12-E12)</f>
        <v>0</v>
      </c>
      <c r="G12" s="20"/>
    </row>
    <row r="13" s="1" customFormat="1" ht="15.6" customHeight="1" spans="1:7">
      <c r="A13" s="33" t="s">
        <v>22</v>
      </c>
      <c r="B13" s="28"/>
      <c r="C13" s="29"/>
      <c r="D13" s="30"/>
      <c r="E13" s="25"/>
      <c r="F13" s="26"/>
      <c r="G13" s="20"/>
    </row>
    <row r="14" s="1" customFormat="1" ht="15.6" customHeight="1" spans="1:7">
      <c r="A14" s="27" t="s">
        <v>23</v>
      </c>
      <c r="B14" s="28">
        <v>12</v>
      </c>
      <c r="C14" s="29">
        <v>12</v>
      </c>
      <c r="D14" s="30">
        <v>12</v>
      </c>
      <c r="E14" s="25">
        <v>12</v>
      </c>
      <c r="F14" s="26">
        <f>SUM(D14-E14)</f>
        <v>0</v>
      </c>
      <c r="G14" s="20"/>
    </row>
    <row r="15" s="1" customFormat="1" ht="15.6" customHeight="1" spans="1:7">
      <c r="A15" s="33" t="s">
        <v>22</v>
      </c>
      <c r="B15" s="28"/>
      <c r="C15" s="15"/>
      <c r="D15" s="25"/>
      <c r="E15" s="25"/>
      <c r="F15" s="26"/>
      <c r="G15" s="20"/>
    </row>
    <row r="16" s="1" customFormat="1" ht="15.6" customHeight="1" spans="1:7">
      <c r="A16" s="27" t="s">
        <v>24</v>
      </c>
      <c r="B16" s="28">
        <v>0</v>
      </c>
      <c r="C16" s="15">
        <v>0</v>
      </c>
      <c r="D16" s="25"/>
      <c r="E16" s="25">
        <v>0</v>
      </c>
      <c r="F16" s="26">
        <f>SUM(D16-E16)</f>
        <v>0</v>
      </c>
      <c r="G16" s="20"/>
    </row>
    <row r="17" s="1" customFormat="1" ht="15.6" customHeight="1" spans="1:7">
      <c r="A17" s="27" t="s">
        <v>25</v>
      </c>
      <c r="B17" s="28">
        <v>18</v>
      </c>
      <c r="C17" s="15">
        <v>1.22</v>
      </c>
      <c r="D17" s="25">
        <f>1+C17</f>
        <v>2.22</v>
      </c>
      <c r="E17" s="25">
        <v>3.38</v>
      </c>
      <c r="F17" s="26">
        <f>SUM(D17-E17)</f>
        <v>-1.16</v>
      </c>
      <c r="G17" s="20">
        <f t="shared" si="0"/>
        <v>-0.343195266272189</v>
      </c>
    </row>
    <row r="18" s="4" customFormat="1" ht="15.6" customHeight="1" spans="1:7">
      <c r="A18" s="31" t="s">
        <v>26</v>
      </c>
      <c r="B18" s="31"/>
      <c r="C18" s="31"/>
      <c r="D18" s="25"/>
      <c r="E18" s="25"/>
      <c r="F18" s="26"/>
      <c r="G18" s="20"/>
    </row>
    <row r="19" s="4" customFormat="1" ht="15.6" customHeight="1" spans="1:7">
      <c r="A19" s="27" t="s">
        <v>27</v>
      </c>
      <c r="B19" s="27"/>
      <c r="C19" s="27"/>
      <c r="D19" s="25"/>
      <c r="E19" s="25"/>
      <c r="F19" s="26"/>
      <c r="G19" s="20"/>
    </row>
    <row r="20" s="1" customFormat="1" ht="15.6" customHeight="1" spans="1:7">
      <c r="A20" s="27" t="s">
        <v>28</v>
      </c>
      <c r="B20" s="27"/>
      <c r="C20" s="27"/>
      <c r="D20" s="25"/>
      <c r="E20" s="25"/>
      <c r="F20" s="26"/>
      <c r="G20" s="20"/>
    </row>
    <row r="21" s="1" customFormat="1" ht="15.6" customHeight="1" spans="1:7">
      <c r="A21" s="27" t="s">
        <v>29</v>
      </c>
      <c r="B21" s="27"/>
      <c r="C21" s="27"/>
      <c r="D21" s="25"/>
      <c r="E21" s="25"/>
      <c r="F21" s="26"/>
      <c r="G21" s="20"/>
    </row>
    <row r="22" s="4" customFormat="1" ht="15.6" customHeight="1" spans="1:7">
      <c r="A22" s="34" t="s">
        <v>30</v>
      </c>
      <c r="B22" s="34"/>
      <c r="C22" s="34"/>
      <c r="D22" s="25"/>
      <c r="E22" s="25"/>
      <c r="F22" s="26"/>
      <c r="G22" s="20"/>
    </row>
    <row r="23" s="4" customFormat="1" ht="15.6" customHeight="1" spans="1:7">
      <c r="A23" s="27" t="s">
        <v>31</v>
      </c>
      <c r="B23" s="27"/>
      <c r="C23" s="27"/>
      <c r="D23" s="25"/>
      <c r="E23" s="25"/>
      <c r="F23" s="26"/>
      <c r="G23" s="20"/>
    </row>
    <row r="24" s="4" customFormat="1" ht="23.25" customHeight="1" spans="1:7">
      <c r="A24" s="35" t="s">
        <v>32</v>
      </c>
      <c r="B24" s="33"/>
      <c r="C24" s="33"/>
      <c r="D24" s="25"/>
      <c r="E24" s="25"/>
      <c r="F24" s="26"/>
      <c r="G24" s="20"/>
    </row>
    <row r="25" s="4" customFormat="1" ht="15.6" customHeight="1" spans="1:7">
      <c r="A25" s="35" t="s">
        <v>33</v>
      </c>
      <c r="B25" s="35"/>
      <c r="C25" s="35"/>
      <c r="D25" s="25"/>
      <c r="E25" s="25"/>
      <c r="F25" s="26"/>
      <c r="G25" s="20"/>
    </row>
    <row r="26" s="4" customFormat="1" ht="15.6" customHeight="1" spans="1:7">
      <c r="A26" s="27" t="s">
        <v>19</v>
      </c>
      <c r="B26" s="27"/>
      <c r="C26" s="27"/>
      <c r="D26" s="25"/>
      <c r="E26" s="25"/>
      <c r="F26" s="26"/>
      <c r="G26" s="20"/>
    </row>
    <row r="27" s="4" customFormat="1" ht="28.5" customHeight="1" spans="1:7">
      <c r="A27" s="35" t="s">
        <v>32</v>
      </c>
      <c r="B27" s="33"/>
      <c r="C27" s="33"/>
      <c r="D27" s="25"/>
      <c r="E27" s="25"/>
      <c r="F27" s="26"/>
      <c r="G27" s="20"/>
    </row>
    <row r="28" s="4" customFormat="1" ht="15.6" customHeight="1" spans="1:7">
      <c r="A28" s="35" t="s">
        <v>33</v>
      </c>
      <c r="B28" s="35"/>
      <c r="C28" s="35"/>
      <c r="D28" s="25"/>
      <c r="E28" s="25"/>
      <c r="F28" s="26"/>
      <c r="G28" s="20"/>
    </row>
    <row r="29" s="4" customFormat="1" ht="15.6" customHeight="1" spans="1:7">
      <c r="A29" s="31" t="s">
        <v>34</v>
      </c>
      <c r="B29" s="31"/>
      <c r="C29" s="31"/>
      <c r="D29" s="25"/>
      <c r="E29" s="25"/>
      <c r="F29" s="26"/>
      <c r="G29" s="20"/>
    </row>
    <row r="30" s="4" customFormat="1" ht="15.6" customHeight="1" spans="1:7">
      <c r="A30" s="27" t="s">
        <v>31</v>
      </c>
      <c r="B30" s="27"/>
      <c r="C30" s="27"/>
      <c r="D30" s="25"/>
      <c r="E30" s="25"/>
      <c r="F30" s="26"/>
      <c r="G30" s="20"/>
    </row>
    <row r="31" s="4" customFormat="1" ht="15.6" customHeight="1" spans="1:7">
      <c r="A31" s="27" t="s">
        <v>19</v>
      </c>
      <c r="B31" s="27"/>
      <c r="C31" s="27"/>
      <c r="D31" s="25"/>
      <c r="E31" s="25"/>
      <c r="F31" s="26"/>
      <c r="G31" s="20"/>
    </row>
    <row r="32" s="4" customFormat="1" ht="15.6" customHeight="1" spans="1:7">
      <c r="A32" s="31" t="s">
        <v>35</v>
      </c>
      <c r="B32" s="31"/>
      <c r="C32" s="31"/>
      <c r="D32" s="25"/>
      <c r="E32" s="25"/>
      <c r="F32" s="26"/>
      <c r="G32" s="20"/>
    </row>
    <row r="33" s="4" customFormat="1" ht="15.6" customHeight="1" spans="1:7">
      <c r="A33" s="27" t="s">
        <v>31</v>
      </c>
      <c r="B33" s="27"/>
      <c r="C33" s="27"/>
      <c r="D33" s="25"/>
      <c r="E33" s="25"/>
      <c r="F33" s="26"/>
      <c r="G33" s="20"/>
    </row>
    <row r="34" s="4" customFormat="1" ht="15.6" customHeight="1" spans="1:7">
      <c r="A34" s="27" t="s">
        <v>19</v>
      </c>
      <c r="B34" s="27"/>
      <c r="C34" s="27"/>
      <c r="D34" s="25"/>
      <c r="E34" s="25"/>
      <c r="F34" s="26"/>
      <c r="G34" s="20"/>
    </row>
    <row r="35" s="4" customFormat="1" ht="15.6" customHeight="1" spans="1:7">
      <c r="A35" s="31" t="s">
        <v>36</v>
      </c>
      <c r="B35" s="31"/>
      <c r="C35" s="31"/>
      <c r="D35" s="25"/>
      <c r="E35" s="25"/>
      <c r="F35" s="26"/>
      <c r="G35" s="20"/>
    </row>
    <row r="36" s="4" customFormat="1" ht="15.6" customHeight="1" spans="1:7">
      <c r="A36" s="27" t="s">
        <v>31</v>
      </c>
      <c r="B36" s="27"/>
      <c r="C36" s="27"/>
      <c r="D36" s="25"/>
      <c r="E36" s="25"/>
      <c r="F36" s="26"/>
      <c r="G36" s="20"/>
    </row>
    <row r="37" s="4" customFormat="1" ht="15.6" customHeight="1" spans="1:7">
      <c r="A37" s="27" t="s">
        <v>19</v>
      </c>
      <c r="B37" s="27"/>
      <c r="C37" s="27"/>
      <c r="D37" s="25"/>
      <c r="E37" s="25"/>
      <c r="F37" s="26"/>
      <c r="G37" s="20"/>
    </row>
    <row r="38" s="5" customFormat="1" ht="12.75" customHeight="1" spans="1:7">
      <c r="A38" s="36"/>
      <c r="B38" s="36"/>
      <c r="C38" s="36"/>
      <c r="D38" s="37"/>
      <c r="E38" s="37"/>
      <c r="F38" s="37"/>
      <c r="G38" s="37"/>
    </row>
    <row r="39" s="1" customFormat="1" ht="20.25" customHeight="1" spans="1:7">
      <c r="A39" s="38" t="s">
        <v>37</v>
      </c>
      <c r="B39" s="39"/>
      <c r="C39" s="39"/>
      <c r="D39" s="40" t="s">
        <v>38</v>
      </c>
      <c r="E39" s="41"/>
      <c r="F39" s="42"/>
      <c r="G39" s="42"/>
    </row>
    <row r="40" s="1" customFormat="1" ht="18" customHeight="1" spans="1:7">
      <c r="A40" s="43" t="s">
        <v>39</v>
      </c>
      <c r="D40" s="44" t="s">
        <v>40</v>
      </c>
      <c r="E40" s="45"/>
      <c r="F40" s="2"/>
      <c r="G40" s="2"/>
    </row>
    <row r="41" s="1" customFormat="1" ht="15.6" customHeight="1" spans="1:5">
      <c r="A41" s="45" t="s">
        <v>41</v>
      </c>
      <c r="B41" s="45"/>
      <c r="C41" s="45"/>
      <c r="D41" s="45"/>
      <c r="E41" s="45"/>
    </row>
    <row r="42" s="1" customFormat="1" customHeight="1" spans="1:7">
      <c r="A42" s="45" t="s">
        <v>42</v>
      </c>
      <c r="B42" s="45"/>
      <c r="C42" s="45"/>
      <c r="D42" s="45"/>
      <c r="E42" s="45"/>
      <c r="F42" s="45"/>
      <c r="G42" s="45"/>
    </row>
    <row r="43" s="1" customFormat="1" ht="27" customHeight="1" spans="1:7">
      <c r="A43" s="45" t="s">
        <v>43</v>
      </c>
      <c r="B43" s="45"/>
      <c r="C43" s="45"/>
      <c r="D43" s="45"/>
      <c r="E43" s="45"/>
      <c r="F43" s="45"/>
      <c r="G43" s="45"/>
    </row>
    <row r="44" s="1" customFormat="1" ht="18.75" customHeight="1" spans="1:7">
      <c r="A44" s="45" t="s">
        <v>44</v>
      </c>
      <c r="B44" s="45"/>
      <c r="C44" s="45"/>
      <c r="D44" s="45"/>
      <c r="E44" s="45"/>
      <c r="F44" s="45"/>
      <c r="G44" s="45"/>
    </row>
    <row r="45" s="1" customFormat="1" ht="12" spans="1:5">
      <c r="A45" s="45"/>
      <c r="B45" s="45"/>
      <c r="C45" s="45"/>
      <c r="D45" s="45"/>
      <c r="E45" s="45"/>
    </row>
    <row r="46" s="1" customFormat="1" ht="12" spans="1:5">
      <c r="A46" s="45"/>
      <c r="B46" s="45"/>
      <c r="C46" s="45"/>
      <c r="D46" s="45"/>
      <c r="E46" s="45"/>
    </row>
    <row r="47" s="1" customFormat="1" ht="12" spans="1:5">
      <c r="A47" s="45"/>
      <c r="B47" s="45"/>
      <c r="C47" s="45"/>
      <c r="D47" s="45"/>
      <c r="E47" s="45"/>
    </row>
  </sheetData>
  <mergeCells count="12">
    <mergeCell ref="A2:G2"/>
    <mergeCell ref="A3:B3"/>
    <mergeCell ref="D3:E3"/>
    <mergeCell ref="F3:G3"/>
    <mergeCell ref="B7:G7"/>
    <mergeCell ref="D39:E39"/>
    <mergeCell ref="F39:G39"/>
    <mergeCell ref="D40:E40"/>
    <mergeCell ref="F40:G40"/>
    <mergeCell ref="A42:G42"/>
    <mergeCell ref="A43:G43"/>
    <mergeCell ref="A44:G44"/>
  </mergeCells>
  <printOptions horizontalCentered="1"/>
  <pageMargins left="0.393055555555556" right="0.393055555555556" top="0.393055555555556" bottom="0.196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2017-03-24T06:35:00Z</dcterms:created>
  <cp:lastPrinted>2017-04-01T05:12:00Z</cp:lastPrinted>
  <dcterms:modified xsi:type="dcterms:W3CDTF">2019-05-06T03:30:53Z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