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2408"/>
  </bookViews>
  <sheets>
    <sheet name="5月" sheetId="1" r:id="rId1"/>
    <sheet name="Sheet3" sheetId="3" r:id="rId2"/>
  </sheets>
  <calcPr calcId="114210"/>
</workbook>
</file>

<file path=xl/calcChain.xml><?xml version="1.0" encoding="utf-8"?>
<calcChain xmlns="http://schemas.openxmlformats.org/spreadsheetml/2006/main">
  <c r="E6" i="1"/>
  <c r="C6"/>
  <c r="F17"/>
  <c r="G17"/>
  <c r="F16"/>
  <c r="F14"/>
  <c r="F12"/>
  <c r="F10"/>
  <c r="G10"/>
  <c r="D6"/>
  <c r="F6"/>
  <c r="G6"/>
  <c r="B6"/>
</calcChain>
</file>

<file path=xl/sharedStrings.xml><?xml version="1.0" encoding="utf-8"?>
<sst xmlns="http://schemas.openxmlformats.org/spreadsheetml/2006/main" count="55" uniqueCount="45">
  <si>
    <t>附件1</t>
  </si>
  <si>
    <t xml:space="preserve">填报单位（盖章）：安宁市人民政府温泉街道办事处 </t>
  </si>
  <si>
    <t>填报日期：</t>
  </si>
  <si>
    <r>
      <rPr>
        <sz val="9"/>
        <color indexed="8"/>
        <rFont val="黑体"/>
        <family val="3"/>
        <charset val="134"/>
      </rPr>
      <t>项目</t>
    </r>
  </si>
  <si>
    <r>
      <rPr>
        <sz val="9"/>
        <color indexed="8"/>
        <rFont val="Times New Roman"/>
        <family val="1"/>
      </rPr>
      <t>2019</t>
    </r>
    <r>
      <rPr>
        <sz val="9"/>
        <color indexed="8"/>
        <rFont val="宋体"/>
        <charset val="134"/>
      </rPr>
      <t>年预算数</t>
    </r>
  </si>
  <si>
    <t>本期数</t>
  </si>
  <si>
    <t>当年累计数</t>
  </si>
  <si>
    <r>
      <rPr>
        <sz val="9"/>
        <color indexed="8"/>
        <rFont val="黑体"/>
        <family val="3"/>
        <charset val="134"/>
      </rPr>
      <t>上年同期累计数</t>
    </r>
  </si>
  <si>
    <r>
      <rPr>
        <sz val="9"/>
        <color indexed="8"/>
        <rFont val="黑体"/>
        <family val="3"/>
        <charset val="134"/>
      </rPr>
      <t>增减数</t>
    </r>
  </si>
  <si>
    <r>
      <rPr>
        <sz val="9"/>
        <color indexed="8"/>
        <rFont val="黑体"/>
        <family val="3"/>
        <charset val="134"/>
      </rPr>
      <t>增减</t>
    </r>
    <r>
      <rPr>
        <sz val="9"/>
        <color indexed="8"/>
        <rFont val="Times New Roman"/>
        <family val="1"/>
      </rPr>
      <t>%</t>
    </r>
  </si>
  <si>
    <r>
      <rPr>
        <sz val="9"/>
        <color indexed="8"/>
        <rFont val="楷体_GB2312"/>
        <charset val="134"/>
      </rPr>
      <t>栏次</t>
    </r>
  </si>
  <si>
    <r>
      <rPr>
        <sz val="9"/>
        <color indexed="8"/>
        <rFont val="Times New Roman"/>
        <family val="1"/>
      </rPr>
      <t>3=1</t>
    </r>
    <r>
      <rPr>
        <sz val="9"/>
        <color indexed="8"/>
        <rFont val="楷体_GB2312"/>
        <charset val="134"/>
      </rPr>
      <t>－</t>
    </r>
    <r>
      <rPr>
        <sz val="9"/>
        <color indexed="8"/>
        <rFont val="Times New Roman"/>
        <family val="1"/>
      </rPr>
      <t>2</t>
    </r>
  </si>
  <si>
    <t>4=3/2×100%</t>
  </si>
  <si>
    <t>“三公”经费合计（万元）</t>
  </si>
  <si>
    <t>部门个数</t>
  </si>
  <si>
    <r>
      <rPr>
        <b/>
        <sz val="9"/>
        <color indexed="8"/>
        <rFont val="宋体"/>
        <charset val="134"/>
      </rPr>
      <t>一、公务接待</t>
    </r>
  </si>
  <si>
    <r>
      <rPr>
        <sz val="9"/>
        <color indexed="8"/>
        <rFont val="Times New Roman"/>
        <family val="1"/>
      </rPr>
      <t>1</t>
    </r>
    <r>
      <rPr>
        <sz val="9"/>
        <color indexed="8"/>
        <rFont val="宋体"/>
        <charset val="134"/>
      </rPr>
      <t>．人次数（人）</t>
    </r>
  </si>
  <si>
    <r>
      <rPr>
        <sz val="9"/>
        <color indexed="8"/>
        <rFont val="Times New Roman"/>
        <family val="1"/>
      </rPr>
      <t>2</t>
    </r>
    <r>
      <rPr>
        <sz val="9"/>
        <color indexed="8"/>
        <rFont val="宋体"/>
        <charset val="134"/>
      </rPr>
      <t>．经费支出（万元）</t>
    </r>
  </si>
  <si>
    <r>
      <rPr>
        <b/>
        <sz val="9"/>
        <color indexed="8"/>
        <rFont val="宋体"/>
        <charset val="134"/>
      </rPr>
      <t>二、公务用车</t>
    </r>
  </si>
  <si>
    <r>
      <rPr>
        <sz val="9"/>
        <color indexed="8"/>
        <rFont val="Times New Roman"/>
        <family val="1"/>
      </rPr>
      <t>1</t>
    </r>
    <r>
      <rPr>
        <sz val="9"/>
        <color indexed="8"/>
        <rFont val="宋体"/>
        <charset val="134"/>
      </rPr>
      <t>．编制数（辆）</t>
    </r>
  </si>
  <si>
    <r>
      <rPr>
        <sz val="9"/>
        <color indexed="8"/>
        <rFont val="Times New Roman"/>
        <family val="1"/>
      </rPr>
      <t xml:space="preserve">            </t>
    </r>
    <r>
      <rPr>
        <sz val="9"/>
        <color indexed="8"/>
        <rFont val="宋体"/>
        <charset val="134"/>
      </rPr>
      <t>其中：执法执勤用车</t>
    </r>
  </si>
  <si>
    <r>
      <rPr>
        <sz val="9"/>
        <color indexed="8"/>
        <rFont val="Times New Roman"/>
        <family val="1"/>
      </rPr>
      <t>2</t>
    </r>
    <r>
      <rPr>
        <sz val="9"/>
        <color indexed="8"/>
        <rFont val="宋体"/>
        <charset val="134"/>
      </rPr>
      <t>．实有数（辆）</t>
    </r>
  </si>
  <si>
    <r>
      <rPr>
        <sz val="9"/>
        <color indexed="8"/>
        <rFont val="Times New Roman"/>
        <family val="1"/>
      </rPr>
      <t>3</t>
    </r>
    <r>
      <rPr>
        <sz val="9"/>
        <color indexed="8"/>
        <rFont val="宋体"/>
        <charset val="134"/>
      </rPr>
      <t>．购置经费（万元）</t>
    </r>
  </si>
  <si>
    <r>
      <rPr>
        <sz val="9"/>
        <color indexed="8"/>
        <rFont val="Times New Roman"/>
        <family val="1"/>
      </rPr>
      <t>4</t>
    </r>
    <r>
      <rPr>
        <sz val="9"/>
        <color indexed="8"/>
        <rFont val="宋体"/>
        <charset val="134"/>
      </rPr>
      <t>．运行经费（万元）</t>
    </r>
  </si>
  <si>
    <r>
      <rPr>
        <b/>
        <sz val="9"/>
        <color indexed="8"/>
        <rFont val="宋体"/>
        <charset val="134"/>
      </rPr>
      <t>三、因公出国境</t>
    </r>
  </si>
  <si>
    <r>
      <rPr>
        <sz val="9"/>
        <color indexed="8"/>
        <rFont val="Times New Roman"/>
        <family val="1"/>
      </rPr>
      <t>1</t>
    </r>
    <r>
      <rPr>
        <sz val="9"/>
        <color indexed="8"/>
        <rFont val="宋体"/>
        <charset val="134"/>
      </rPr>
      <t>．团组数（个）</t>
    </r>
  </si>
  <si>
    <r>
      <rPr>
        <sz val="9"/>
        <color indexed="8"/>
        <rFont val="Times New Roman"/>
        <family val="1"/>
      </rPr>
      <t>2</t>
    </r>
    <r>
      <rPr>
        <sz val="9"/>
        <color indexed="8"/>
        <rFont val="宋体"/>
        <charset val="134"/>
      </rPr>
      <t>．人次数（人）</t>
    </r>
  </si>
  <si>
    <r>
      <rPr>
        <sz val="9"/>
        <color indexed="8"/>
        <rFont val="Times New Roman"/>
        <family val="1"/>
      </rPr>
      <t>3</t>
    </r>
    <r>
      <rPr>
        <sz val="9"/>
        <color indexed="8"/>
        <rFont val="宋体"/>
        <charset val="134"/>
      </rPr>
      <t>．经费支出（万元）</t>
    </r>
  </si>
  <si>
    <t>四、会议（含研讨会）</t>
  </si>
  <si>
    <r>
      <rPr>
        <sz val="9"/>
        <color indexed="8"/>
        <rFont val="Times New Roman"/>
        <family val="1"/>
      </rPr>
      <t>1</t>
    </r>
    <r>
      <rPr>
        <sz val="9"/>
        <color indexed="8"/>
        <rFont val="宋体"/>
        <charset val="134"/>
      </rPr>
      <t>．次数（次）</t>
    </r>
  </si>
  <si>
    <t>其中：州（市）委、州（市）政府批准召开</t>
  </si>
  <si>
    <t>　　　　　　 电视电话或视频</t>
  </si>
  <si>
    <r>
      <rPr>
        <b/>
        <sz val="9"/>
        <color indexed="8"/>
        <rFont val="宋体"/>
        <charset val="134"/>
      </rPr>
      <t>五、培训</t>
    </r>
  </si>
  <si>
    <r>
      <rPr>
        <b/>
        <sz val="9"/>
        <color indexed="8"/>
        <rFont val="宋体"/>
        <charset val="134"/>
      </rPr>
      <t>六、庆典、节庆</t>
    </r>
  </si>
  <si>
    <r>
      <rPr>
        <b/>
        <sz val="9"/>
        <color indexed="8"/>
        <rFont val="宋体"/>
        <charset val="134"/>
      </rPr>
      <t>七、论坛</t>
    </r>
  </si>
  <si>
    <t>联系电话：68631335</t>
  </si>
  <si>
    <r>
      <rPr>
        <sz val="9"/>
        <color indexed="8"/>
        <rFont val="宋体"/>
        <charset val="134"/>
      </rPr>
      <t>填表说明：</t>
    </r>
  </si>
  <si>
    <r>
      <rPr>
        <sz val="9"/>
        <color indexed="8"/>
        <rFont val="Times New Roman"/>
        <family val="1"/>
      </rPr>
      <t>1</t>
    </r>
    <r>
      <rPr>
        <sz val="9"/>
        <color indexed="8"/>
        <rFont val="宋体"/>
        <charset val="134"/>
      </rPr>
      <t>．各项经费支出填列单位公共预算财政拨款支出。</t>
    </r>
  </si>
  <si>
    <r>
      <rPr>
        <sz val="9"/>
        <color indexed="8"/>
        <rFont val="Times New Roman"/>
        <family val="1"/>
      </rPr>
      <t>2</t>
    </r>
    <r>
      <rPr>
        <sz val="9"/>
        <color indexed="8"/>
        <rFont val="宋体"/>
        <charset val="134"/>
      </rPr>
      <t>．统计单位范围，包括市属行政事业单位、人民团体。</t>
    </r>
  </si>
  <si>
    <r>
      <rPr>
        <sz val="9"/>
        <color indexed="8"/>
        <rFont val="Times New Roman"/>
        <family val="1"/>
      </rPr>
      <t>3</t>
    </r>
    <r>
      <rPr>
        <sz val="9"/>
        <color indexed="8"/>
        <rFont val="宋体"/>
        <charset val="134"/>
      </rPr>
      <t>．一级预算单位负责统计汇总机关及下属各预算单位数据。</t>
    </r>
  </si>
  <si>
    <t>填报人:刘鹏飞</t>
    <phoneticPr fontId="15" type="noConversion"/>
  </si>
  <si>
    <t>财务负责人：许芳</t>
    <phoneticPr fontId="15" type="noConversion"/>
  </si>
  <si>
    <t>2019.09.28</t>
    <phoneticPr fontId="15" type="noConversion"/>
  </si>
  <si>
    <t>单位负责人：</t>
    <phoneticPr fontId="15" type="noConversion"/>
  </si>
  <si>
    <r>
      <t>安宁市</t>
    </r>
    <r>
      <rPr>
        <sz val="16"/>
        <color indexed="8"/>
        <rFont val="Times New Roman"/>
        <family val="1"/>
      </rPr>
      <t>2019</t>
    </r>
    <r>
      <rPr>
        <sz val="16"/>
        <color indexed="8"/>
        <rFont val="方正小标宋简体"/>
        <charset val="134"/>
      </rPr>
      <t>年</t>
    </r>
    <r>
      <rPr>
        <sz val="16"/>
        <color indexed="8"/>
        <rFont val="Times New Roman"/>
        <family val="1"/>
      </rPr>
      <t>10</t>
    </r>
    <r>
      <rPr>
        <sz val="16"/>
        <color indexed="8"/>
        <rFont val="方正小标宋简体"/>
        <charset val="134"/>
      </rPr>
      <t>月三公经费指标统计表</t>
    </r>
    <r>
      <rPr>
        <sz val="16"/>
        <color indexed="8"/>
        <rFont val="Times New Roman"/>
        <family val="1"/>
      </rPr>
      <t xml:space="preserve"> </t>
    </r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</si>
</sst>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0.0%"/>
  </numFmts>
  <fonts count="16">
    <font>
      <sz val="12"/>
      <name val="宋体"/>
      <charset val="134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sz val="16"/>
      <color indexed="8"/>
      <name val="Times New Roman"/>
      <family val="1"/>
    </font>
    <font>
      <sz val="9"/>
      <color indexed="8"/>
      <name val="宋体"/>
      <charset val="134"/>
    </font>
    <font>
      <sz val="9"/>
      <color indexed="8"/>
      <name val="Times New Roman"/>
      <family val="1"/>
    </font>
    <font>
      <sz val="9"/>
      <color indexed="8"/>
      <name val="黑体"/>
      <family val="3"/>
      <charset val="134"/>
    </font>
    <font>
      <b/>
      <sz val="9"/>
      <color indexed="8"/>
      <name val="宋体"/>
      <charset val="134"/>
    </font>
    <font>
      <sz val="10"/>
      <color indexed="8"/>
      <name val="Times New Roman"/>
      <family val="1"/>
    </font>
    <font>
      <sz val="9"/>
      <color indexed="8"/>
      <name val="楷体_GB2312"/>
      <charset val="134"/>
    </font>
    <font>
      <sz val="12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176" fontId="2" fillId="2" borderId="2" xfId="1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7"/>
  <sheetViews>
    <sheetView tabSelected="1" workbookViewId="0">
      <selection activeCell="E17" sqref="E17"/>
    </sheetView>
  </sheetViews>
  <sheetFormatPr defaultColWidth="8.09765625" defaultRowHeight="13.8"/>
  <cols>
    <col min="1" max="1" width="28.09765625" style="6" customWidth="1"/>
    <col min="2" max="2" width="9.59765625" style="6" customWidth="1"/>
    <col min="3" max="3" width="9.69921875" style="6" customWidth="1"/>
    <col min="4" max="4" width="10.3984375" style="6" customWidth="1"/>
    <col min="5" max="5" width="11.5" style="6" customWidth="1"/>
    <col min="6" max="6" width="8.59765625" style="7" customWidth="1"/>
    <col min="7" max="7" width="9.09765625" style="7" customWidth="1"/>
    <col min="8" max="16384" width="8.09765625" style="7"/>
  </cols>
  <sheetData>
    <row r="1" spans="1:256" customFormat="1" ht="21" customHeight="1">
      <c r="A1" s="8" t="s">
        <v>0</v>
      </c>
      <c r="B1" s="8"/>
      <c r="C1" s="8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</row>
    <row r="2" spans="1:256" ht="28.95" customHeight="1">
      <c r="A2" s="37" t="s">
        <v>44</v>
      </c>
      <c r="B2" s="38"/>
      <c r="C2" s="38"/>
      <c r="D2" s="38"/>
      <c r="E2" s="38"/>
      <c r="F2" s="38"/>
      <c r="G2" s="38"/>
    </row>
    <row r="3" spans="1:256" s="1" customFormat="1" ht="26.25" customHeight="1">
      <c r="A3" s="39" t="s">
        <v>1</v>
      </c>
      <c r="B3" s="39"/>
      <c r="C3" s="9"/>
      <c r="D3" s="40" t="s">
        <v>2</v>
      </c>
      <c r="E3" s="40"/>
      <c r="F3" s="41" t="s">
        <v>42</v>
      </c>
      <c r="G3" s="41"/>
    </row>
    <row r="4" spans="1:256" s="2" customFormat="1" ht="21.75" customHeight="1">
      <c r="A4" s="10" t="s">
        <v>3</v>
      </c>
      <c r="B4" s="11" t="s">
        <v>4</v>
      </c>
      <c r="C4" s="12" t="s">
        <v>5</v>
      </c>
      <c r="D4" s="13" t="s">
        <v>6</v>
      </c>
      <c r="E4" s="10" t="s">
        <v>7</v>
      </c>
      <c r="F4" s="10" t="s">
        <v>8</v>
      </c>
      <c r="G4" s="10" t="s">
        <v>9</v>
      </c>
    </row>
    <row r="5" spans="1:256" s="2" customFormat="1" ht="18" customHeight="1">
      <c r="A5" s="10" t="s">
        <v>10</v>
      </c>
      <c r="B5" s="14"/>
      <c r="C5" s="14"/>
      <c r="D5" s="14">
        <v>1</v>
      </c>
      <c r="E5" s="14">
        <v>2</v>
      </c>
      <c r="F5" s="14" t="s">
        <v>11</v>
      </c>
      <c r="G5" s="14" t="s">
        <v>12</v>
      </c>
    </row>
    <row r="6" spans="1:256" s="2" customFormat="1" ht="18" customHeight="1">
      <c r="A6" s="12" t="s">
        <v>13</v>
      </c>
      <c r="B6" s="14">
        <f>SUM(B10+B17+B21+B26+B31+B34+B37+B16)</f>
        <v>30</v>
      </c>
      <c r="C6" s="14">
        <f>SUM(C10+C17+C21+C26+C31+C34+C37+C16)</f>
        <v>1.1640000000000001</v>
      </c>
      <c r="D6" s="14">
        <f>D10+D16+D17</f>
        <v>12.244000000000002</v>
      </c>
      <c r="E6" s="14">
        <f>SUM(E10+E17+E16+E21+E26+E31+E34+E37)</f>
        <v>17.079999999999998</v>
      </c>
      <c r="F6" s="14">
        <f>SUM(D6-E6)</f>
        <v>-4.8359999999999967</v>
      </c>
      <c r="G6" s="15">
        <f>SUM(F6/E6*100%)</f>
        <v>-0.28313817330210755</v>
      </c>
    </row>
    <row r="7" spans="1:256" s="2" customFormat="1" ht="18" customHeight="1">
      <c r="A7" s="12" t="s">
        <v>14</v>
      </c>
      <c r="B7" s="34"/>
      <c r="C7" s="35"/>
      <c r="D7" s="35"/>
      <c r="E7" s="35"/>
      <c r="F7" s="35"/>
      <c r="G7" s="36"/>
    </row>
    <row r="8" spans="1:256" s="3" customFormat="1" ht="15.6" customHeight="1">
      <c r="A8" s="16" t="s">
        <v>15</v>
      </c>
      <c r="B8" s="16"/>
      <c r="C8" s="16"/>
      <c r="D8" s="17"/>
      <c r="E8" s="17"/>
      <c r="F8" s="18"/>
      <c r="G8" s="15"/>
    </row>
    <row r="9" spans="1:256" s="4" customFormat="1" ht="15.6" customHeight="1">
      <c r="A9" s="19" t="s">
        <v>16</v>
      </c>
      <c r="B9" s="19"/>
      <c r="C9" s="19">
        <v>19</v>
      </c>
      <c r="D9" s="17">
        <v>220</v>
      </c>
      <c r="E9" s="17">
        <v>592</v>
      </c>
      <c r="F9" s="18"/>
      <c r="G9" s="15"/>
    </row>
    <row r="10" spans="1:256" s="1" customFormat="1" ht="15.6" customHeight="1">
      <c r="A10" s="19" t="s">
        <v>17</v>
      </c>
      <c r="B10" s="20">
        <v>12</v>
      </c>
      <c r="C10" s="21">
        <v>6.4000000000000001E-2</v>
      </c>
      <c r="D10" s="22">
        <v>1.1140000000000001</v>
      </c>
      <c r="E10" s="17">
        <v>3.54</v>
      </c>
      <c r="F10" s="18">
        <f>SUM(D10-E10)</f>
        <v>-2.4260000000000002</v>
      </c>
      <c r="G10" s="15">
        <f>SUM(F10/E10*100%)</f>
        <v>-0.68531073446327684</v>
      </c>
    </row>
    <row r="11" spans="1:256" s="4" customFormat="1" ht="15.6" customHeight="1">
      <c r="A11" s="23" t="s">
        <v>18</v>
      </c>
      <c r="B11" s="24"/>
      <c r="C11" s="22"/>
      <c r="D11" s="22"/>
      <c r="E11" s="17"/>
      <c r="F11" s="18"/>
      <c r="G11" s="15"/>
    </row>
    <row r="12" spans="1:256" s="4" customFormat="1" ht="15.6" customHeight="1">
      <c r="A12" s="19" t="s">
        <v>19</v>
      </c>
      <c r="B12" s="20">
        <v>5</v>
      </c>
      <c r="C12" s="21">
        <v>5</v>
      </c>
      <c r="D12" s="22">
        <v>5</v>
      </c>
      <c r="E12" s="17">
        <v>5</v>
      </c>
      <c r="F12" s="18">
        <f>SUM(D12-E12)</f>
        <v>0</v>
      </c>
      <c r="G12" s="15"/>
    </row>
    <row r="13" spans="1:256" s="1" customFormat="1" ht="15.6" customHeight="1">
      <c r="A13" s="25" t="s">
        <v>20</v>
      </c>
      <c r="B13" s="20"/>
      <c r="C13" s="21"/>
      <c r="D13" s="22"/>
      <c r="E13" s="17"/>
      <c r="F13" s="18"/>
      <c r="G13" s="15"/>
    </row>
    <row r="14" spans="1:256" s="1" customFormat="1" ht="15.6" customHeight="1">
      <c r="A14" s="19" t="s">
        <v>21</v>
      </c>
      <c r="B14" s="20">
        <v>12</v>
      </c>
      <c r="C14" s="21">
        <v>12</v>
      </c>
      <c r="D14" s="22">
        <v>12</v>
      </c>
      <c r="E14" s="17">
        <v>12</v>
      </c>
      <c r="F14" s="18">
        <f>SUM(D14-E14)</f>
        <v>0</v>
      </c>
      <c r="G14" s="15"/>
    </row>
    <row r="15" spans="1:256" s="1" customFormat="1" ht="15.6" customHeight="1">
      <c r="A15" s="25" t="s">
        <v>20</v>
      </c>
      <c r="B15" s="20"/>
      <c r="C15" s="10"/>
      <c r="D15" s="17"/>
      <c r="E15" s="17"/>
      <c r="F15" s="18"/>
      <c r="G15" s="15"/>
    </row>
    <row r="16" spans="1:256" s="1" customFormat="1" ht="15.6" customHeight="1">
      <c r="A16" s="19" t="s">
        <v>22</v>
      </c>
      <c r="B16" s="20">
        <v>0</v>
      </c>
      <c r="C16" s="10">
        <v>0</v>
      </c>
      <c r="D16" s="17"/>
      <c r="E16" s="17">
        <v>0</v>
      </c>
      <c r="F16" s="18">
        <f>SUM(D16-E16)</f>
        <v>0</v>
      </c>
      <c r="G16" s="15"/>
    </row>
    <row r="17" spans="1:7" s="1" customFormat="1" ht="15.6" customHeight="1">
      <c r="A17" s="19" t="s">
        <v>23</v>
      </c>
      <c r="B17" s="20">
        <v>18</v>
      </c>
      <c r="C17" s="10">
        <v>1.1000000000000001</v>
      </c>
      <c r="D17" s="17">
        <v>11.13</v>
      </c>
      <c r="E17" s="17">
        <v>13.54</v>
      </c>
      <c r="F17" s="18">
        <f>SUM(D17-E17)</f>
        <v>-2.4099999999999984</v>
      </c>
      <c r="G17" s="15">
        <f>SUM(F17/E17*100%)</f>
        <v>-0.17799113737075323</v>
      </c>
    </row>
    <row r="18" spans="1:7" s="4" customFormat="1" ht="15.6" customHeight="1">
      <c r="A18" s="23" t="s">
        <v>24</v>
      </c>
      <c r="B18" s="23"/>
      <c r="C18" s="23"/>
      <c r="D18" s="17"/>
      <c r="E18" s="17"/>
      <c r="F18" s="18"/>
      <c r="G18" s="15"/>
    </row>
    <row r="19" spans="1:7" s="4" customFormat="1" ht="15.6" customHeight="1">
      <c r="A19" s="19" t="s">
        <v>25</v>
      </c>
      <c r="B19" s="19"/>
      <c r="C19" s="19"/>
      <c r="D19" s="17"/>
      <c r="E19" s="17"/>
      <c r="F19" s="18"/>
      <c r="G19" s="15"/>
    </row>
    <row r="20" spans="1:7" s="1" customFormat="1" ht="15.6" customHeight="1">
      <c r="A20" s="19" t="s">
        <v>26</v>
      </c>
      <c r="B20" s="19"/>
      <c r="C20" s="19"/>
      <c r="D20" s="17"/>
      <c r="E20" s="17"/>
      <c r="F20" s="18"/>
      <c r="G20" s="15"/>
    </row>
    <row r="21" spans="1:7" s="1" customFormat="1" ht="15.6" customHeight="1">
      <c r="A21" s="19" t="s">
        <v>27</v>
      </c>
      <c r="B21" s="19"/>
      <c r="C21" s="19"/>
      <c r="D21" s="17"/>
      <c r="E21" s="17"/>
      <c r="F21" s="18"/>
      <c r="G21" s="15"/>
    </row>
    <row r="22" spans="1:7" s="4" customFormat="1" ht="15.6" customHeight="1">
      <c r="A22" s="26" t="s">
        <v>28</v>
      </c>
      <c r="B22" s="26"/>
      <c r="C22" s="26"/>
      <c r="D22" s="17"/>
      <c r="E22" s="17"/>
      <c r="F22" s="18"/>
      <c r="G22" s="15"/>
    </row>
    <row r="23" spans="1:7" s="4" customFormat="1" ht="15.6" customHeight="1">
      <c r="A23" s="19" t="s">
        <v>29</v>
      </c>
      <c r="B23" s="19"/>
      <c r="C23" s="19"/>
      <c r="D23" s="17"/>
      <c r="E23" s="17"/>
      <c r="F23" s="18"/>
      <c r="G23" s="15"/>
    </row>
    <row r="24" spans="1:7" s="4" customFormat="1" ht="23.25" customHeight="1">
      <c r="A24" s="27" t="s">
        <v>30</v>
      </c>
      <c r="B24" s="25"/>
      <c r="C24" s="25"/>
      <c r="D24" s="17"/>
      <c r="E24" s="17"/>
      <c r="F24" s="18"/>
      <c r="G24" s="15"/>
    </row>
    <row r="25" spans="1:7" s="4" customFormat="1" ht="15.6" customHeight="1">
      <c r="A25" s="27" t="s">
        <v>31</v>
      </c>
      <c r="B25" s="27"/>
      <c r="C25" s="27"/>
      <c r="D25" s="17"/>
      <c r="E25" s="17"/>
      <c r="F25" s="18"/>
      <c r="G25" s="15"/>
    </row>
    <row r="26" spans="1:7" s="4" customFormat="1" ht="15.6" customHeight="1">
      <c r="A26" s="19" t="s">
        <v>17</v>
      </c>
      <c r="B26" s="19"/>
      <c r="C26" s="19"/>
      <c r="D26" s="17"/>
      <c r="E26" s="17"/>
      <c r="F26" s="18"/>
      <c r="G26" s="15"/>
    </row>
    <row r="27" spans="1:7" s="4" customFormat="1" ht="28.5" customHeight="1">
      <c r="A27" s="27" t="s">
        <v>30</v>
      </c>
      <c r="B27" s="25"/>
      <c r="C27" s="25"/>
      <c r="D27" s="17"/>
      <c r="E27" s="17"/>
      <c r="F27" s="18"/>
      <c r="G27" s="15"/>
    </row>
    <row r="28" spans="1:7" s="4" customFormat="1" ht="15.6" customHeight="1">
      <c r="A28" s="27" t="s">
        <v>31</v>
      </c>
      <c r="B28" s="27"/>
      <c r="C28" s="27"/>
      <c r="D28" s="17"/>
      <c r="E28" s="17"/>
      <c r="F28" s="18"/>
      <c r="G28" s="15"/>
    </row>
    <row r="29" spans="1:7" s="4" customFormat="1" ht="15.6" customHeight="1">
      <c r="A29" s="23" t="s">
        <v>32</v>
      </c>
      <c r="B29" s="23"/>
      <c r="C29" s="23"/>
      <c r="D29" s="17"/>
      <c r="E29" s="17"/>
      <c r="F29" s="18"/>
      <c r="G29" s="15"/>
    </row>
    <row r="30" spans="1:7" s="4" customFormat="1" ht="15.6" customHeight="1">
      <c r="A30" s="19" t="s">
        <v>29</v>
      </c>
      <c r="B30" s="19"/>
      <c r="C30" s="19"/>
      <c r="D30" s="17"/>
      <c r="E30" s="17"/>
      <c r="F30" s="18"/>
      <c r="G30" s="15"/>
    </row>
    <row r="31" spans="1:7" s="4" customFormat="1" ht="15.6" customHeight="1">
      <c r="A31" s="19" t="s">
        <v>17</v>
      </c>
      <c r="B31" s="19"/>
      <c r="C31" s="19"/>
      <c r="D31" s="17"/>
      <c r="E31" s="17"/>
      <c r="F31" s="18"/>
      <c r="G31" s="15"/>
    </row>
    <row r="32" spans="1:7" s="4" customFormat="1" ht="15.6" customHeight="1">
      <c r="A32" s="23" t="s">
        <v>33</v>
      </c>
      <c r="B32" s="23"/>
      <c r="C32" s="23"/>
      <c r="D32" s="17"/>
      <c r="E32" s="17"/>
      <c r="F32" s="18"/>
      <c r="G32" s="15"/>
    </row>
    <row r="33" spans="1:7" s="4" customFormat="1" ht="15.6" customHeight="1">
      <c r="A33" s="19" t="s">
        <v>29</v>
      </c>
      <c r="B33" s="19"/>
      <c r="C33" s="19"/>
      <c r="D33" s="17"/>
      <c r="E33" s="17"/>
      <c r="F33" s="18"/>
      <c r="G33" s="15"/>
    </row>
    <row r="34" spans="1:7" s="4" customFormat="1" ht="15.6" customHeight="1">
      <c r="A34" s="19" t="s">
        <v>17</v>
      </c>
      <c r="B34" s="19"/>
      <c r="C34" s="19"/>
      <c r="D34" s="17"/>
      <c r="E34" s="17"/>
      <c r="F34" s="18"/>
      <c r="G34" s="15"/>
    </row>
    <row r="35" spans="1:7" s="4" customFormat="1" ht="15.6" customHeight="1">
      <c r="A35" s="23" t="s">
        <v>34</v>
      </c>
      <c r="B35" s="23"/>
      <c r="C35" s="23"/>
      <c r="D35" s="17"/>
      <c r="E35" s="17"/>
      <c r="F35" s="18"/>
      <c r="G35" s="15"/>
    </row>
    <row r="36" spans="1:7" s="4" customFormat="1" ht="15.6" customHeight="1">
      <c r="A36" s="19" t="s">
        <v>29</v>
      </c>
      <c r="B36" s="19"/>
      <c r="C36" s="19"/>
      <c r="D36" s="17"/>
      <c r="E36" s="17"/>
      <c r="F36" s="18"/>
      <c r="G36" s="15"/>
    </row>
    <row r="37" spans="1:7" s="4" customFormat="1" ht="15.6" customHeight="1">
      <c r="A37" s="19" t="s">
        <v>17</v>
      </c>
      <c r="B37" s="19"/>
      <c r="C37" s="19"/>
      <c r="D37" s="17"/>
      <c r="E37" s="17"/>
      <c r="F37" s="18"/>
      <c r="G37" s="15"/>
    </row>
    <row r="38" spans="1:7" s="5" customFormat="1" ht="12.75" customHeight="1">
      <c r="A38" s="28"/>
      <c r="B38" s="28"/>
      <c r="C38" s="28"/>
      <c r="D38" s="29"/>
      <c r="E38" s="29"/>
      <c r="F38" s="29"/>
      <c r="G38" s="29"/>
    </row>
    <row r="39" spans="1:7" s="1" customFormat="1" ht="20.25" customHeight="1">
      <c r="A39" s="30" t="s">
        <v>43</v>
      </c>
      <c r="B39" s="31"/>
      <c r="C39" s="31"/>
      <c r="D39" s="43" t="s">
        <v>41</v>
      </c>
      <c r="E39" s="44"/>
      <c r="F39" s="45"/>
      <c r="G39" s="45"/>
    </row>
    <row r="40" spans="1:7" s="1" customFormat="1" ht="18" customHeight="1">
      <c r="A40" s="32" t="s">
        <v>40</v>
      </c>
      <c r="D40" s="46" t="s">
        <v>35</v>
      </c>
      <c r="E40" s="42"/>
      <c r="F40" s="47"/>
      <c r="G40" s="47"/>
    </row>
    <row r="41" spans="1:7" s="1" customFormat="1" ht="15.6" customHeight="1">
      <c r="A41" s="33" t="s">
        <v>36</v>
      </c>
      <c r="B41" s="33"/>
      <c r="C41" s="33"/>
      <c r="D41" s="33"/>
      <c r="E41" s="33"/>
    </row>
    <row r="42" spans="1:7" s="1" customFormat="1" ht="15" customHeight="1">
      <c r="A42" s="42" t="s">
        <v>37</v>
      </c>
      <c r="B42" s="42"/>
      <c r="C42" s="42"/>
      <c r="D42" s="42"/>
      <c r="E42" s="42"/>
      <c r="F42" s="42"/>
      <c r="G42" s="42"/>
    </row>
    <row r="43" spans="1:7" s="1" customFormat="1" ht="27" customHeight="1">
      <c r="A43" s="42" t="s">
        <v>38</v>
      </c>
      <c r="B43" s="42"/>
      <c r="C43" s="42"/>
      <c r="D43" s="42"/>
      <c r="E43" s="42"/>
      <c r="F43" s="42"/>
      <c r="G43" s="42"/>
    </row>
    <row r="44" spans="1:7" s="1" customFormat="1" ht="18.75" customHeight="1">
      <c r="A44" s="42" t="s">
        <v>39</v>
      </c>
      <c r="B44" s="42"/>
      <c r="C44" s="42"/>
      <c r="D44" s="42"/>
      <c r="E44" s="42"/>
      <c r="F44" s="42"/>
      <c r="G44" s="42"/>
    </row>
    <row r="45" spans="1:7" s="1" customFormat="1" ht="12">
      <c r="A45" s="33"/>
      <c r="B45" s="33"/>
      <c r="C45" s="33"/>
      <c r="D45" s="33"/>
      <c r="E45" s="33"/>
    </row>
    <row r="46" spans="1:7" s="1" customFormat="1" ht="12">
      <c r="A46" s="33"/>
      <c r="B46" s="33"/>
      <c r="C46" s="33"/>
      <c r="D46" s="33"/>
      <c r="E46" s="33"/>
    </row>
    <row r="47" spans="1:7" s="1" customFormat="1" ht="12">
      <c r="A47" s="33"/>
      <c r="B47" s="33"/>
      <c r="C47" s="33"/>
      <c r="D47" s="33"/>
      <c r="E47" s="33"/>
    </row>
  </sheetData>
  <mergeCells count="12">
    <mergeCell ref="A42:G42"/>
    <mergeCell ref="A43:G43"/>
    <mergeCell ref="B7:G7"/>
    <mergeCell ref="A2:G2"/>
    <mergeCell ref="A3:B3"/>
    <mergeCell ref="D3:E3"/>
    <mergeCell ref="F3:G3"/>
    <mergeCell ref="A44:G44"/>
    <mergeCell ref="D39:E39"/>
    <mergeCell ref="F39:G39"/>
    <mergeCell ref="D40:E40"/>
    <mergeCell ref="F40:G40"/>
  </mergeCells>
  <phoneticPr fontId="15" type="noConversion"/>
  <printOptions horizontalCentered="1"/>
  <pageMargins left="0.39305555555555599" right="0.39305555555555599" top="0.39305555555555599" bottom="0.196527777777778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8" sqref="H28"/>
    </sheetView>
  </sheetViews>
  <sheetFormatPr defaultColWidth="9" defaultRowHeight="15.6"/>
  <sheetData/>
  <phoneticPr fontId="15" type="noConversion"/>
  <pageMargins left="0.75" right="0.75" top="1" bottom="1" header="0.51041666666666696" footer="0.510416666666666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5月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2019-09-30T01:50:19Z</cp:lastPrinted>
  <dcterms:created xsi:type="dcterms:W3CDTF">2017-03-24T06:35:00Z</dcterms:created>
  <dcterms:modified xsi:type="dcterms:W3CDTF">2019-10-26T12:02:06Z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  <property fmtid="{D5CDD505-2E9C-101B-9397-08002B2CF9AE}" pid="3" name="KSORubyTemplateID" linkTarget="0">
    <vt:lpwstr>11</vt:lpwstr>
  </property>
</Properties>
</file>