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worksheets/sheet108.xml" ContentType="application/vnd.openxmlformats-officedocument.spreadsheetml.worksheet+xml"/>
  <Override PartName="/xl/worksheets/sheet109.xml" ContentType="application/vnd.openxmlformats-officedocument.spreadsheetml.worksheet+xml"/>
  <Override PartName="/xl/worksheets/sheet11.xml" ContentType="application/vnd.openxmlformats-officedocument.spreadsheetml.worksheet+xml"/>
  <Override PartName="/xl/worksheets/sheet110.xml" ContentType="application/vnd.openxmlformats-officedocument.spreadsheetml.worksheet+xml"/>
  <Override PartName="/xl/worksheets/sheet111.xml" ContentType="application/vnd.openxmlformats-officedocument.spreadsheetml.worksheet+xml"/>
  <Override PartName="/xl/worksheets/sheet112.xml" ContentType="application/vnd.openxmlformats-officedocument.spreadsheetml.worksheet+xml"/>
  <Override PartName="/xl/worksheets/sheet113.xml" ContentType="application/vnd.openxmlformats-officedocument.spreadsheetml.worksheet+xml"/>
  <Override PartName="/xl/worksheets/sheet114.xml" ContentType="application/vnd.openxmlformats-officedocument.spreadsheetml.worksheet+xml"/>
  <Override PartName="/xl/worksheets/sheet115.xml" ContentType="application/vnd.openxmlformats-officedocument.spreadsheetml.worksheet+xml"/>
  <Override PartName="/xl/worksheets/sheet116.xml" ContentType="application/vnd.openxmlformats-officedocument.spreadsheetml.worksheet+xml"/>
  <Override PartName="/xl/worksheets/sheet117.xml" ContentType="application/vnd.openxmlformats-officedocument.spreadsheetml.worksheet+xml"/>
  <Override PartName="/xl/worksheets/sheet118.xml" ContentType="application/vnd.openxmlformats-officedocument.spreadsheetml.worksheet+xml"/>
  <Override PartName="/xl/worksheets/sheet119.xml" ContentType="application/vnd.openxmlformats-officedocument.spreadsheetml.worksheet+xml"/>
  <Override PartName="/xl/worksheets/sheet12.xml" ContentType="application/vnd.openxmlformats-officedocument.spreadsheetml.worksheet+xml"/>
  <Override PartName="/xl/worksheets/sheet120.xml" ContentType="application/vnd.openxmlformats-officedocument.spreadsheetml.worksheet+xml"/>
  <Override PartName="/xl/worksheets/sheet121.xml" ContentType="application/vnd.openxmlformats-officedocument.spreadsheetml.worksheet+xml"/>
  <Override PartName="/xl/worksheets/sheet122.xml" ContentType="application/vnd.openxmlformats-officedocument.spreadsheetml.worksheet+xml"/>
  <Override PartName="/xl/worksheets/sheet123.xml" ContentType="application/vnd.openxmlformats-officedocument.spreadsheetml.worksheet+xml"/>
  <Override PartName="/xl/worksheets/sheet124.xml" ContentType="application/vnd.openxmlformats-officedocument.spreadsheetml.worksheet+xml"/>
  <Override PartName="/xl/worksheets/sheet125.xml" ContentType="application/vnd.openxmlformats-officedocument.spreadsheetml.worksheet+xml"/>
  <Override PartName="/xl/worksheets/sheet126.xml" ContentType="application/vnd.openxmlformats-officedocument.spreadsheetml.worksheet+xml"/>
  <Override PartName="/xl/worksheets/sheet127.xml" ContentType="application/vnd.openxmlformats-officedocument.spreadsheetml.worksheet+xml"/>
  <Override PartName="/xl/worksheets/sheet128.xml" ContentType="application/vnd.openxmlformats-officedocument.spreadsheetml.worksheet+xml"/>
  <Override PartName="/xl/worksheets/sheet129.xml" ContentType="application/vnd.openxmlformats-officedocument.spreadsheetml.worksheet+xml"/>
  <Override PartName="/xl/worksheets/sheet13.xml" ContentType="application/vnd.openxmlformats-officedocument.spreadsheetml.worksheet+xml"/>
  <Override PartName="/xl/worksheets/sheet130.xml" ContentType="application/vnd.openxmlformats-officedocument.spreadsheetml.worksheet+xml"/>
  <Override PartName="/xl/worksheets/sheet131.xml" ContentType="application/vnd.openxmlformats-officedocument.spreadsheetml.worksheet+xml"/>
  <Override PartName="/xl/worksheets/sheet132.xml" ContentType="application/vnd.openxmlformats-officedocument.spreadsheetml.worksheet+xml"/>
  <Override PartName="/xl/worksheets/sheet133.xml" ContentType="application/vnd.openxmlformats-officedocument.spreadsheetml.worksheet+xml"/>
  <Override PartName="/xl/worksheets/sheet134.xml" ContentType="application/vnd.openxmlformats-officedocument.spreadsheetml.worksheet+xml"/>
  <Override PartName="/xl/worksheets/sheet135.xml" ContentType="application/vnd.openxmlformats-officedocument.spreadsheetml.worksheet+xml"/>
  <Override PartName="/xl/worksheets/sheet136.xml" ContentType="application/vnd.openxmlformats-officedocument.spreadsheetml.worksheet+xml"/>
  <Override PartName="/xl/worksheets/sheet137.xml" ContentType="application/vnd.openxmlformats-officedocument.spreadsheetml.worksheet+xml"/>
  <Override PartName="/xl/worksheets/sheet138.xml" ContentType="application/vnd.openxmlformats-officedocument.spreadsheetml.worksheet+xml"/>
  <Override PartName="/xl/worksheets/sheet139.xml" ContentType="application/vnd.openxmlformats-officedocument.spreadsheetml.worksheet+xml"/>
  <Override PartName="/xl/worksheets/sheet14.xml" ContentType="application/vnd.openxmlformats-officedocument.spreadsheetml.worksheet+xml"/>
  <Override PartName="/xl/worksheets/sheet140.xml" ContentType="application/vnd.openxmlformats-officedocument.spreadsheetml.worksheet+xml"/>
  <Override PartName="/xl/worksheets/sheet141.xml" ContentType="application/vnd.openxmlformats-officedocument.spreadsheetml.worksheet+xml"/>
  <Override PartName="/xl/worksheets/sheet142.xml" ContentType="application/vnd.openxmlformats-officedocument.spreadsheetml.worksheet+xml"/>
  <Override PartName="/xl/worksheets/sheet143.xml" ContentType="application/vnd.openxmlformats-officedocument.spreadsheetml.worksheet+xml"/>
  <Override PartName="/xl/worksheets/sheet144.xml" ContentType="application/vnd.openxmlformats-officedocument.spreadsheetml.worksheet+xml"/>
  <Override PartName="/xl/worksheets/sheet145.xml" ContentType="application/vnd.openxmlformats-officedocument.spreadsheetml.worksheet+xml"/>
  <Override PartName="/xl/worksheets/sheet146.xml" ContentType="application/vnd.openxmlformats-officedocument.spreadsheetml.worksheet+xml"/>
  <Override PartName="/xl/worksheets/sheet147.xml" ContentType="application/vnd.openxmlformats-officedocument.spreadsheetml.worksheet+xml"/>
  <Override PartName="/xl/worksheets/sheet148.xml" ContentType="application/vnd.openxmlformats-officedocument.spreadsheetml.worksheet+xml"/>
  <Override PartName="/xl/worksheets/sheet149.xml" ContentType="application/vnd.openxmlformats-officedocument.spreadsheetml.worksheet+xml"/>
  <Override PartName="/xl/worksheets/sheet15.xml" ContentType="application/vnd.openxmlformats-officedocument.spreadsheetml.worksheet+xml"/>
  <Override PartName="/xl/worksheets/sheet150.xml" ContentType="application/vnd.openxmlformats-officedocument.spreadsheetml.worksheet+xml"/>
  <Override PartName="/xl/worksheets/sheet151.xml" ContentType="application/vnd.openxmlformats-officedocument.spreadsheetml.worksheet+xml"/>
  <Override PartName="/xl/worksheets/sheet152.xml" ContentType="application/vnd.openxmlformats-officedocument.spreadsheetml.worksheet+xml"/>
  <Override PartName="/xl/worksheets/sheet153.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368" windowHeight="9444" firstSheet="84" activeTab="85"/>
  </bookViews>
  <sheets>
    <sheet name="收入支出决算表" sheetId="129" r:id="rId1"/>
    <sheet name="收入决算表" sheetId="130" r:id="rId2"/>
    <sheet name="支出决算表" sheetId="131" r:id="rId3"/>
    <sheet name="财政拨款收入支出决算表" sheetId="132" r:id="rId4"/>
    <sheet name="一般公共预算财政拨款收入支出决算表" sheetId="133" r:id="rId5"/>
    <sheet name="一般公共预算财政拨款基本支出决算表" sheetId="134" r:id="rId6"/>
    <sheet name="一般公共预算财政拨款项目支出决算表" sheetId="135" r:id="rId7"/>
    <sheet name="政府性基金预算财政拨款收入支出决算表" sheetId="136" r:id="rId8"/>
    <sheet name="国有资本经营预算财政拨款收入支出决算表" sheetId="137" r:id="rId9"/>
    <sheet name="“三公”经费、行政参公单位机关运行经费情况表" sheetId="138" r:id="rId10"/>
    <sheet name="附表11 国有资产使用情况表" sheetId="139" r:id="rId11"/>
    <sheet name="附表12 部门整体支出绩效自评表" sheetId="140" r:id="rId12"/>
    <sheet name="附表13 部门整体支出绩效自评表" sheetId="141" r:id="rId13"/>
    <sheet name="附表14 2022年度项目支出绩效自评表-1" sheetId="142" r:id="rId14"/>
    <sheet name="附表14 2022年度项目支出绩效自评表-2" sheetId="143" r:id="rId15"/>
    <sheet name="附表14 2022年度项目支出绩效自评表-3" sheetId="144" r:id="rId16"/>
    <sheet name="附表14 2022年度项目支出绩效自评表-4" sheetId="145" r:id="rId17"/>
    <sheet name="附表14 2022年度项目支出绩效自评表-5" sheetId="146" r:id="rId18"/>
    <sheet name="附表14 2022年度项目支出绩效自评表-6" sheetId="147" r:id="rId19"/>
    <sheet name="附表14 2022年度项目支出绩效自评表-7" sheetId="148" r:id="rId20"/>
    <sheet name="附表14 2022年度项目支出绩效自评表-8" sheetId="149" r:id="rId21"/>
    <sheet name="附表14 2022年度项目支出绩效自评表-9" sheetId="150" r:id="rId22"/>
    <sheet name="附表14 2022年度项目支出绩效自评表-10" sheetId="151" r:id="rId23"/>
    <sheet name="附表14 2022年度项目支出绩效自评表-11" sheetId="152" r:id="rId24"/>
    <sheet name="附表14 2022年度项目支出绩效自评表-12" sheetId="153" r:id="rId25"/>
    <sheet name="附表14 2022年度项目支出绩效自评表-13" sheetId="154" r:id="rId26"/>
    <sheet name="附表14 2022年度项目支出绩效自评表-14" sheetId="155" r:id="rId27"/>
    <sheet name="附表14 2022年度项目支出绩效自评表-15" sheetId="156" r:id="rId28"/>
    <sheet name="附表14 2022年度项目支出绩效自评表-16" sheetId="157" r:id="rId29"/>
    <sheet name="附表14 2022年度项目支出绩效自评表-17" sheetId="65" r:id="rId30"/>
    <sheet name="附表14 2022年度项目支出绩效自评表-18" sheetId="66" r:id="rId31"/>
    <sheet name="附表14 2022年度项目支出绩效自评表-19" sheetId="67" r:id="rId32"/>
    <sheet name="附表14 2022年度项目支出绩效自评表-20" sheetId="68" r:id="rId33"/>
    <sheet name="附表14 2022年度项目支出绩效自评表-21 " sheetId="69" r:id="rId34"/>
    <sheet name="附表14 2022年度项目支出绩效自评表-22" sheetId="70" r:id="rId35"/>
    <sheet name="附表14 2022年度项目支出绩效自评表-23" sheetId="71" r:id="rId36"/>
    <sheet name="附表14 2022年度项目支出绩效自评表-24" sheetId="64" r:id="rId37"/>
    <sheet name="附表14 2022年度项目支出绩效自评表-25" sheetId="73" r:id="rId38"/>
    <sheet name="附表14 2022年度项目支出绩效自评表-26" sheetId="74" r:id="rId39"/>
    <sheet name="附表14 2022年度项目支出绩效自评表-27" sheetId="75" r:id="rId40"/>
    <sheet name="附表14 2022年度项目支出绩效自评表-28" sheetId="76" r:id="rId41"/>
    <sheet name="附表14 2022年度项目支出绩效自评表-29" sheetId="77" r:id="rId42"/>
    <sheet name="附表14 2022年度项目支出绩效自评表-30" sheetId="78" r:id="rId43"/>
    <sheet name="附表14 2022年度项目支出绩效自评表-31" sheetId="79" r:id="rId44"/>
    <sheet name="附表14 2022年度项目支出绩效自评表-32" sheetId="80" r:id="rId45"/>
    <sheet name="附表14 2022年度项目支出绩效自评表-33" sheetId="81" r:id="rId46"/>
    <sheet name="附表14 2022年度项目支出绩效自评表-34" sheetId="82" r:id="rId47"/>
    <sheet name="附表14 2022年度项目支出绩效自评表-35" sheetId="83" r:id="rId48"/>
    <sheet name="附表14 2022年度项目支出绩效自评表-36" sheetId="84" r:id="rId49"/>
    <sheet name="附表14 2022年度项目支出绩效自评表-37" sheetId="85" r:id="rId50"/>
    <sheet name="附表14 2022年度项目支出绩效自评表-38" sheetId="86" r:id="rId51"/>
    <sheet name="附表14 2022年度项目支出绩效自评表-39" sheetId="87" r:id="rId52"/>
    <sheet name="附表14 2022年度项目支出绩效自评表-40" sheetId="88" r:id="rId53"/>
    <sheet name="附表14 2022年度项目支出绩效自评表-41" sheetId="89" r:id="rId54"/>
    <sheet name="附表14 2022年度项目支出绩效自评表-42" sheetId="90" r:id="rId55"/>
    <sheet name="附表14 2022年度项目支出绩效自评表-43" sheetId="91" r:id="rId56"/>
    <sheet name="附表14 2022年度项目支出绩效自评表-44" sheetId="92" r:id="rId57"/>
    <sheet name="附表14 2022年度项目支出绩效自评表-45" sheetId="93" r:id="rId58"/>
    <sheet name="附表14 2022年度项目支出绩效自评表-46" sheetId="94" r:id="rId59"/>
    <sheet name="附表14 2022年度项目支出绩效自评表-47" sheetId="95" r:id="rId60"/>
    <sheet name="附表14 2022年度项目支出绩效自评表-48" sheetId="96" r:id="rId61"/>
    <sheet name="附表14 2022年度项目支出绩效自评表-49" sheetId="97" r:id="rId62"/>
    <sheet name="附表14 2022年度项目支出绩效自评表-50" sheetId="98" r:id="rId63"/>
    <sheet name="附表14 2022年度项目支出绩效自评表-51" sheetId="99" r:id="rId64"/>
    <sheet name="附表14 2022年度项目支出绩效自评表-52" sheetId="100" r:id="rId65"/>
    <sheet name="附表14 2022年度项目支出绩效自评表-53" sheetId="101" r:id="rId66"/>
    <sheet name="附表14 2022年度项目支出绩效自评表-54" sheetId="102" r:id="rId67"/>
    <sheet name="附表14 2022年度项目支出绩效自评表-55" sheetId="103" r:id="rId68"/>
    <sheet name="附表14 2022年度项目支出绩效自评表-56" sheetId="104" r:id="rId69"/>
    <sheet name="附表14 2022年度项目支出绩效自评表-57" sheetId="105" r:id="rId70"/>
    <sheet name="附表14 2022年度项目支出绩效自评表-58" sheetId="106" r:id="rId71"/>
    <sheet name="附表14 2022年度项目支出绩效自评表-59" sheetId="107" r:id="rId72"/>
    <sheet name="附表14 2022年度项目支出绩效自评表-60" sheetId="108" r:id="rId73"/>
    <sheet name="附表14 2022年度项目支出绩效自评表-61" sheetId="109" r:id="rId74"/>
    <sheet name="附表14 2022年度项目支出绩效自评表-62" sheetId="110" r:id="rId75"/>
    <sheet name="附表14 2022年度项目支出绩效自评表-63" sheetId="111" r:id="rId76"/>
    <sheet name="附表14 2022年度项目支出绩效自评表-64" sheetId="112" r:id="rId77"/>
    <sheet name="附表14 2022年度项目支出绩效自评表-65" sheetId="113" r:id="rId78"/>
    <sheet name="附表14 2022年度项目支出绩效自评表-66" sheetId="114" r:id="rId79"/>
    <sheet name="附表14 2022年度项目支出绩效自评表-67" sheetId="115" r:id="rId80"/>
    <sheet name="附表14 2022年度项目支出绩效自评表-68" sheetId="116" r:id="rId81"/>
    <sheet name="附表14 2022年度项目支出绩效自评表-69" sheetId="117" r:id="rId82"/>
    <sheet name="附表14 2022年度项目支出绩效自评表-70" sheetId="118" r:id="rId83"/>
    <sheet name="附表14 2022年度项目支出绩效自评表-71" sheetId="119" r:id="rId84"/>
    <sheet name="附表14 2022年度项目支出绩效自评表-72" sheetId="120" r:id="rId85"/>
    <sheet name="附表14 2022年度项目支出绩效自评表-73" sheetId="121" r:id="rId86"/>
    <sheet name="附表14 2022年度项目支出绩效自评表-74" sheetId="122" r:id="rId87"/>
    <sheet name="附表14 2022年度项目支出绩效自评表-75" sheetId="123" r:id="rId88"/>
    <sheet name="附表14 2022年度项目支出绩效自评表-76" sheetId="124" r:id="rId89"/>
    <sheet name="附表14 2022年度项目支出绩效自评表-77" sheetId="125" r:id="rId90"/>
    <sheet name="附表14 2022年度项目支出绩效自评表-78" sheetId="126" r:id="rId91"/>
    <sheet name="附表14 2022年度项目支出绩效自评表-79" sheetId="127" r:id="rId92"/>
    <sheet name="附表14 2022年度项目支出绩效自评表-80" sheetId="128" r:id="rId93"/>
    <sheet name="附表14 2022年度项目支出绩效自评表-81 " sheetId="4" r:id="rId94"/>
    <sheet name="附表14 2022年度项目支出绩效自评表-82" sheetId="53" r:id="rId95"/>
    <sheet name="附表14 2022年度项目支出绩效自评表-83" sheetId="2" r:id="rId96"/>
    <sheet name="附表14 2022年度项目支出绩效自评表-84" sheetId="3" r:id="rId97"/>
    <sheet name="附表14 2022年度项目支出绩效自评表-85" sheetId="5" r:id="rId98"/>
    <sheet name="附表14 2022年度项目支出绩效自评表-86" sheetId="52" r:id="rId99"/>
    <sheet name="附表14 2022年度项目支出绩效自评表-87" sheetId="6" r:id="rId100"/>
    <sheet name="附表14 2022年度项目支出绩效自评表-88" sheetId="7" r:id="rId101"/>
    <sheet name="附表14 2022年度项目支出绩效自评表-89" sheetId="8" r:id="rId102"/>
    <sheet name="附表14 2022年度项目支出绩效自评表-90" sheetId="9" r:id="rId103"/>
    <sheet name="附表14 2022年度项目支出绩效自评表-91" sheetId="10" r:id="rId104"/>
    <sheet name="附表14 2022年度项目支出绩效自评表-92" sheetId="11" r:id="rId105"/>
    <sheet name="附表14 2022年度项目支出绩效自评表-93" sheetId="51" r:id="rId106"/>
    <sheet name="附表14 2022年度项目支出绩效自评表-94" sheetId="12" r:id="rId107"/>
    <sheet name="附表14 2022年度项目支出绩效自评表-95" sheetId="13" r:id="rId108"/>
    <sheet name="附表14 2022年度项目支出绩效自评表-96" sheetId="14" r:id="rId109"/>
    <sheet name="附表14 2022年度项目支出绩效自评表-97" sheetId="15" r:id="rId110"/>
    <sheet name="附表14 2022年度项目支出绩效自评表-98" sheetId="16" r:id="rId111"/>
    <sheet name="附表14 2022年度项目支出绩效自评表-99" sheetId="50" r:id="rId112"/>
    <sheet name="附表14 2022年度项目支出绩效自评表-100" sheetId="17" r:id="rId113"/>
    <sheet name="附表14 2022年度项目支出绩效自评表-101" sheetId="49" r:id="rId114"/>
    <sheet name="附表14 2022年度项目支出绩效自评表-102" sheetId="18" r:id="rId115"/>
    <sheet name="附表14 2022年度项目支出绩效自评表-103" sheetId="19" r:id="rId116"/>
    <sheet name="附表14 2022年度项目支出绩效自评表-104" sheetId="48" r:id="rId117"/>
    <sheet name="附表14 2022年度项目支出绩效自评表-105" sheetId="20" r:id="rId118"/>
    <sheet name="附表14 2022年度项目支出绩效自评表-106" sheetId="21" r:id="rId119"/>
    <sheet name="附表14 2022年度项目支出绩效自评表-107" sheetId="23" r:id="rId120"/>
    <sheet name="附表14 2022年度项目支出绩效自评表-108" sheetId="24" r:id="rId121"/>
    <sheet name="附表14 2022年度项目支出绩效自评表-109" sheetId="25" r:id="rId122"/>
    <sheet name="附表14 2022年度项目支出绩效自评表-110" sheetId="26" r:id="rId123"/>
    <sheet name="附表14 2022年度项目支出绩效自评表-111" sheetId="22" r:id="rId124"/>
    <sheet name="附表14 2022年度项目支出绩效自评表-112" sheetId="46" r:id="rId125"/>
    <sheet name="附表14 2022年度项目支出绩效自评表-113" sheetId="47" r:id="rId126"/>
    <sheet name="附表14 2022年度项目支出绩效自评表-114" sheetId="28" r:id="rId127"/>
    <sheet name="附表14 2022年度项目支出绩效自评表-115" sheetId="29" r:id="rId128"/>
    <sheet name="附表14 2022年度项目支出绩效自评表-116" sheetId="30" r:id="rId129"/>
    <sheet name="附表14 2022年度项目支出绩效自评表-117" sheetId="31" r:id="rId130"/>
    <sheet name="附表14 2022年度项目支出绩效自评表-118" sheetId="32" r:id="rId131"/>
    <sheet name="附表14 2022年度项目支出绩效自评表-119" sheetId="33" r:id="rId132"/>
    <sheet name="附表14 2022年度项目支出绩效自评表-120" sheetId="34" r:id="rId133"/>
    <sheet name="附表14 2022年度项目支出绩效自评表-121" sheetId="35" r:id="rId134"/>
    <sheet name="附表14 2022年度项目支出绩效自评表-122" sheetId="36" r:id="rId135"/>
    <sheet name="附表14 2022年度项目支出绩效自评表-123" sheetId="37" r:id="rId136"/>
    <sheet name="附表14 2022年度项目支出绩效自评表-124" sheetId="38" r:id="rId137"/>
    <sheet name="附表14 2022年度项目支出绩效自评表-125" sheetId="40" r:id="rId138"/>
    <sheet name="附表14 2022年度项目支出绩效自评表-126" sheetId="41" r:id="rId139"/>
    <sheet name="附表14 2022年度项目支出绩效自评表-127" sheetId="42" r:id="rId140"/>
    <sheet name="附表14 2022年度项目支出绩效自评表-128" sheetId="43" r:id="rId141"/>
    <sheet name="附表14 2022年度项目支出绩效自评表-129" sheetId="39" r:id="rId142"/>
    <sheet name="附表14 2022年度项目支出绩效自评表-130" sheetId="45" r:id="rId143"/>
    <sheet name="附表14 2022年度项目支出绩效自评表-131" sheetId="44" r:id="rId144"/>
    <sheet name="附表14 2022年度项目支出绩效自评表-132" sheetId="63" r:id="rId145"/>
    <sheet name="附表14 2022年度项目支出绩效自评表-133" sheetId="55" r:id="rId146"/>
    <sheet name="附表14 2022年度项目支出绩效自评表-134" sheetId="56" r:id="rId147"/>
    <sheet name="附表14 2022年度项目支出绩效自评表-135" sheetId="57" r:id="rId148"/>
    <sheet name="附表14 2022年度项目支出绩效自评表-136" sheetId="58" r:id="rId149"/>
    <sheet name="附表14 2022年度项目支出绩效自评表-137" sheetId="59" r:id="rId150"/>
    <sheet name="附表14 2022年度项目支出绩效自评表-138" sheetId="60" r:id="rId151"/>
    <sheet name="附表14 2022年度项目支出绩效自评表-139" sheetId="61" r:id="rId152"/>
    <sheet name="附表14 2022年度项目支出绩效自评表-140" sheetId="62" r:id="rId153"/>
  </sheets>
  <calcPr calcId="144525"/>
</workbook>
</file>

<file path=xl/sharedStrings.xml><?xml version="1.0" encoding="utf-8"?>
<sst xmlns="http://schemas.openxmlformats.org/spreadsheetml/2006/main" count="16159" uniqueCount="2109">
  <si>
    <t>收入支出决算表</t>
  </si>
  <si>
    <t>公开01表</t>
  </si>
  <si>
    <t>部门：安宁市人民政府草铺街道办事处</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</si>
  <si>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</si>
  <si>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</si>
  <si>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</si>
  <si>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</si>
  <si>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</si>
  <si>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</si>
  <si>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</si>
  <si>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</si>
  <si>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</si>
  <si>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</si>
  <si>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</si>
  <si>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</si>
  <si>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</si>
  <si>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</si>
  <si>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</si>
  <si>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</si>
  <si>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</si>
  <si>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</si>
  <si>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</si>
  <si>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</si>
  <si>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</si>
  <si>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</si>
  <si>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</si>
  <si>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</si>
  <si>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</si>
  <si>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</si>
  <si>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</si>
  <si>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</si>
  <si>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</si>
  <si>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</si>
  <si>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</si>
  <si>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</si>
  <si>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</si>
  <si>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</si>
  <si>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</si>
  <si>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</si>
  <si>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</si>
  <si>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</si>
  <si>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</si>
  <si>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</si>
  <si>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</si>
  <si>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</si>
  <si>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</si>
  <si>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</si>
  <si>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</si>
  <si>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</si>
  <si>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</si>
  <si>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</si>
  <si>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</si>
  <si>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</si>
  <si>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</si>
  <si>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</si>
  <si>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</si>
  <si>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</si>
  <si>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</si>
  <si>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</si>
  <si>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</si>
  <si>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</si>
  <si>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</si>
  <si>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</si>
  <si>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</si>
  <si>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</si>
  <si>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</si>
  <si>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</si>
  <si>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</si>
  <si>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</si>
  <si>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</si>
  <si>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</si>
  <si>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</si>
  <si>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</si>
  <si>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</si>
  <si>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</si>
  <si>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</si>
  <si>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</si>
  <si>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</si>
  <si>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</si>
  <si>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</si>
  <si>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</si>
  <si>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</si>
  <si>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</si>
  <si>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</si>
  <si>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</si>
  <si>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</si>
  <si>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</si>
  <si>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</si>
  <si>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</si>
  <si>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</si>
  <si>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</si>
  <si>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</si>
  <si>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</si>
  <si>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</si>
  <si>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</si>
  <si>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</si>
  <si>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</si>
  <si>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</si>
  <si>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</si>
  <si>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</si>
  <si>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</si>
  <si>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 xml:space="preserve">    使用非财政拨款结余</t>
  </si>
  <si>
    <t>28</t>
  </si>
  <si>
    <t>结余分配</t>
  </si>
  <si>
    <t>58</t>
  </si>
  <si>
    <t xml:space="preserve">    年初结转和结余</t>
  </si>
  <si>
    <t>29</t>
  </si>
  <si>
    <t>年末结转和结余</t>
  </si>
  <si>
    <t>59</t>
  </si>
  <si>
    <t>总计</t>
  </si>
  <si>
    <t>30</t>
  </si>
  <si>
    <t>60</t>
  </si>
  <si>
    <t>注：本表反映部门本年度的总收支和年初、年末结转结余情况。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</si>
  <si>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</si>
  <si>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</si>
  <si>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</si>
  <si>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</si>
  <si>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</si>
  <si>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</si>
  <si>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</si>
  <si>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</si>
  <si>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</si>
  <si>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</si>
  <si>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</si>
  <si>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</si>
  <si>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</si>
  <si>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</si>
  <si>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</si>
  <si>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</si>
  <si>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t>
  </si>
  <si>
    <t>一般公共服务支出</t>
  </si>
  <si>
    <t>20101</t>
  </si>
  <si>
    <t>人大事务</t>
  </si>
  <si>
    <t>2010108</t>
  </si>
  <si>
    <t xml:space="preserve">  代表工作</t>
  </si>
  <si>
    <t>20103</t>
  </si>
  <si>
    <t>政府办公厅（室）及相关机构事务</t>
  </si>
  <si>
    <t>2010301</t>
  </si>
  <si>
    <t xml:space="preserve">  行政运行</t>
  </si>
  <si>
    <t>2010302</t>
  </si>
  <si>
    <t xml:space="preserve">  一般行政管理事务</t>
  </si>
  <si>
    <t>2010350</t>
  </si>
  <si>
    <t xml:space="preserve">  事业运行</t>
  </si>
  <si>
    <t>20105</t>
  </si>
  <si>
    <t>统计信息事务</t>
  </si>
  <si>
    <t>2010505</t>
  </si>
  <si>
    <t xml:space="preserve">  专项统计业务</t>
  </si>
  <si>
    <t>20106</t>
  </si>
  <si>
    <t>财政事务</t>
  </si>
  <si>
    <t>2010699</t>
  </si>
  <si>
    <t xml:space="preserve">  其他财政事务支出</t>
  </si>
  <si>
    <t>20123</t>
  </si>
  <si>
    <t>民族事务</t>
  </si>
  <si>
    <t>2012304</t>
  </si>
  <si>
    <t xml:space="preserve">  民族工作专项</t>
  </si>
  <si>
    <t>20129</t>
  </si>
  <si>
    <t>群众团体事务</t>
  </si>
  <si>
    <t>2012902</t>
  </si>
  <si>
    <t>2012999</t>
  </si>
  <si>
    <t xml:space="preserve">  其他群众团体事务支出</t>
  </si>
  <si>
    <t>20131</t>
  </si>
  <si>
    <t>党委办公厅（室）及相关机构事务</t>
  </si>
  <si>
    <t>2013102</t>
  </si>
  <si>
    <t>2013199</t>
  </si>
  <si>
    <t xml:space="preserve">  其他党委办公厅（室）及相关机构事务支出</t>
  </si>
  <si>
    <t>20132</t>
  </si>
  <si>
    <t>组织事务</t>
  </si>
  <si>
    <t>2013202</t>
  </si>
  <si>
    <t>20133</t>
  </si>
  <si>
    <t>宣传事务</t>
  </si>
  <si>
    <t>2013399</t>
  </si>
  <si>
    <t xml:space="preserve">  其他宣传事务支出</t>
  </si>
  <si>
    <t>20134</t>
  </si>
  <si>
    <t>统战事务</t>
  </si>
  <si>
    <t>2013499</t>
  </si>
  <si>
    <t xml:space="preserve">  其他统战事务支出</t>
  </si>
  <si>
    <t>20136</t>
  </si>
  <si>
    <t>其他共产党事务支出</t>
  </si>
  <si>
    <t>2013602</t>
  </si>
  <si>
    <t>204</t>
  </si>
  <si>
    <t>公共安全支出</t>
  </si>
  <si>
    <t>20402</t>
  </si>
  <si>
    <t>公安</t>
  </si>
  <si>
    <t>2040220</t>
  </si>
  <si>
    <t xml:space="preserve">  执法办案</t>
  </si>
  <si>
    <t>2040299</t>
  </si>
  <si>
    <t xml:space="preserve">  其他公安支出</t>
  </si>
  <si>
    <t>20406</t>
  </si>
  <si>
    <t>司法</t>
  </si>
  <si>
    <t>2040605</t>
  </si>
  <si>
    <t xml:space="preserve">  普法宣传</t>
  </si>
  <si>
    <t>20499</t>
  </si>
  <si>
    <t>其他公共安全支出</t>
  </si>
  <si>
    <t>2049999</t>
  </si>
  <si>
    <t xml:space="preserve">  其他公共安全支出</t>
  </si>
  <si>
    <t>205</t>
  </si>
  <si>
    <t>教育支出</t>
  </si>
  <si>
    <t>20502</t>
  </si>
  <si>
    <t>普通教育</t>
  </si>
  <si>
    <t>2050299</t>
  </si>
  <si>
    <t xml:space="preserve">  其他普通教育支出</t>
  </si>
  <si>
    <t>207</t>
  </si>
  <si>
    <t>文化旅游体育与传媒支出</t>
  </si>
  <si>
    <t>20701</t>
  </si>
  <si>
    <t>文化和旅游</t>
  </si>
  <si>
    <t>2070109</t>
  </si>
  <si>
    <t xml:space="preserve">  群众文化</t>
  </si>
  <si>
    <t>2070199</t>
  </si>
  <si>
    <t xml:space="preserve">  其他文化和旅游支出</t>
  </si>
  <si>
    <t>20702</t>
  </si>
  <si>
    <t>文物</t>
  </si>
  <si>
    <t>2070204</t>
  </si>
  <si>
    <t xml:space="preserve">  文物保护</t>
  </si>
  <si>
    <t>208</t>
  </si>
  <si>
    <t>社会保障和就业支出</t>
  </si>
  <si>
    <t>20801</t>
  </si>
  <si>
    <t>人力资源和社会保障管理事务</t>
  </si>
  <si>
    <t>2080199</t>
  </si>
  <si>
    <t xml:space="preserve">  其他人力资源和社会保障管理事务支出</t>
  </si>
  <si>
    <t>20802</t>
  </si>
  <si>
    <t>民政管理事务</t>
  </si>
  <si>
    <t>2080208</t>
  </si>
  <si>
    <t xml:space="preserve">  基层政权建设和社区治理</t>
  </si>
  <si>
    <t>2080299</t>
  </si>
  <si>
    <t xml:space="preserve">  其他民政管理事务支出</t>
  </si>
  <si>
    <t>20805</t>
  </si>
  <si>
    <t>行政事业单位养老支出</t>
  </si>
  <si>
    <t>2080501</t>
  </si>
  <si>
    <t xml:space="preserve">  行政单位离退休</t>
  </si>
  <si>
    <t>2080502</t>
  </si>
  <si>
    <t xml:space="preserve">  事业单位离退休</t>
  </si>
  <si>
    <t>2080505</t>
  </si>
  <si>
    <t xml:space="preserve">  机关事业单位基本养老保险缴费支出</t>
  </si>
  <si>
    <t>2080506</t>
  </si>
  <si>
    <t xml:space="preserve">  机关事业单位职业年金缴费支出</t>
  </si>
  <si>
    <t>20808</t>
  </si>
  <si>
    <t>抚恤</t>
  </si>
  <si>
    <t>2080899</t>
  </si>
  <si>
    <t xml:space="preserve">  其他优抚支出</t>
  </si>
  <si>
    <t>20810</t>
  </si>
  <si>
    <t>社会福利</t>
  </si>
  <si>
    <t>2081001</t>
  </si>
  <si>
    <t xml:space="preserve">  儿童福利</t>
  </si>
  <si>
    <t>2081002</t>
  </si>
  <si>
    <t xml:space="preserve">  老年福利</t>
  </si>
  <si>
    <t>2081004</t>
  </si>
  <si>
    <t xml:space="preserve">  殡葬</t>
  </si>
  <si>
    <t>2081006</t>
  </si>
  <si>
    <t xml:space="preserve">  养老服务</t>
  </si>
  <si>
    <t>2081099</t>
  </si>
  <si>
    <t xml:space="preserve">  其他社会福利支出</t>
  </si>
  <si>
    <t>20811</t>
  </si>
  <si>
    <t>残疾人事业</t>
  </si>
  <si>
    <t>2081104</t>
  </si>
  <si>
    <t xml:space="preserve">  残疾人康复</t>
  </si>
  <si>
    <t>2081105</t>
  </si>
  <si>
    <t xml:space="preserve">  残疾人就业</t>
  </si>
  <si>
    <t>2081199</t>
  </si>
  <si>
    <t xml:space="preserve">  其他残疾人事业支出</t>
  </si>
  <si>
    <t>20820</t>
  </si>
  <si>
    <t>临时救助</t>
  </si>
  <si>
    <t>2082001</t>
  </si>
  <si>
    <t xml:space="preserve">  临时救助支出</t>
  </si>
  <si>
    <t>20821</t>
  </si>
  <si>
    <t>特困人员救助供养</t>
  </si>
  <si>
    <t>2082102</t>
  </si>
  <si>
    <t xml:space="preserve">  农村特困人员救助供养支出</t>
  </si>
  <si>
    <t>20822</t>
  </si>
  <si>
    <t>大中型水库移民后期扶持基金支出</t>
  </si>
  <si>
    <t>2082201</t>
  </si>
  <si>
    <t xml:space="preserve">  移民补助</t>
  </si>
  <si>
    <t>20828</t>
  </si>
  <si>
    <t>退役军人管理事务</t>
  </si>
  <si>
    <t>2082804</t>
  </si>
  <si>
    <t xml:space="preserve">  拥军优属</t>
  </si>
  <si>
    <t>20899</t>
  </si>
  <si>
    <t>其他社会保障和就业支出</t>
  </si>
  <si>
    <t>2089999</t>
  </si>
  <si>
    <t xml:space="preserve">  其他社会保障和就业支出</t>
  </si>
  <si>
    <t>210</t>
  </si>
  <si>
    <t>卫生健康支出</t>
  </si>
  <si>
    <t>21004</t>
  </si>
  <si>
    <t>公共卫生</t>
  </si>
  <si>
    <t>2100408</t>
  </si>
  <si>
    <t xml:space="preserve">  基本公共卫生服务</t>
  </si>
  <si>
    <t>2100409</t>
  </si>
  <si>
    <t xml:space="preserve">  重大公共卫生服务</t>
  </si>
  <si>
    <t>2100499</t>
  </si>
  <si>
    <t xml:space="preserve">  其他公共卫生支出</t>
  </si>
  <si>
    <t>21007</t>
  </si>
  <si>
    <t>计划生育事务</t>
  </si>
  <si>
    <t>2100717</t>
  </si>
  <si>
    <t xml:space="preserve">  计划生育服务</t>
  </si>
  <si>
    <t>2100799</t>
  </si>
  <si>
    <t xml:space="preserve">  其他计划生育事务支出</t>
  </si>
  <si>
    <t>21011</t>
  </si>
  <si>
    <t>行政事业单位医疗</t>
  </si>
  <si>
    <t>2101101</t>
  </si>
  <si>
    <t xml:space="preserve">  行政单位医疗</t>
  </si>
  <si>
    <t>2101102</t>
  </si>
  <si>
    <t xml:space="preserve">  事业单位医疗</t>
  </si>
  <si>
    <t>2101103</t>
  </si>
  <si>
    <t xml:space="preserve">  公务员医疗补助</t>
  </si>
  <si>
    <t>211</t>
  </si>
  <si>
    <t>节能环保支出</t>
  </si>
  <si>
    <t>21101</t>
  </si>
  <si>
    <t>环境保护管理事务</t>
  </si>
  <si>
    <t>2110199</t>
  </si>
  <si>
    <t xml:space="preserve">  其他环境保护管理事务支出</t>
  </si>
  <si>
    <t>212</t>
  </si>
  <si>
    <t>城乡社区支出</t>
  </si>
  <si>
    <t>21201</t>
  </si>
  <si>
    <t>城乡社区管理事务</t>
  </si>
  <si>
    <t>2120103</t>
  </si>
  <si>
    <t xml:space="preserve">  机关服务</t>
  </si>
  <si>
    <t>2120104</t>
  </si>
  <si>
    <t xml:space="preserve">  城管执法</t>
  </si>
  <si>
    <t>2120199</t>
  </si>
  <si>
    <t xml:space="preserve">  其他城乡社区管理事务支出</t>
  </si>
  <si>
    <t>21203</t>
  </si>
  <si>
    <t>城乡社区公共设施</t>
  </si>
  <si>
    <t>2120303</t>
  </si>
  <si>
    <t xml:space="preserve">  小城镇基础设施建设</t>
  </si>
  <si>
    <t>21205</t>
  </si>
  <si>
    <t>城乡社区环境卫生</t>
  </si>
  <si>
    <t>2120501</t>
  </si>
  <si>
    <t xml:space="preserve">  城乡社区环境卫生</t>
  </si>
  <si>
    <t>21208</t>
  </si>
  <si>
    <t>国有土地使用权出让收入安排的支出</t>
  </si>
  <si>
    <t>2120801</t>
  </si>
  <si>
    <t xml:space="preserve">  征地和拆迁补偿支出</t>
  </si>
  <si>
    <t>2120805</t>
  </si>
  <si>
    <t xml:space="preserve">  补助被征地农民支出</t>
  </si>
  <si>
    <t>2120816</t>
  </si>
  <si>
    <t xml:space="preserve">  农业农村生态环境支出</t>
  </si>
  <si>
    <t>2120899</t>
  </si>
  <si>
    <t xml:space="preserve">  其他国有土地使用权出让收入安排的支出</t>
  </si>
  <si>
    <t>213</t>
  </si>
  <si>
    <t>农林水支出</t>
  </si>
  <si>
    <t>21301</t>
  </si>
  <si>
    <t>农业农村</t>
  </si>
  <si>
    <t>2130104</t>
  </si>
  <si>
    <t>2130108</t>
  </si>
  <si>
    <t xml:space="preserve">  病虫害控制</t>
  </si>
  <si>
    <t>2130122</t>
  </si>
  <si>
    <t xml:space="preserve">  农业生产发展</t>
  </si>
  <si>
    <t>2130124</t>
  </si>
  <si>
    <t xml:space="preserve">  农村合作经济</t>
  </si>
  <si>
    <t>2130126</t>
  </si>
  <si>
    <t xml:space="preserve">  农村社会事业</t>
  </si>
  <si>
    <t>2130199</t>
  </si>
  <si>
    <t xml:space="preserve">  其他农业农村支出</t>
  </si>
  <si>
    <t>21302</t>
  </si>
  <si>
    <t>林业和草原</t>
  </si>
  <si>
    <t>2130205</t>
  </si>
  <si>
    <t xml:space="preserve">  森林资源培育</t>
  </si>
  <si>
    <t>2130207</t>
  </si>
  <si>
    <t xml:space="preserve">  森林资源管理</t>
  </si>
  <si>
    <t>2130209</t>
  </si>
  <si>
    <t xml:space="preserve">  森林生态效益补偿</t>
  </si>
  <si>
    <t>2130234</t>
  </si>
  <si>
    <t xml:space="preserve">  林业草原防灾减灾</t>
  </si>
  <si>
    <t>21303</t>
  </si>
  <si>
    <t>水利</t>
  </si>
  <si>
    <t>2130314</t>
  </si>
  <si>
    <t xml:space="preserve">  防汛</t>
  </si>
  <si>
    <t>2130315</t>
  </si>
  <si>
    <t xml:space="preserve">  抗旱</t>
  </si>
  <si>
    <t>2130319</t>
  </si>
  <si>
    <t xml:space="preserve">  江河湖库水系综合整治</t>
  </si>
  <si>
    <t>21305</t>
  </si>
  <si>
    <t>巩固脱贫衔接乡村振兴</t>
  </si>
  <si>
    <t>2130599</t>
  </si>
  <si>
    <t xml:space="preserve">  其他巩固脱贫衔接乡村振兴支出</t>
  </si>
  <si>
    <t>21307</t>
  </si>
  <si>
    <t>农村综合改革</t>
  </si>
  <si>
    <t>2130705</t>
  </si>
  <si>
    <t xml:space="preserve">  对村民委员会和村党支部的补助</t>
  </si>
  <si>
    <t>214</t>
  </si>
  <si>
    <t>交通运输支出</t>
  </si>
  <si>
    <t>21401</t>
  </si>
  <si>
    <t>公路水路运输</t>
  </si>
  <si>
    <t>2140110</t>
  </si>
  <si>
    <t xml:space="preserve">  公路和运输安全</t>
  </si>
  <si>
    <t>2140112</t>
  </si>
  <si>
    <t xml:space="preserve">  公路运输管理</t>
  </si>
  <si>
    <t>21402</t>
  </si>
  <si>
    <t>铁路运输</t>
  </si>
  <si>
    <t>2140206</t>
  </si>
  <si>
    <t xml:space="preserve">  铁路安全</t>
  </si>
  <si>
    <t>215</t>
  </si>
  <si>
    <t>资源勘探工业信息等支出</t>
  </si>
  <si>
    <t>21508</t>
  </si>
  <si>
    <t>支持中小企业发展和管理支出</t>
  </si>
  <si>
    <t>2150899</t>
  </si>
  <si>
    <t xml:space="preserve">  其他支持中小企业发展和管理支出</t>
  </si>
  <si>
    <t>220</t>
  </si>
  <si>
    <t>自然资源海洋气象等支出</t>
  </si>
  <si>
    <t>22001</t>
  </si>
  <si>
    <t>自然资源事务</t>
  </si>
  <si>
    <t>2200114</t>
  </si>
  <si>
    <t xml:space="preserve">  地质勘查与矿产资源管理</t>
  </si>
  <si>
    <t>2200199</t>
  </si>
  <si>
    <t xml:space="preserve">  其他自然资源事务支出</t>
  </si>
  <si>
    <t>221</t>
  </si>
  <si>
    <t>住房保障支出</t>
  </si>
  <si>
    <t>22101</t>
  </si>
  <si>
    <t>保障性安居工程支出</t>
  </si>
  <si>
    <t>2210107</t>
  </si>
  <si>
    <t xml:space="preserve">  保障性住房租金补贴</t>
  </si>
  <si>
    <t>22102</t>
  </si>
  <si>
    <t>住房改革支出</t>
  </si>
  <si>
    <t>2210201</t>
  </si>
  <si>
    <t xml:space="preserve">  住房公积金</t>
  </si>
  <si>
    <t>223</t>
  </si>
  <si>
    <t>国有资本经营预算支出</t>
  </si>
  <si>
    <t>22301</t>
  </si>
  <si>
    <t>解决历史遗留问题及改革成本支出</t>
  </si>
  <si>
    <t>2230105</t>
  </si>
  <si>
    <t xml:space="preserve">  国有企业退休人员社会化管理补助支出</t>
  </si>
  <si>
    <t>224</t>
  </si>
  <si>
    <t>灾害防治及应急管理支出</t>
  </si>
  <si>
    <t>22401</t>
  </si>
  <si>
    <t>应急管理事务</t>
  </si>
  <si>
    <t>2240104</t>
  </si>
  <si>
    <t xml:space="preserve">  灾害风险防治</t>
  </si>
  <si>
    <t>2240109</t>
  </si>
  <si>
    <t xml:space="preserve">  应急管理</t>
  </si>
  <si>
    <t>2240150</t>
  </si>
  <si>
    <t>2240199</t>
  </si>
  <si>
    <t xml:space="preserve">  其他应急管理支出</t>
  </si>
  <si>
    <t>22402</t>
  </si>
  <si>
    <t>消防救援事务</t>
  </si>
  <si>
    <t>2240204</t>
  </si>
  <si>
    <t xml:space="preserve">  消防应急救援</t>
  </si>
  <si>
    <t>2240299</t>
  </si>
  <si>
    <t xml:space="preserve">  其他消防救援事务支出</t>
  </si>
  <si>
    <t>22405</t>
  </si>
  <si>
    <t>地震事务</t>
  </si>
  <si>
    <t>2240599</t>
  </si>
  <si>
    <t xml:space="preserve">  其他地震事务支出</t>
  </si>
  <si>
    <t>22406</t>
  </si>
  <si>
    <t>自然灾害防治</t>
  </si>
  <si>
    <t>2240601</t>
  </si>
  <si>
    <t xml:space="preserve">  地质灾害防治</t>
  </si>
  <si>
    <t>229</t>
  </si>
  <si>
    <t>其他支出</t>
  </si>
  <si>
    <t>22960</t>
  </si>
  <si>
    <t>彩票公益金安排的支出</t>
  </si>
  <si>
    <t>2296002</t>
  </si>
  <si>
    <t xml:space="preserve">  用于社会福利的彩票公益金支出</t>
  </si>
  <si>
    <t>22999</t>
  </si>
  <si>
    <t>2299999</t>
  </si>
  <si>
    <t xml:space="preserve">  其他支出</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</si>
  <si>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</si>
  <si>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</si>
  <si>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</si>
  <si>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</si>
  <si>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</si>
  <si>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</si>
  <si>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</si>
  <si>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</si>
  <si>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</si>
  <si>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</si>
  <si>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</si>
  <si>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</si>
  <si>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</si>
  <si>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</si>
  <si>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</si>
  <si>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</si>
  <si>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</si>
  <si>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</si>
  <si>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</si>
  <si>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</si>
  <si>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</si>
  <si>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</si>
  <si>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</si>
  <si>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</si>
  <si>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</si>
  <si>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</si>
  <si>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</si>
  <si>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</si>
  <si>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</si>
  <si>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注：本表反映部门本年度一般公共预算财政拨款、政府性基金预算财政拨款和国有资本经营预算的总收支和年初、年末结转结余情况。</t>
  </si>
  <si>
    <t>一般公共预算财政拨款收入支出决算表</t>
  </si>
  <si>
    <t>公开05表</t>
  </si>
  <si>
    <t>年初结转和结余</t>
  </si>
  <si>
    <t>本年收入</t>
  </si>
  <si>
    <t>本年支出</t>
  </si>
  <si>
    <t>基本支出结转</t>
  </si>
  <si>
    <t>项目支出结转和结余</t>
  </si>
  <si>
    <t>人员经费</t>
  </si>
  <si>
    <t>公用经费</t>
  </si>
  <si>
    <t>项目支出结转</t>
  </si>
  <si>
    <t>项目支出结余</t>
  </si>
  <si>
    <t>注：本表反映部门本年度一般公共预算财政拨款的收支和年初、年末结转结余情况。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</si>
  <si>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</si>
  <si>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</si>
  <si>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</si>
  <si>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</si>
  <si>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</si>
  <si>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</si>
  <si>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</si>
  <si>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</si>
  <si>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</si>
  <si>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</si>
  <si>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</si>
  <si>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</si>
  <si>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</si>
  <si>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</si>
  <si>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</si>
  <si>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</si>
  <si>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</si>
  <si>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</si>
  <si>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</si>
  <si>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</si>
  <si>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</si>
  <si>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</si>
  <si>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</si>
  <si>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</si>
  <si>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</si>
  <si>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</si>
  <si>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</si>
  <si>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</si>
  <si>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</si>
  <si>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</si>
  <si>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</si>
  <si>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</si>
  <si>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</si>
  <si>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</si>
  <si>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</si>
  <si>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</si>
  <si>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</si>
  <si>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</si>
  <si>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</si>
  <si>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</si>
  <si>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</si>
  <si>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</si>
  <si>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</si>
  <si>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</si>
  <si>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</si>
  <si>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</si>
  <si>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</si>
  <si>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</si>
  <si>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</si>
  <si>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</si>
  <si>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</si>
  <si>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</si>
  <si>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</si>
  <si>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</si>
  <si>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</si>
  <si>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</si>
  <si>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</si>
  <si>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</si>
  <si>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</si>
  <si>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</si>
  <si>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</si>
  <si>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</si>
  <si>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</si>
  <si>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</si>
  <si>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</si>
  <si>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</si>
  <si>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</si>
  <si>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</si>
  <si>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</si>
  <si>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</si>
  <si>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</si>
  <si>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</si>
  <si>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</si>
  <si>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</si>
  <si>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</si>
  <si>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</si>
  <si>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</si>
  <si>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</si>
  <si>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</si>
  <si>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</si>
  <si>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</si>
  <si>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</si>
  <si>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</si>
  <si>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</si>
  <si>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</si>
  <si>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</si>
  <si>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</si>
  <si>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</si>
  <si>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</si>
  <si>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</si>
  <si>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</si>
  <si>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</si>
  <si>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</si>
  <si>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</si>
  <si>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</si>
  <si>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</si>
  <si>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</si>
  <si>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</si>
  <si>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</si>
  <si>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</si>
  <si>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</si>
  <si>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</si>
  <si>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</si>
  <si>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</si>
  <si>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</si>
  <si>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</si>
  <si>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</si>
  <si>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</si>
  <si>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</si>
  <si>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</si>
  <si>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</si>
  <si>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</si>
  <si>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</si>
  <si>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</si>
  <si>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</si>
  <si>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</si>
  <si>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</si>
  <si>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</si>
  <si>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</si>
  <si>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</si>
  <si>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</si>
  <si>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</si>
  <si>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</si>
  <si>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</si>
  <si>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</si>
  <si>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</si>
  <si>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</si>
  <si>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</si>
  <si>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</si>
  <si>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</si>
  <si>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</si>
  <si>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</si>
  <si>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</si>
  <si>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</si>
  <si>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</si>
  <si>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</si>
  <si>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</si>
  <si>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</si>
  <si>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31299</t>
  </si>
  <si>
    <t xml:space="preserve">  其他对企业补助</t>
  </si>
  <si>
    <t>30309</t>
  </si>
  <si>
    <t xml:space="preserve">  奖励金</t>
  </si>
  <si>
    <t>30229</t>
  </si>
  <si>
    <t xml:space="preserve">  福利费</t>
  </si>
  <si>
    <t>399</t>
  </si>
  <si>
    <t>30310</t>
  </si>
  <si>
    <t xml:space="preserve">  个人农业生产补贴</t>
  </si>
  <si>
    <t>30231</t>
  </si>
  <si>
    <t xml:space="preserve">  公务用车运行维护费</t>
  </si>
  <si>
    <t>39907</t>
  </si>
  <si>
    <t xml:space="preserve">  国家赔偿费用支出</t>
  </si>
  <si>
    <t>30311</t>
  </si>
  <si>
    <t xml:space="preserve">  代缴社会保险费</t>
  </si>
  <si>
    <t>30239</t>
  </si>
  <si>
    <t xml:space="preserve">  其他交通费用</t>
  </si>
  <si>
    <t>39908</t>
  </si>
  <si>
    <t xml:space="preserve">  对民间非营利组织和群众性自治组织补贴</t>
  </si>
  <si>
    <t>30399</t>
  </si>
  <si>
    <t xml:space="preserve">  其他个人和家庭的补助支出</t>
  </si>
  <si>
    <t>30240</t>
  </si>
  <si>
    <t xml:space="preserve">  税金及附加费用</t>
  </si>
  <si>
    <t>39909</t>
  </si>
  <si>
    <t xml:space="preserve">  经常性赠与</t>
  </si>
  <si>
    <t>30299</t>
  </si>
  <si>
    <t xml:space="preserve">  其他商品和服务支出</t>
  </si>
  <si>
    <t>39910</t>
  </si>
  <si>
    <t xml:space="preserve">  资本性赠与</t>
  </si>
  <si>
    <t>307</t>
  </si>
  <si>
    <t>债务利息及费用支出</t>
  </si>
  <si>
    <t>39999</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</si>
  <si>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</si>
  <si>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</si>
  <si>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</si>
  <si>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</si>
  <si>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</si>
  <si>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</si>
  <si>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</si>
  <si>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</si>
  <si>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</si>
  <si>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</si>
  <si>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注：本表反映部门本年度一般公共预算财政拨款基本支出经济分类支出情况。</t>
  </si>
  <si>
    <t>一般公共预算财政拨款项目支出决算表</t>
  </si>
  <si>
    <t>公开07表</t>
  </si>
  <si>
    <t>309</t>
  </si>
  <si>
    <t>资本性支出（基本建设）</t>
  </si>
  <si>
    <t>311</t>
  </si>
  <si>
    <t>对企业补助（基本建设）</t>
  </si>
  <si>
    <t>30901</t>
  </si>
  <si>
    <t>31101</t>
  </si>
  <si>
    <t>30902</t>
  </si>
  <si>
    <t>31199</t>
  </si>
  <si>
    <t>30903</t>
  </si>
  <si>
    <t>30905</t>
  </si>
  <si>
    <t>30906</t>
  </si>
  <si>
    <t>30907</t>
  </si>
  <si>
    <t>30908</t>
  </si>
  <si>
    <t>30913</t>
  </si>
  <si>
    <t>30919</t>
  </si>
  <si>
    <t>313</t>
  </si>
  <si>
    <t>对社会保障基金补助</t>
  </si>
  <si>
    <t>20921</t>
  </si>
  <si>
    <t>31302</t>
  </si>
  <si>
    <t xml:space="preserve">  对社会保险基金补助</t>
  </si>
  <si>
    <t>30922</t>
  </si>
  <si>
    <t>31303</t>
  </si>
  <si>
    <t xml:space="preserve">  补充全国社会保障基金</t>
  </si>
  <si>
    <t>30999</t>
  </si>
  <si>
    <t xml:space="preserve">  其他基本建设支出</t>
  </si>
  <si>
    <t>31304</t>
  </si>
  <si>
    <t xml:space="preserve">  对机关事业单位职业年金的补助</t>
  </si>
  <si>
    <t xml:space="preserve">  其他对个人和家庭的补助</t>
  </si>
  <si>
    <t>注：本表反映部门本年度一般公共预算财政拨款项目支出经济分类支出情况。</t>
  </si>
  <si>
    <t>政府性基金预算财政拨款收入支出决算表</t>
  </si>
  <si>
    <t>公开08表</t>
  </si>
  <si>
    <t>注：本表反映部门本年度政府性基金预算财政拨款的收支和年初、年末结转结余情况。</t>
  </si>
  <si>
    <t>国有资本经营预算财政拨款收入支出决算表</t>
  </si>
  <si>
    <t>公开09表</t>
  </si>
  <si>
    <t>结转</t>
  </si>
  <si>
    <t>结余</t>
  </si>
  <si>
    <t>注：本表反映部门本年度国有资本经营预算财政拨款的收支和年初、年末结转结余情况。</t>
  </si>
  <si>
    <t>“三公”经费、行政参公单位机关运行经费情况表</t>
  </si>
  <si>
    <t>公开10表</t>
  </si>
  <si>
    <t>项  目</t>
  </si>
  <si>
    <t>预算数</t>
  </si>
  <si>
    <t>全年预算数</t>
  </si>
  <si>
    <t>决算统计数</t>
  </si>
  <si>
    <t>栏  次</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</si>
  <si>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</si>
  <si>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</si>
  <si>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</si>
  <si>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</si>
  <si>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</si>
  <si>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</si>
  <si>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</si>
  <si>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</si>
  <si>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</si>
  <si>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</si>
  <si>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</si>
  <si>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</si>
  <si>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</si>
  <si>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</si>
  <si>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</si>
  <si>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</si>
  <si>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</si>
  <si>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</si>
  <si>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</si>
  <si>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</si>
  <si>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</si>
  <si>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</si>
  <si>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</si>
  <si>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</si>
  <si>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注：1．“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</si>
  <si>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 xml:space="preserve"> 2．“机关运行经费”填列行政单位和参照公务员法管理的事业单位财政拨款基本支出中的公用经费支出。</t>
  </si>
  <si>
    <t>国有资产使用情况表</t>
  </si>
  <si>
    <t>公开11表</t>
  </si>
  <si>
    <t>资产总额</t>
  </si>
  <si>
    <t>流动资产</t>
  </si>
  <si>
    <t>固定资产</t>
  </si>
  <si>
    <t>对外投资/有价证券</t>
  </si>
  <si>
    <t>在建工程</t>
  </si>
  <si>
    <t>无形资产</t>
  </si>
  <si>
    <t>其他资产</t>
  </si>
  <si>
    <t>房屋构筑物</t>
  </si>
  <si>
    <t>车辆</t>
  </si>
  <si>
    <t>单价200万以上大型设备</t>
  </si>
  <si>
    <t>其他固定资产</t>
  </si>
  <si>
    <t>注：1.资产总额＝流动资产＋固定资产＋对外投资／有价证券＋在建工程＋无形资产＋其他资产；
    2.固定资产＝房屋构筑物＋车辆＋单价200万元以上大型设备＋其他固定资产；
    3.填报金额为资产“账面净值”。</t>
  </si>
  <si>
    <t>附表12</t>
  </si>
  <si>
    <t>2022年度部门整体支出绩效自评情况</t>
  </si>
  <si>
    <t xml:space="preserve">                     公开12表            金额单位：万元</t>
  </si>
  <si>
    <t>一、部门基本情况</t>
  </si>
  <si>
    <t>（一）部门概况</t>
  </si>
  <si>
    <t>安宁市人民政府草铺街道办事处设5个内设机构、所属7个事业单位。内设机构为：党政综合办公室、经济发展办公室、基层党建办公室、社会建设办公室、社会治安维稳综合治理办公室。7个事业单位分别为：城市管理综合服务中心、社会保障综合服务中心、文化综合服务中心、为民服务中心、综合执法队、生态环境和农业农村综合服务中心、应急管理综合服务中心。
安宁市人民政府草铺街道办事处在职人员编制70人，其中：行政编制 28人，事业编制42人。在职实有人员66人，其中：行政人员25人，非参公事业人员41人，离退休人员22人，其中：离休 0人，退休22人。
编制车辆5辆，实有车辆14辆。</t>
  </si>
  <si>
    <t>（二）部门绩效目标的设立情况</t>
  </si>
  <si>
    <t>1.党的建设方面：一是采取“线上+线下”结合的方式，依托远程教育平台设分会场组织开展2022年“万名党员进党校”示范培训班，共培训党员729名。组织村(社区)干部及纳入培养计划的村(社区)后备力量17人进行提升培养，进一步夯实村（社区）人才队伍素质基础。二是在班子成员中开展“三讲三听”活动。制定了街道科级党员领导干部讲党课工作计划，每月有科级领导干部为支部上党课和廉政党课。三是认真组织街道班子成员、各村（社区）党委（总支）书记、副书记参加安宁市“争当排头兵”大讨论大竞赛提升领导干部推动高质量发展能力专题研讨班草铺分会场的培训，扎实开展“争当排头兵”大讨论，着力解决好草铺街道当前面临的“差距怎么看、发展怎么办、工作怎么干”的问题，通过思想的碰撞，突出“实”、“干”、“谋”、“严”四字工作思路，集中精力抓重点工作、中心工作；
2.上海杉杉等重点项目土地移交情况：2022年共开展福建友日久集团云南友日久包装实业有限公司二期项目、上海杉杉集团锂电池负级材料、云南云聚能新材料公司年产20万吨前驱体项目等土地征迁军令状重点项目共12项，征迁任务3039.56亩，截至目前共完成征地拆迁1639.68亩，完成土地供应1410.43亩。云南裕能新能源电池材料有限公司年产40.00万吨/年磷酸铁和40.00万吨/年磷酸铁锂生产项目一期已净地移交项目方，目前已经顺利投产，产生28.27亿产值。云南云聚能新材料有限公司年产20万吨电池新材料前驱体及配套项目263亩已净地移交。上海杉杉锂电池负极材料项目，项目投资约97.00亿元，土地已经移交至项目方进行地面清表工作，目前草铺街道正在开展项目涉及房屋评估工作，已完成土地收储488亩。云南安宁产业园区冶金-先进装备制造及环保产业园（东区）基础设施项目一期建设项目10#路、11#路工程项目、云南云聚能新材料有限公司年产20万吨电池新材料前驱体及配套项目都已净地移交。完成金地化工地块拆迁，为天安化工有限公司30万吨/年电池新材料前驱体及配套项目如期投产运营作出有力保障；
3.城乡环境综合整治方面:完成城镇生活垃圾无害化处理共6270.00吨，处理率100.00%。新增村庄绿地3500.00平方米，完成任务量的100.00%。乡村公路养护管理覆盖率达100.00%。做好农村自建房屋安全隐患整治工作，对32户自建房危房进行动员整改，目前完成10户搬离，1户拆除。对新增的经营性出租自建房进行排查，对要求不达标房屋进行整改，现已完成67户经营性自建房整改；
4.环境保护方面：街道、村级河长巡河608次，通过巡河治河，河湖渠库面貌得到有效改善。对辖区内工贸企业巡查73家，重点产污、排污企业，尾矿库等巡查20家，共计巡查220余次，对排查出性质严重的环境污染事件及时上报市生态环境分局并积极配合处置。每月对建筑工地开展最少10次环保巡查，严格督促各建设项目做好各类防尘措施，对建筑工地扬尘污染隐患做到早发现、早报告、早处置，防患于未然，尽最大努力把辖区内扬尘污染降至最低程度。完成省抽检项目（草铺水井湾村人饮水源和草铺集镇水厂）的水质检测化验工作，经过对水样的36项指标进行分析，水质达到人饮水标准。今年汛期前，组织人员、机械对九龙河和王家滩河分别做了清淤、保洁等集中整治工作。通过一系列措施的落实，草铺辖区内的河道及库塘环境大有改观；
5.社会治理方面：2022年以来，督促协调安宁市宥侑投资开发有限公司退还村组集资款445.50万元，退还干部职工集资款681.40万元。督促指导草铺村委会积极化解吴海塘3户村民孩子享受集体资金分配30.00万元。历史遗留问题化解成效明显。健全矛盾纠纷排查化解常态化工作机制。排查影响社会大局稳定的矛盾纠纷隐患294件，已成功化解266件，成功化解率90.40%；办理各类信访件22件、市长热线件158件，办结率100.00%。稳步推进“民主法治村（社区）”建设巩固工作，9个村（社区）均是“民主法治村（社区）”达标单位，其中，受省级表彰1家，昆明市表彰8家。全街道9个村（居）委员会、联合调处室和街道调解委员会共受理各类民间纠纷52件，调解成功率达100.00%；
6.违法管控方面：拆除昆明市卫星遥感疑似违法违规建筑图斑83宗，拆除建筑面积96422.97平方米，完成总任务数的100%；开展违法建筑日常巡查320余次，发现新增违法建筑20宗，拆除20宗，拆除面积1061.50平方米。对私挖盗采矿山巡查次数71余次，夜间出动人员打击私挖盗采行为10余次，共出动人员数110多人次。出动大型挖机填埋盗采点矿洞10余处，断路30余处。暂扣私挖盗采车辆4辆、挖掘机2台。通过一系列整治措施，经过近一年的整治工作，私挖乱采整治工作取得新突破；
7.安全生产方面：2022年共对各类生产经营单位安全生产检查391家次，出动1301人次，下发责令限期整改指令书32份及停工整改指令书9份，对隐患做防范。</t>
  </si>
  <si>
    <t>（三）部门整体收支情况</t>
  </si>
  <si>
    <t xml:space="preserve">根据安宁市人民政府草铺街道办事处2022年部门预算公开情况，2022年部门财政拨款收入总收入预算数4,379.21万元，其中：一般公共预算财政拨款预算数4,379.21万元；2022年部门预算总支出预算数 4,379.21万元。财政拨款安排支出预算数4,379.21万元，其中：基本支出预算数1,468.11万元，项目支出预算数2,911.10万元；根据2022年决算财政拨款总收入决算数9,262.99万元，其中，一般公共预算财政拨款收入决算数5,301.71万元，政府性基金预算财政拨款收入决算数3,892.28万元，国有资本经营预算财政拨款决算数1.06万元。2022年决算财政拨款总支出决算数9,195.08万元，其中：基本支出决算数1,543.11万元，占总支出的16.78%；项目支出决算数7,651.59万元，占总支出的83.21%。
</t>
  </si>
  <si>
    <t>（四）部门预算管理制度建设情况</t>
  </si>
  <si>
    <t>草铺街道办事处结合具体工作实际情况，制定并实施了《安宁市人民政府草铺街道办事处工作规则》、《中共安宁市草铺街道工作委员会工作制度》、《安宁市人民政府草铺街道办事处工作规则》、《草铺街道办事处行政事业单位财务管理办法》、《安宁市人民政府草铺街道办事处关于进一步加强财政支出管理硬化预算约束有关事项的通知》、《草铺街道机关公务用车管理暂行规定》、《草铺街道办事处公务接待管理制度》、《安宁市人民政府草铺街道办事处预算绩效管理办法》、《安宁市人民政府草铺街道办事处预算绩效运行监控实施办法》等内部管理制度，确保部门绩效目标实现。在后续工作中将继续完善相关制度、加强监督检查。</t>
  </si>
  <si>
    <t>（五）严控“三公经费”支出情况</t>
  </si>
  <si>
    <t>草铺街道办事处2022年公务用车购置及运行维护费为14.49万元，较上年减少7.76万元。其中：公务用车购置费0.00万元，较上年减少0.00万元，下降0.00%；公务用车运行维护费14.49万元，较上年减少7.76万元，下降34.88%。共计购置公务用车0辆，年末公务用车保有量为12辆。增减变化原因：本单位严格控制“三公”经费支出，2022年决算数均比2021年决算数减少，原因为因疫情原因外出减少，我单位例行节减，严格控制三公经费支出。其中基层公共文化服务正常运转专项资金减少1.08万元、综合执法队运转工作经费1.22万元、应急管理综合服务中心运行工作专项经费1.50万元、路政管理所车辆使用费用（云A622GQ）1.20万元。草铺街道办事处2022年公务接待费为0.39万元，较上年增加0.39万元，主要是2022年国内公务接待2个批次，共国内公务接待27人次。</t>
  </si>
  <si>
    <t>二、绩效自评工作情况</t>
  </si>
  <si>
    <t>（一）绩效自评的目的</t>
  </si>
  <si>
    <t>通过绩效自评，收集部门基本情况、预算制定与明细、部门中长期规划目标及组织架构等信息，对照年初制定的绩效目标，客观公正地揭示财政资金的使用效益和政府职能的实现程度，分析部门资源配置的合理性及中长期规划目标完成与履职情况，全面了解街道办事处年度财政支出预算资金的执行、管理使用情况，以及取得的成绩和综合效果，促使资金使用部门和单位树立责任意识、绩效意识及风险控制意识，进一步加强预算支出及项目管理，保证财政资金管理的规范性、使用的安全性和有效性，提高财政专项资金的管理水平和使用效益，为草铺街道办事处更好地履行部门职能、依法行政提供决策依据。</t>
  </si>
  <si>
    <t>（二）自评组织过程</t>
  </si>
  <si>
    <t>1.前期准备</t>
  </si>
  <si>
    <t>从贯彻文件、摸清概况、制定流程等三个方面做好前期准备工作，厘清绩效自评工作总体思路，扎实打好自评基础工作。一是研学文件，组织自评组人员认真学习相关政策文件，包括绩效自评工作通知、相关资金管理办法等，吃透文件精神，做到心中有数，手中有尺。二是理清部门及项目情况，与相关业务部门沟通联系，确定部门职责及目标完成情况。三是制定流程，明确具体评价内容、评价方法、工作步骤、人员分工等，提前准备资料清单和问卷调查访谈记录，科学安排，确保高效。</t>
  </si>
  <si>
    <t>2.组织实施</t>
  </si>
  <si>
    <t>用心听、全面看、深入核，确保评价结果真实、准确、客观。一是用心听，通过访谈、调查问卷等多种形式，听取不同主体和不同层面的情况介绍，包括项目责任部门、资金使用单位反映和意见建议，努力做到客观、全面地反映整体绩效状况。确保满意度指标真实、有效、可衡量。二是全面看，按照本次评价的重点内容，深入实地了解部门整体绩效的实际情况，以直观感受弥补书面资料信息量的不足，有利于进一步掌握真实资料。三是深入核，除细致深入的对各类数据资料进行比对核实、将取得的测算依据与指标值逐项核对外，还对发现的问题进行分析研判，剖析问题原因及财政支出可能存在的风险点，提出进一步完善政策建议，更好地发挥政策效用。</t>
  </si>
  <si>
    <t>三、评价情况分析及综合评价结论</t>
  </si>
  <si>
    <t>通过开展部门绩效自评工作，全面分析街道办事处年度财政支出预算资金的执行、管理使用情况，以及取得的成绩和综合效果，促使资金使用部门和单位树立责任意识、绩效意识及风险控制意识，进一步加强预算支出及项目管理，保证财政资金管理的规范性、使用的安全性和有效性，提高财政专项资金的使用效益和管理水平。通过开展绩效自评工作，进一步提高预算执行中基础数据的准确性、人员经费的规范性、公用经费的合规性、项目经费的有效性和内控制度的完备性。根据自评报告中自评得分、自评等级、自评结论等进行测评，2022年安宁市人民政府草铺街道办事处部门整体支出绩效评价得分为97.90分，评价等级为“优”。</t>
  </si>
  <si>
    <t>四、存在的问题和整改情况</t>
  </si>
  <si>
    <t xml:space="preserve">（一）存在问题                                                                                                                                                                         1.绩效管理待加强。绩效意识不强，认识和重视程度都不够，对绩效管理工作缺乏系统认识，不利于切实提高绩效管理水平。项目预算及自评工作不够精准，统筹协调不够，不能及时解决项目实施过程中存在的问题，难以确保项目实现预期目标，各项目科室对绩效评价工作的重要性认识有待进一步提高；2.部分指标无量化。部分绩效指标不能完全量化，所有的预算指标，包括定性指标和定量指标必须可量化。如果不能量化，将来可能就没有统一执行的标准和口径，也没有考核的依据；3.执行入库不明晰。项目库项目预算执行总体情况中明细项目与财务决算项目不能完全对应，项目库录入预算执行情况未与财务核算进行完全匹配。                                                                                                                                    （二）改进措施                                                                                                                                                                     1.加强培训，规范预算管理。提高认识，加强预算管理，做好项目前期的调研决策工作。加大对绩效评价相关知识的培训力度，结合实际制定完善资金管理制度；2.量化指标，严格绩效考核。编制完整、量化可考核的绩效指标。根据编制的绩效目标梳理绩效指标，对绩效目标进行细化、分解，全面完整反映绩效目标；规范绩效指标的填写，严格按照绩效指标编制的相关要求，正确编制绩效指标名称、指标值、度量单位等，同时，明确绩效指标值，具有考核性、可衡量性；3.入库精确，加强财库统一。加强项目库入库培训，项目预算执行情况与财务决算数据进行核对，保证项目库录入执行明细情况与财务核算项目支出金额保持一致，精确入库金额，实现财务统一。
</t>
  </si>
  <si>
    <t>五、绩效自评结果应用</t>
  </si>
  <si>
    <t>六、主要经验及做法</t>
  </si>
  <si>
    <t>（一）强化绩效监督评价结果应用，对发现的问题及时改进。针对绩效监督、自评中存在的问题，及时调整和优化本部门后续项目和预算支出的方向和结构，合理配置资源，加强财务管理，强化评价结果在项目申报和预算编制中的有效应用，提高预算资金的使用效率。
（二）坚持统分结合，强化责任落实。坚持政府主导，统筹财政资源“总盘子”，把握年度预算及调整工作全局，加强监管力度，确保有限的财力资源切实惠及民生。严格按照工作计划，加强跟进落实力度，扎实抓好重点项目进度及质量，确保各项工作在末端能够落实落地。
（三）细化预算指标，加强预算量化。预算编制前根据年度内单位可预见的工作任务，确定单位年度预算目标，细化预算指标，科学合理编制部门预算，推进预算编制科学化、准确化。年度预算编制后，根据实际情况，定期做好预算执行分析，掌握预算执行进度，及时找出预算实际执行情况与预算目标之间存在的差距，纠正偏差，为科学、准确地编制部门预算积累经验。
（四)健全绩效管理工作机制，明确职责分工，努力提高了绩效管理工作水平。成立绩效评价工作组、明确各成员分工，分别设置组长、副组长、成员，进行日常绩效监督管理工作，各部门人员根据相关制度职能配置开展相关项目资金支出及绩效执行相关工作。制定年度工作计划，强化预算约束，规范预算执行管理，在保障单位正常运转的基础上，压减支出。严格执行财务管理规定，加强资金管理，提高资金使用绩效。强化监督检查，严格资金使用管理，严格执行资金管理办法，加强对财政资金的监督管理，加强与各实施项目有关部门的沟通协作配合，强化事前和事中监督，跟踪落实项目资金使用、管理等情况。</t>
  </si>
  <si>
    <t>七、其他需说明的情况</t>
  </si>
  <si>
    <t>无</t>
  </si>
  <si>
    <t>备注：涉密部门和涉密信息按保密规定不公开。</t>
  </si>
  <si>
    <t>附表13</t>
  </si>
  <si>
    <t>2022年度部门整体支出绩效自评表</t>
  </si>
  <si>
    <t>公开13表        金额单位：万元</t>
  </si>
  <si>
    <t>部门名称</t>
  </si>
  <si>
    <t>安宁市人民政府草铺街道办事处</t>
  </si>
  <si>
    <t>内容</t>
  </si>
  <si>
    <t>说明</t>
  </si>
  <si>
    <t>部门总体目标</t>
  </si>
  <si>
    <t>部门职责</t>
  </si>
  <si>
    <t>第一条  根据《中共云南省委办公厅、云南省人民政府办公厅印发〈关于市县机构改革的总体意见〉的通知》（云办发〔2018〕46号）和《中共昆明市委办公厅、昆明市人民政府办公厅关于印发〈安宁市机构改革方案〉的通知》（昆办通〔2019〕11号）精神，制定本规定。第二条  安宁市人民政府草铺街道办事处是安宁市人民政府的派出机关，为正科级。第三条  安宁市人民政府草铺街道办事处的主要职责是：（一）宣传贯彻党的路线、方针、政策和国家的法律法规，执行上级党委、政府的决议、决定，协调辖区各单位，保证政府各项任务顺利完成。（二）讨论决定街道办事处经济社会发展、社区（农村）建设、城镇规划建设与管理等方面的重大问题，制定并落实经济社会发展的计划和措施，保持经济平衡协调发展，促进产业结构调整，全面提高人民群众的物质文化生活水平（三）组织管理和监督街道办事处各项财政收支，管理街道和所属单位的国有资产，搞好街道的财源建设工作；保护公民合法财产，保障集体经济组织应有的自主权；监督企业和各种经济组织，认真执行国家的法律、法规和政策，履行经济合同；做好社区及农村集体资产管理、农业技术服务、林业、护林防火、水土保持等农林水各项工作。（四）以城镇管理、社区建设服务和社会主义新农村建设为重点，推进街道办事处物质文明、政治文明、生态文明和精神文明建设。开展群众性爱国卫生运动，绿化、美化、净化环境。（五）强化城镇管理职能，组织辖区城镇和村庄规划编制，进行城镇规划建设、市容管理，向辖区内各类单位布置有关城镇管理、方便群众生活等区域性、社会性、群众性的工作，发挥街道办事处在城镇管理中的基础作用；按职责分工做好国土资源管理、基本农田和耕地保护、土地和矿产资源开发利用、地质灾害防治等工作。（六）领导和开展街道办事处社会治安综合治理工作；开展人民调解和普法教育，缓解社会矛盾，做好治安保卫，维护和促进社会稳定；参与做好社区矫正和安置帮教工作，加强对违法青少年的帮教转化，维护老年人、未成年人、妇女、残疾人等的合法权益；做好群众工作；按职责分工参与做好司法调解、法律服务等工作。（七 ）发展街道办事处教育、科技、文化、体育及卫生等服务事业，管理好街道办事处的各项社会事务，为辖区各类单位提供优质的服务和良好的发展环境。（八）承担并协助有关部门做好人力资源和社会保障、民政等相关工作，做好就业、再就业等工作，做好企业退休人员、自主择业军队转业干部的管理服务和社会救济、拥军优属、殡葬改革、残疾人就业、人口和计划生育、房产管理、市政建设、住房改造、抢险救灾、环卫、环境保护、安全生产等工作。（九）按照职责分工，继续履行对垂直管理或半垂直管理单位的指导管理职责。（十）承办市委、市政府交办的其他工作。</t>
  </si>
  <si>
    <t>根据“三定”方案归纳</t>
  </si>
  <si>
    <t>总体绩效目标</t>
  </si>
  <si>
    <t>（一）夯实党建工作根基，打造活力与温度深度融合的产业党建新品牌。（二）持之以恒落实中央八项规定精神，驰而不息正风肃纪，常态化、长效化加强作风建设。（三）增强分析研判力度，维护意识形态安全。（四）强化招商引资，推动固定资产投资增长。（五）深入推进平安建设，夯实综治基础工作。（六）深化扫黑除恶专项斗争，统筹基层社会治理。（七）强化责任担当，加快推进新时代文明实践点建设。（八）厉行节约，严格财务预算收支管理。（九）抓好安全生产工作。（十）严守生态环保红线。（十一）推进钢铁产业园建设。（十二）加快石化产业园建设。（十三）促进新材料产业园建设。</t>
  </si>
  <si>
    <t>根据部门职责、中长期规划、市委、市政府要求归纳</t>
  </si>
  <si>
    <t>一、部门年度目标</t>
  </si>
  <si>
    <t>财年</t>
  </si>
  <si>
    <t>目标</t>
  </si>
  <si>
    <t>实际完成情况</t>
  </si>
  <si>
    <t>2022</t>
  </si>
  <si>
    <t>（一）夯实党建工作根基，打造活力与温度深度融合的产业党建新品牌。
（二）持之以恒落实中央八项规定精神，驰而不息正风肃纪，常态化、长效化加强作风建设。
（三）增强分析研判力度，维护意识形态安全。
（四）强化招商引资，推动固定资产投资增长。
（五）深入推进平安建设，夯实综治基础工作。
（六）深化扫黑除恶专项斗争，统筹基层社会治理。
（七）强化责任担当，加快推进新时代文明实践点建设。
（八）厉行节约，严格财务预算收支管理。
（九）抓好安全生产工作。
（十）严守生态环保红线。
（十一）推进钢铁产业园建设。                                                                                                                                           （十二）加快石化产业园建设。                                                                                                                                           （十三）促进新材料产业园建设。</t>
  </si>
  <si>
    <t>部门年度重点工作任务对应的目标或措施预计的产出和效果，每项工作任务都有明确的一项或几项目标。</t>
  </si>
  <si>
    <t>2023</t>
  </si>
  <si>
    <t>---</t>
  </si>
  <si>
    <t>2024</t>
  </si>
  <si>
    <t>二、部门年度重点工作任务</t>
  </si>
  <si>
    <t>任务名称</t>
  </si>
  <si>
    <t>项目级次</t>
  </si>
  <si>
    <t>主要内容</t>
  </si>
  <si>
    <t>批复金额（万元）</t>
  </si>
  <si>
    <t>实际支出金额
（万元）</t>
  </si>
  <si>
    <t>预算执行率</t>
  </si>
  <si>
    <t>预算执行偏低原因及改进措施</t>
  </si>
  <si>
    <t>总额</t>
  </si>
  <si>
    <t>财政拨款</t>
  </si>
  <si>
    <t>其他资金</t>
  </si>
  <si>
    <t>草铺街道村社区运转经费村组干部岗位补贴五个先锋及考核奖励专项资金</t>
  </si>
  <si>
    <t>本级</t>
  </si>
  <si>
    <t>按照中组部《关于加强村级组织运转经费保障工作的通知》(中组发〔2016〕22号)和昆明市民政局、昆明市委组织部等四部门《关于进一步加强专职社区工作者队伍建设的指导意见(试行)》精神，为强化基层组织建设，稳定基层干部队伍，调动干事创业积极性，吸引各类人才返乡就业创业，结合安宁经济社会发展实际，经市委、市政府研究决定，进一步提高全市村(社区)工作经费和干部待遇。</t>
  </si>
  <si>
    <t>草铺街道村组干部补贴及2021年考核奖励专项资金</t>
  </si>
  <si>
    <t>草铺街道安宁工业园区配套电缆沟（青龙、草铺、禄脿）（一期）工程专项资金</t>
  </si>
  <si>
    <t>安宁工业园区配套产业园基础设施建设工程项目（一期）于2021年10月14日开工，已经施工完成电缆通道长度约1公里，现需涉及草铺征地拆迁资金126.48万元。</t>
  </si>
  <si>
    <t>草铺街道办事处农村“厕所革命”补助资金</t>
  </si>
  <si>
    <t>以习近平新时代中国特色社会主义思想为指导，全面贯彻党的十九大精神、中央一号文件精神，坚定不移贯彻新发展理念，以提升农民生活品质为核心，以建设生态宜居村庄为导向，强化措施，加快补齐和完善农村“厕所革命”突出短板。进一步完善农村公厕布局，开展公厕管护“三净两无一明”达标建设；继续开展农村户用卫生厕所改造，实现农村无害化卫生厕所全覆盖，广泛激发乡村发展活力、不断提高乡村文明程度、使农民获得感、幸福感、安全感明显提高。继续开展行政村和自然村卫生公厕巩固和提升工作，确保安宁市所有行政村和自然村都拥有无害化卫生公厕；继续开展农村无害化卫生户厕改建工作，全面消除农村旱厕，确保2022年底农村无害化卫生厕所覆盖率达到100.00%，农户建有无害化卫生厕所比例达到85.00%以上；全面落实无害化处理和资源化利用的决策部署，建立农村无害化卫生厕所长效管护机制。</t>
  </si>
  <si>
    <t>草铺街道国有土地使用权收购及地上附着物补偿专项资金</t>
  </si>
  <si>
    <t>结合辖区征地拆迁、补偿安置工作，根据搬迁项目及群众所需，及时申报核发资金主要用于发放辖区项目建设涉及的拟搬迁村民及已搬迁待安置群众过渡期间的生活补贴，以及已搬迁安置村民的失地农民生活补贴，以保障涉及群众安置过渡期间的基本生活，提高辖区群众对项目征地拆迁工作的支持，同时有利于土地整合开发利用和项目入驻建设。</t>
  </si>
  <si>
    <t>草铺街道过渡性办公用房装修工程专项资金</t>
  </si>
  <si>
    <t>提高街道工作人员的工作质量及工作效率；提升办公场所环境干净、整洁、安全，以保障工作人员生命财产安全，更好的地为各办（中心）、各村（居）委会及人民群众做好服务工作办事处各项工作正常运转。</t>
  </si>
  <si>
    <t>草铺街道过渡性办公用房租房等费用专项资金</t>
  </si>
  <si>
    <t>提高街道工作人员的工作质量及工作效率；提升办公场所环境干净、整洁、安全，以保障工作人员生命财产安全，更好地为各办（中心）、各村（居）委会及人民群众做好服务工作办事处各项工作正常运转。</t>
  </si>
  <si>
    <t>草铺街道基层党建工作专项资金</t>
  </si>
  <si>
    <t>做好党的基层组织建设，完成2022年党建目标考核工作。做好2021年-2022年换届选举工作，以提升村（社区）基层组织力为重点，突出政治功能，全覆盖加强各领域基层党建、基层党建各项工作；抓各领域党组织标准化、规范化建设；进一步提升村（社区）党建工作经费、干部待遇、活动场所水平；抓党员队伍和基层后备干部队伍建设，发挥“头雁”作用。做好党支部标准化、规范化建设，打造基层党建品牌；完成好党工委、办事处及党政班子成员交办的各项工作。</t>
  </si>
  <si>
    <t>草铺街道集镇村庄综合管理专项资金</t>
  </si>
  <si>
    <t>以垃圾清扫和治理为抓手，建立长效管理机制为保障，切实加强集镇辖区环境卫生整治，不断加大环卫队伍和相关配套设施的投入，进一步改善辖区人居环境的面貌,全面提升街道品位和形象；巩固街道办的绿化成果，保证辖区绿化植物和古树名木长势良好；提升辖区内23个自然村的人居环境、村社环境管理水平，建立环境卫生长效管理机制。</t>
  </si>
  <si>
    <t>草铺街道老年人生活补助专项资金</t>
  </si>
  <si>
    <t>2022年度草铺街道预计3120名老年人，预计发放老年人发放最低生活补助。</t>
  </si>
  <si>
    <t>草铺街道临聘人员工资专项资金</t>
  </si>
  <si>
    <t>结合草铺工作量大、情况复杂等实际，需招用劳务派遣人员，配合街道五办、七中心完成市政府下达的各项目标任务及其他相关工作，确保街道各项工作任务落到实处，从而促进我街道经济社会和谐发展。根据《安宁市人民政府关于同意解决退伍士兵卢延坤历史遗留问题的批复》（安政复[2018]39号）要求，支付卢延坤工资、年终考核奖，为其办理养老保险、工伤保险、医疗保险及公积金。</t>
  </si>
  <si>
    <t>草铺街道民政工作专项资金</t>
  </si>
  <si>
    <t>增强老年人的生活幸福感，提升幸福指数,有效促进社会和谐稳定，爱老敬老,关心孤寡老人弘扬社会新风尚，保障被征地人员老有所养、维护社会稳定，增强人民群众的生活幸福感，提升幸福指数，保护生态环境,树文明新风,文明殡葬，关爱残疾人群体的,促进社会和谐稳定。</t>
  </si>
  <si>
    <t>草铺街道辖区涉迁群众生活过渡费及失地农民生活补贴专项资金</t>
  </si>
  <si>
    <t>资金主要用于发放辖区项目建设涉及的拟搬迁村民及已搬迁待安置群众过渡期间的生活补贴，以及已搬迁安置村民的失地农民生活补贴，以保障涉及群众安置过渡期间的基本生活，提高辖区群众对项目征地拆迁工作的支持，同时有利于土地整合开发利用和项目入驻建设。</t>
  </si>
  <si>
    <t>草铺街道重点基础设施建设项目预算安排经费</t>
  </si>
  <si>
    <t>按照各级党委、政府农村人居环境整治、厕所革命、乡村振兴战略、美丽乡村建设的总体要求和决策部署，全力推进农村人居环境整治、厕所革命、乡村振兴战略、美丽乡村等项目建设工作，实施以“五边”（边谋划、边实践、边评估、边修正、边总结）为重点的过程管控，群策群力助力草铺社会主义新农村建设及特色化改造，进一步改善和提升农村人居环境质量，不断总结契合实际、行之有效的经验做法，形成长效推进机制和制度性成果，为实现产业兴旺、生态宜居、乡风文明、治理有效、生活富裕的美丽乡村工作目标及全面实施乡村振兴战略奠定基础，不断满足广大农民群众对美好生活向往的需求，进一步增强广大农民群众的幸福感、获得感。主要工作目标：（1）完成邵九村委会箐木林村小组美丽宜居乡村示范村项目建设；（2）完成邵九村委会乡村振兴邵九村工程（一期工程）工程项目建设；（3）全力推进农村厕所革命，完成草铺街道2020年农村无害化卫生户厕改建配套补助资金兑付，以小厕所促进大民生，增强广大农民群众的幸福感、获得感；（4）完成王家滩村委会九渡村小组乡村振兴、乡村治理、美丽宜居试点村项目建设，形成长效推进机制和制度性成果，为全面实施乡村振兴战略奠定基础；（5）对草铺现有保留村实施村庄规划，进一步改善村容村貌和提升农村人居环境质量。</t>
  </si>
  <si>
    <t>草铺街道森林防火巡山堵卡人员管护专项资金</t>
  </si>
  <si>
    <t>根据安宁市林业和草原局关于下拨2022年街道巡山卡点人员第二批经费补助的函，开展此项工作目的是确保街道辖区范围内不发生森林火灾，确保森林资源安全。确保巡山堵卡人员工资待遇补助得到提高。</t>
  </si>
  <si>
    <t>草铺街道办事处森林防火专项经费</t>
  </si>
  <si>
    <t>根据安宁市人民政府、安宁市森林防火指挥部、安宁市林业和草原局有关文件和会议精神，结合草铺街道党工委、办事处相关会议精神，对2022年度森林防火安排部署，开展此项工作目的是确保街道辖区范围内不发生森林火灾，确保森林资源安全。防火工作开展期限为半年，时间为2021年12月1日至2022年5月31日，若降雨量少可延长至2022年6月15日。同时确保街道扑火队人员2022年伙食费、工资、保险及应急车辆的维修保养等。</t>
  </si>
  <si>
    <t>三、部门整体支出绩效指标</t>
  </si>
  <si>
    <t>一级指标</t>
  </si>
  <si>
    <t>二级指标</t>
  </si>
  <si>
    <t>三级指标</t>
  </si>
  <si>
    <t>指标性质</t>
  </si>
  <si>
    <t>指标值</t>
  </si>
  <si>
    <t>度量单位</t>
  </si>
  <si>
    <t>实际完成值</t>
  </si>
  <si>
    <t>偏差原因分析及改进措施</t>
  </si>
  <si>
    <t>产出指标</t>
  </si>
  <si>
    <t>数量指标</t>
  </si>
  <si>
    <t xml:space="preserve">党员教育培训 </t>
  </si>
  <si>
    <t xml:space="preserve"> =</t>
  </si>
  <si>
    <t>次</t>
  </si>
  <si>
    <t>党建氛围营造、支部规范化建设、螳川先锋党建品牌创建</t>
  </si>
  <si>
    <t>个</t>
  </si>
  <si>
    <t>扫黑除恶定期排查摸底次数</t>
  </si>
  <si>
    <t>综治维稳（平安建设）信访工作类型</t>
  </si>
  <si>
    <t>意识形态宣传、学习、创建、志愿服务活动次数</t>
  </si>
  <si>
    <t>森林防火宣传涉及村委会数量</t>
  </si>
  <si>
    <t>接收安置农业农村劳动力</t>
  </si>
  <si>
    <t>人</t>
  </si>
  <si>
    <t>新增规上文化企业户数</t>
  </si>
  <si>
    <t>质量指标</t>
  </si>
  <si>
    <t>安宁市考核排名级数</t>
  </si>
  <si>
    <t>≥</t>
  </si>
  <si>
    <t>名</t>
  </si>
  <si>
    <t>完成固定资产投资（不含农户）增长</t>
  </si>
  <si>
    <t>%</t>
  </si>
  <si>
    <t>完成地区生产总值增长</t>
  </si>
  <si>
    <t>6.5</t>
  </si>
  <si>
    <t>流动人口服务管理覆盖率</t>
  </si>
  <si>
    <t>85</t>
  </si>
  <si>
    <t>补助工作完成率</t>
  </si>
  <si>
    <t>100</t>
  </si>
  <si>
    <t>森林防火各项工作完成率</t>
  </si>
  <si>
    <t>安全生产和突发事件应对工作完成率</t>
  </si>
  <si>
    <t>文明城市创建工作完成率</t>
  </si>
  <si>
    <t>公共文化服务项目考核指标完成率</t>
  </si>
  <si>
    <t>80</t>
  </si>
  <si>
    <t>扫黑除恶工作宣传活动覆盖率</t>
  </si>
  <si>
    <t>时效指标</t>
  </si>
  <si>
    <t>各项工作任务完成及时率</t>
  </si>
  <si>
    <t>补贴补助发放及时率</t>
  </si>
  <si>
    <t>各项工作完成时限</t>
  </si>
  <si>
    <t>年</t>
  </si>
  <si>
    <t>1年</t>
  </si>
  <si>
    <t>成本指标</t>
  </si>
  <si>
    <t>党政工作安排资金</t>
  </si>
  <si>
    <t>≤</t>
  </si>
  <si>
    <t>万元</t>
  </si>
  <si>
    <t>经济发展工作安排资金</t>
  </si>
  <si>
    <t>社会管理工作安排资金</t>
  </si>
  <si>
    <t>上级交办部门工作安排资金</t>
  </si>
  <si>
    <t>效益指标</t>
  </si>
  <si>
    <t>经济效益指标</t>
  </si>
  <si>
    <t>城镇常住居民人均可支配收入增长率</t>
  </si>
  <si>
    <t>农村常住居民人均可支配收入增长率</t>
  </si>
  <si>
    <t>工业总产值增长率</t>
  </si>
  <si>
    <t>提升辖区规范农村建房</t>
  </si>
  <si>
    <t>规范辖区农村建房标准性</t>
  </si>
  <si>
    <t>建房统一标准</t>
  </si>
  <si>
    <t>建房标准村貌良好</t>
  </si>
  <si>
    <t>社会效益指标</t>
  </si>
  <si>
    <t>提升人口综合素质</t>
  </si>
  <si>
    <t>人口综合素质</t>
  </si>
  <si>
    <t>逐步提升</t>
  </si>
  <si>
    <t>开展群众培训教育，群众素质有所提升</t>
  </si>
  <si>
    <t>保障人民群众生命财产安全和森林资源情况</t>
  </si>
  <si>
    <t>人民群众生命财产安全和森林资源情况</t>
  </si>
  <si>
    <t>有效保障</t>
  </si>
  <si>
    <t>设立森林巡查卡点进行定期安全巡查</t>
  </si>
  <si>
    <t>农村人居环境整治工作</t>
  </si>
  <si>
    <t>改善农村人居环境</t>
  </si>
  <si>
    <t>保护环境人民居住安心舒适</t>
  </si>
  <si>
    <t>生态效益指标</t>
  </si>
  <si>
    <t>水主要污染物总量减排任务完成率</t>
  </si>
  <si>
    <t>水质达标率</t>
  </si>
  <si>
    <t>空气质量优良率</t>
  </si>
  <si>
    <t>垃圾分类示范街道、示范社区、示范小区覆盖率</t>
  </si>
  <si>
    <t>保持生态平衡和生态效益</t>
  </si>
  <si>
    <t>人与自然和谐共处</t>
  </si>
  <si>
    <t>人民居住环境安心舒适</t>
  </si>
  <si>
    <t>满意度指标</t>
  </si>
  <si>
    <t>服务对象满意度指标</t>
  </si>
  <si>
    <t>辖区群众满意度</t>
  </si>
  <si>
    <t>其他需说明事项</t>
  </si>
  <si>
    <t>备注：</t>
  </si>
  <si>
    <t>1.涉密部门和涉密信息按保密规定不公开。</t>
  </si>
  <si>
    <t>2.一级指标包含产出指标、效益指标、满意度指标，二级指标和三级指标根据项目实际情况设置。</t>
  </si>
  <si>
    <t>3.财政拨款=当年财政拨款+上年结转资金。</t>
  </si>
  <si>
    <t>附表14</t>
  </si>
  <si>
    <t>2022年度项目支出绩效自评表</t>
  </si>
  <si>
    <t>公开14表      金额单位：万元</t>
  </si>
  <si>
    <t>项目名称</t>
  </si>
  <si>
    <t>主管部门</t>
  </si>
  <si>
    <t>实施单位</t>
  </si>
  <si>
    <t>项目资金
（万元）</t>
  </si>
  <si>
    <t>年初预算数</t>
  </si>
  <si>
    <t>全年执行数</t>
  </si>
  <si>
    <t>分值</t>
  </si>
  <si>
    <t>执行率</t>
  </si>
  <si>
    <t>得分</t>
  </si>
  <si>
    <t>年度资金总额</t>
  </si>
  <si>
    <t>其中：当年财政拨款</t>
  </si>
  <si>
    <t xml:space="preserve">   上年结转资金</t>
  </si>
  <si>
    <t xml:space="preserve">    其他资金</t>
  </si>
  <si>
    <t>年度
总体
目标</t>
  </si>
  <si>
    <t>预期目标</t>
  </si>
  <si>
    <t>根据《关于提高全市村（社区）工作经费和干部待遇的实施方案》（安组通〔2019〕5号），完成对草铺街道村（社区）、村（居）民小组干部2022年岗位补贴和2021年度考核奖励资金核算。</t>
  </si>
  <si>
    <t>2022年已完成对草铺街道村（社区）、村（居）民小组干部2022年岗位补贴和2021年度考核奖励资金核算。</t>
  </si>
  <si>
    <t>绩效指标</t>
  </si>
  <si>
    <t xml:space="preserve">年度指标值 </t>
  </si>
  <si>
    <t>发放村（社区）</t>
  </si>
  <si>
    <t>=</t>
  </si>
  <si>
    <t>发放村（居）民小组</t>
  </si>
  <si>
    <t>奖励金发放率</t>
  </si>
  <si>
    <t>保障草铺街道村（社区）、村（居）民小组干部岗位补贴正常发放、活动正常开展</t>
  </si>
  <si>
    <t>有效保障工作正常开展</t>
  </si>
  <si>
    <t>正常开展</t>
  </si>
  <si>
    <t>2021年草铺街道村（社区）、村（居）民小组干部岗位补贴正常发放、活动正常开展且已完成</t>
  </si>
  <si>
    <t>可持续影响指标</t>
  </si>
  <si>
    <t>确保村（组）干部工作持续性正常开展、营造良好工作氛围</t>
  </si>
  <si>
    <t>真正做到全心全意为人民服务</t>
  </si>
  <si>
    <t>持续开展</t>
  </si>
  <si>
    <t>村（组）干部对人民群众的事情更加上心尽力、全心全意工作</t>
  </si>
  <si>
    <t>个别群众对于村（组）干部工作能力不太满意；促使村干部不断提高自身工作能力</t>
  </si>
  <si>
    <t>干部职工满意度</t>
  </si>
  <si>
    <t>98</t>
  </si>
  <si>
    <t>95</t>
  </si>
  <si>
    <t>服务对象满意度具不可控制性，故实际得分小于固定分值；努力做好工作，提高服务对象满意度</t>
  </si>
  <si>
    <t>其他需要说明事项</t>
  </si>
  <si>
    <t>总分</t>
  </si>
  <si>
    <t>优（自评等级）</t>
  </si>
  <si>
    <t xml:space="preserve">3.当年财政拨款指一般公共预算、国有资本经营预算、政府性基金预算安排的资金。
</t>
  </si>
  <si>
    <t>4.上年结转资金指上一年一般公共预算、国有资本经营预算、政府性基金预算安排的结转资金。</t>
  </si>
  <si>
    <t>5.其他资金含财政专户资金和单位资金（本年度无需填列）。</t>
  </si>
  <si>
    <t>6.全年预算数=年初预算数+调整预算（年度新增项目）。</t>
  </si>
  <si>
    <t>为确保年前村组干部补贴和2021年年终奖励正常发放，“五险一金”购买不断档，特申请预拨2022年1月-12月村组干部补贴及2021年考核奖励专项资金。</t>
  </si>
  <si>
    <t>2022年已完成年前村组干部补贴和2021年年终奖励正常发放，“五险一金”购买不断档，特申请预拨2022年1月-12月村组干部补贴及2021年考核奖励专项资金的发放。</t>
  </si>
  <si>
    <t>草铺街道村组干部人数</t>
  </si>
  <si>
    <t>安宁工业园区配套产业园基础设施建设工程项目（一期）于2021年10月14日开工，已经施工完成电缆通道长度约1公里，现需涉及草铺征地拆迁资金1,264,803.92万元。</t>
  </si>
  <si>
    <t>电缆沟长度</t>
  </si>
  <si>
    <t>公里</t>
  </si>
  <si>
    <t>工程完成率</t>
  </si>
  <si>
    <t>每公里电缆沟拆迁成本</t>
  </si>
  <si>
    <t>元/米</t>
  </si>
  <si>
    <t>完善基础设施工程建设、优化营商环境</t>
  </si>
  <si>
    <t>完善基础设施工程建设、优化营商环境，吸引更多企业入驻</t>
  </si>
  <si>
    <t>不断完善</t>
  </si>
  <si>
    <t>基础设施工程建设、优化营商环境，吸引更多企业入驻</t>
  </si>
  <si>
    <t>基础设施工程建设还有进一步完善空间，做好工业园区其他配套基础设施的建设，例如公共交通，方便企业职工上下班通行</t>
  </si>
  <si>
    <t>辖区企业满意度</t>
  </si>
  <si>
    <t>90</t>
  </si>
  <si>
    <t>进一步满足辖区群众的如厕需求，改善农村人居环境质量，巩固农村人居环境整治工作成果。</t>
  </si>
  <si>
    <t>无害化卫生户厕改造数量</t>
  </si>
  <si>
    <t>座</t>
  </si>
  <si>
    <t>公厕改造成本</t>
  </si>
  <si>
    <t>元/座</t>
  </si>
  <si>
    <t>补助资金发放率</t>
  </si>
  <si>
    <t>通过实施农村无害化卫生户厕补助，能进一步巩固农村厕所革命工作成果，以小厕所促进大民生，增强广大农民群众的幸福感、获得感</t>
  </si>
  <si>
    <t>农民群众幸福感、获得感</t>
  </si>
  <si>
    <t>显著提升</t>
  </si>
  <si>
    <t>实施农村无害化卫生户厕补助，以小厕所促进大民生，方便农民群众日常生活需求，增强广大农民群众的幸福感、获得感</t>
  </si>
  <si>
    <t>广大农民群众的幸福感、获得感还可以进一步提升；继续做好农村基础设施建设工作，全面实施乡村振兴战略奠定基础，不断满足广大农民群众对美好生活向往的需求，进一步增强广大农民群众的幸福感、获得感</t>
  </si>
  <si>
    <t>农民群众满意度</t>
  </si>
  <si>
    <t>89</t>
  </si>
  <si>
    <t>补偿款发放及时率</t>
  </si>
  <si>
    <t>保障项目涉迁收购村组征地补偿遗留问题解决率</t>
  </si>
  <si>
    <t>土地补偿款发放率</t>
  </si>
  <si>
    <t>保障涉迁村民生活安定有序</t>
  </si>
  <si>
    <t>社会矛盾发生率</t>
  </si>
  <si>
    <t>有效降低</t>
  </si>
  <si>
    <t>及时解决搬迁村组土地征地补偿遗留问题，将土地征收补偿款剩余利息发放给搬迁群众，降低搬迁信访矛盾</t>
  </si>
  <si>
    <t>搬迁信访矛盾虽然降低但仍还有小矛盾发生；努力做好土地征收补偿款剩余利息工作，减少小矛盾发生</t>
  </si>
  <si>
    <t>搬迁村组地居民满意度</t>
  </si>
  <si>
    <t>装修次数</t>
  </si>
  <si>
    <t>装修完工率</t>
  </si>
  <si>
    <t>装修时间</t>
  </si>
  <si>
    <t>具有可持续影响，保障机构正常运转</t>
  </si>
  <si>
    <t>机构正常运行运转</t>
  </si>
  <si>
    <t>草铺街道办事处各项工作正常运转</t>
  </si>
  <si>
    <t>办公用房使用工作人满意度</t>
  </si>
  <si>
    <t>&gt;</t>
  </si>
  <si>
    <t>96</t>
  </si>
  <si>
    <t>草铺街道过渡性办公用房租房等费用资金</t>
  </si>
  <si>
    <t>房租支付频率</t>
  </si>
  <si>
    <t>年/次</t>
  </si>
  <si>
    <t>房租支付率</t>
  </si>
  <si>
    <t>每月租房费用</t>
  </si>
  <si>
    <t>元/月</t>
  </si>
  <si>
    <t>草铺街道基层党建办工作专项资金</t>
  </si>
  <si>
    <t>提高街道工作人员的工作质量及工作效率；提升办公场所环境干净、整洁、安全，以保障工作人员生命财产安全，更好地为各办（中心）、各村（居）委会及人民群众做好服务工作，确保草铺街道党工委、办事处各项工作正常运转。</t>
  </si>
  <si>
    <t>电费缴纳次数</t>
  </si>
  <si>
    <t>次/年</t>
  </si>
  <si>
    <t>通讯费缴纳次数</t>
  </si>
  <si>
    <t>办公楼及各部门办公场所次数维修次数</t>
  </si>
  <si>
    <t>办公设备维护次数</t>
  </si>
  <si>
    <t>党报党刊征订次数</t>
  </si>
  <si>
    <t>购买办公纸张等办公用品次数</t>
  </si>
  <si>
    <t>办公纸成本</t>
  </si>
  <si>
    <t>元/包</t>
  </si>
  <si>
    <t>26.67</t>
  </si>
  <si>
    <t>草铺街道党工委、办事处各项工作正常运转</t>
  </si>
  <si>
    <t>草铺街道办事处各中心、村（居）委会、涉及往来单位满意度</t>
  </si>
  <si>
    <t>99</t>
  </si>
  <si>
    <t>集镇公厕数量</t>
  </si>
  <si>
    <t>树木成活率</t>
  </si>
  <si>
    <t>集镇垃圾处理率</t>
  </si>
  <si>
    <t>集镇清扫保洁率</t>
  </si>
  <si>
    <t>村庄垃圾处理率</t>
  </si>
  <si>
    <t>村庄清扫保洁率</t>
  </si>
  <si>
    <t>投诉整改时限</t>
  </si>
  <si>
    <t>天</t>
  </si>
  <si>
    <t>逐年提升辖区内各个自然村的人居环境、村社环境管理水平</t>
  </si>
  <si>
    <t>辖区内各个自然村的人居环境、村社环境管理水平</t>
  </si>
  <si>
    <t>逐年提高</t>
  </si>
  <si>
    <t>重点对生活垃圾、生活污水、散堆杂物、农业废弃物等进行整治，提高农村垃圾处理效率</t>
  </si>
  <si>
    <t>辖区内各个自然村的人居环境、村社环境管理水平还可以进一步提升；重点对生活垃圾、生活污水、三堆杂物、农业废弃物等进行整治，规范农村垃圾处理方法，按照可回收垃圾、易腐垃圾、其他垃圾、有害垃圾进行分类，使农村清洁工程成为群众的自觉行动和良好习惯</t>
  </si>
  <si>
    <t>辖区村民满意度</t>
  </si>
  <si>
    <t>服务对象满意度具有不可控制性，故故实际得分小于固定分值；努力做好工作，提高服务对象满意度</t>
  </si>
  <si>
    <t>2022年度草铺街道预计3120名老年人，预计发放老年人最低生活补助。</t>
  </si>
  <si>
    <t>补助老年人人数</t>
  </si>
  <si>
    <t>兑现准确率</t>
  </si>
  <si>
    <t xml:space="preserve"> %</t>
  </si>
  <si>
    <t>补助资金发放覆盖率</t>
  </si>
  <si>
    <t>项目完成时限</t>
  </si>
  <si>
    <t>老年人人均最低生活补助</t>
  </si>
  <si>
    <t>辖区社会效益提升</t>
  </si>
  <si>
    <t>提高老年人生活幸福感，社会更加和谐。提高服务老年人满意率</t>
  </si>
  <si>
    <t>逐渐提高</t>
  </si>
  <si>
    <t>给予老年人一定的经济补助，减少家庭养老负担，提高老年人生活条件</t>
  </si>
  <si>
    <t>老年人幸福感和满意指数还有提升空间；关心关爱老年人，给予物质和精神的关爱，从而提高服务老年人满意率</t>
  </si>
  <si>
    <t>老年人满意度</t>
  </si>
  <si>
    <t>已完成2022年草铺街道临聘人员工资、年终考核奖，为其办理养老保险、工伤保险、医疗保险及公积金的发放。</t>
  </si>
  <si>
    <t>临聘人员数量</t>
  </si>
  <si>
    <t xml:space="preserve"> 65</t>
  </si>
  <si>
    <t>临聘员工工资发放覆盖率</t>
  </si>
  <si>
    <t>临聘员工工资发放时限</t>
  </si>
  <si>
    <t>临聘人员总办公费</t>
  </si>
  <si>
    <t>元/人*年</t>
  </si>
  <si>
    <t>临聘人员工资、体检费、节日慰问总费用</t>
  </si>
  <si>
    <t>51844.72</t>
  </si>
  <si>
    <t>保障草铺街道各项工作正常运转</t>
  </si>
  <si>
    <t>保障机构正常运转</t>
  </si>
  <si>
    <t>正常运转</t>
  </si>
  <si>
    <t>配合街道五办、七中心完成市政府下达的各项目标任务及其他相关工作，确保街道各项工作任务落到实处，从而促进我街道经济社会和谐发展</t>
  </si>
  <si>
    <t>虽然招用了临聘人员，但是单位工作还是会存在有时人员不够的情况，草铺街道各项工作运转有时比较紧张；单位对工作进行提前开展，降低因人员不够带来的工作紧张，从而保障机构正常运转</t>
  </si>
  <si>
    <t>临聘人员满意度</t>
  </si>
  <si>
    <t>增强老年人的生活幸福感，提升幸福指数,有效促进社会和谐稳定，爱老敬老,关心孤寡老人弘扬社会新风尚，保障被征地人员老有所养、维护社会稳定，增强人民群众的生活幸福感，提升幸福指数，保护生态环境,树文明新风,文明殡葬，关爱残疾人群体的,促进社会和谐稳定。2022年已完成草铺街道民政工作专项资金57.44万元的正常使用。</t>
  </si>
  <si>
    <t>补助金发放覆盖率</t>
  </si>
  <si>
    <t>补助金发放准确率</t>
  </si>
  <si>
    <t>补贴发放覆盖率</t>
  </si>
  <si>
    <t>补贴发放准确率</t>
  </si>
  <si>
    <t>慰问金发放覆盖率</t>
  </si>
  <si>
    <t>慰问金发放准确率</t>
  </si>
  <si>
    <t>残疾人就业保证金使用率</t>
  </si>
  <si>
    <t>救助金发放准确率</t>
  </si>
  <si>
    <t>救助金发放覆盖率</t>
  </si>
  <si>
    <t>增强老年人的生活幸福感，提升幸福指数,有效促进社会和谐稳定</t>
  </si>
  <si>
    <t>增强老年人的生活幸福感，提升幸福指数</t>
  </si>
  <si>
    <t>逐渐增强</t>
  </si>
  <si>
    <t>爱老敬老,关心孤寡老人弘扬社会新风尚，保障老年老有所养</t>
  </si>
  <si>
    <t>老年人生活幸福感还有待提高；爱老敬老,关心孤寡老人弘扬社会新风尚，保障被征地人员老有所养、维护社会稳定，增强人民群众的生活幸福感，提升幸福指数</t>
  </si>
  <si>
    <t>爱老敬老,关心孤寡老人，弘扬社会新风尚</t>
  </si>
  <si>
    <t>弘扬社会新风尚，爱老敬老,关心孤寡老人</t>
  </si>
  <si>
    <t>弘扬发展</t>
  </si>
  <si>
    <t xml:space="preserve">形成社会新风尚，青少年爱老敬老，关心孤寡老人，社会发展和谐有序
</t>
  </si>
  <si>
    <t>增强人民群众的生活幸福感，提升幸福指数</t>
  </si>
  <si>
    <t>增强广大群众的幸福感、获得感</t>
  </si>
  <si>
    <t>逐步增强</t>
  </si>
  <si>
    <t>敬老爱老，关心孤寡老人，使老人有所依，从而增强广大群众的幸福感、获得感</t>
  </si>
  <si>
    <t>普及殡葬改革政策宣传，倡导市民学科学、移风移俗，文明殡葬</t>
  </si>
  <si>
    <t>科普宣传殡葬文化</t>
  </si>
  <si>
    <t>明显普及</t>
  </si>
  <si>
    <t>倡导市民学科学、移风移俗，文明殡葬</t>
  </si>
  <si>
    <t>体现党和政府对残疾人群体的关爱</t>
  </si>
  <si>
    <t>关爱残疾人群体</t>
  </si>
  <si>
    <t>持续关爱</t>
  </si>
  <si>
    <t>关心残疾人日常生活及所需，给予其一定的帮助</t>
  </si>
  <si>
    <t>体现党和政府对弱势群体的关爱,促进社会和谐稳定</t>
  </si>
  <si>
    <t>促进社会和谐稳定</t>
  </si>
  <si>
    <t>明显促进</t>
  </si>
  <si>
    <t>对弱势群体给予一定的物质条件及精神上的帮助，从而促进社会和谐稳定发展，</t>
  </si>
  <si>
    <t>接受培训人员满意度</t>
  </si>
  <si>
    <t>维修补贴资金使用率</t>
  </si>
  <si>
    <t>补贴资金覆盖率</t>
  </si>
  <si>
    <t>土地补偿成本</t>
  </si>
  <si>
    <t>元/亩</t>
  </si>
  <si>
    <t>青苗补偿成本</t>
  </si>
  <si>
    <t>维护社会稳定</t>
  </si>
  <si>
    <t>辖区群众群体性上访事件发生率</t>
  </si>
  <si>
    <t>具有可持续长期影响，确保街道经济社会健康和谐发展。</t>
  </si>
  <si>
    <t>街道经济社会健康和谐发展</t>
  </si>
  <si>
    <t>效果明显</t>
  </si>
  <si>
    <t>进行土地整合开发利用和项目入驻建设，推动街道经济社会健康和谐发展</t>
  </si>
  <si>
    <t>土地整合开发利用和项目入驻建设有待提高</t>
  </si>
  <si>
    <t>街道辖区群众、在建项目、企业满意度</t>
  </si>
  <si>
    <t>94</t>
  </si>
  <si>
    <t>按照各级党委、政府农村人居环境整治、厕所革命、乡村振兴战略、美丽乡村建设的总体要求和决策部署，全力推进农村人居环境整治、厕所革命、乡村振兴战略、美丽乡村等项目建设工作，实施以“五边”（边谋划、边实践、边评估、边修正、边总结）为重点的过程管控，群策群力助力草铺社会主义新农村建设及特色化改造，进一步改善和提升农村人居环境质量，不断总结契合实际、行之有效的经验做法，形成长效推进机制和制度性成果，为实现产业兴旺、生态宜居、乡风文明、治理有效、生活富裕的美丽乡村工作目标及全面实施乡村振兴战略奠定基础，不断满足广大农民群众对美好生活向往的需求，进一步增强广大农民群众的幸福感、获得感。主要工作目标：1.完成邵九村委会箐木林村小组美丽宜居乡村示范村项目建设；2.完成邵九村委会乡村振兴邵九村工程（一期工程）工程项目建设；3.全力推进农村厕所革命，完成草铺街道2020年农村无害化卫生户厕改建配套补助资金兑付，以小厕所促进大民生，增强广大农民群众的幸福感、获得感；4.完成王家滩村委会九渡村小组乡村振兴、乡村治理、美丽宜居试点村项目建设，形成长效推进机制和制度性成果，为全面实施乡村振兴战略奠定基础；5.对草铺现有保留村实施村庄规划，进一步改善村容村貌和提升农村人居环境质量。</t>
  </si>
  <si>
    <t>1.已完成邵九村委会箐木林村小组美丽宜居乡村示范村项目建设；2.完成邵九村委会乡村振兴邵九村工程（一期工程）工程项目建设；3.全力推进农村厕所革命，完成草铺街道2022年农村无害化卫生户厕改建配套补助资金兑付，以小厕所促进大民生，增强广大农民群众的幸福感、获得感；4.完成王家滩村委会九渡村小组乡村振兴、乡村治理、美丽宜居试点村项目建设，形成长效推进机制和制度性成果，为全面实施乡村振兴战略奠定基础；5.对草铺现有保留村实施村庄规划，进一步改善村容村貌和提升农村人居环境质量。</t>
  </si>
  <si>
    <t>邵九村委会乡村振兴邵九村项目建设工作完成率</t>
  </si>
  <si>
    <t>邵九村委会箐木林村小组美丽宜居乡村示范村项目建设时间</t>
  </si>
  <si>
    <t>邵九村委会乡村振兴邵九村工程项目建设时间</t>
  </si>
  <si>
    <t>通过对草铺现有保留村实施村庄规划，让项目建设更有前瞻性，能更好地改善村容村貌和提升农村人居环境质量时间。</t>
  </si>
  <si>
    <t>王家滩村委会九渡村小组乡村振兴、乡村治理、美丽宜居试点村项目建设时间</t>
  </si>
  <si>
    <t>通过对草铺现有保留村实施村庄规划，让项目建设更有前瞻性，能更好地改善村容村貌和提升农村人居环境质量，</t>
  </si>
  <si>
    <t>农村人居环境质量，改善农民群众的生产生活条件</t>
  </si>
  <si>
    <t>粪污无外露，环境质量得到改善，保障人民生活质量</t>
  </si>
  <si>
    <t>根据《安宁市森林草原防灭火指挥部关于印发&lt;2022年度森林防灭火工作的实施方案安排意见&gt;的通知》（安森防指[2021]10号）文件的要求，对街道巡山堵卡人员管护进行补助，两次共计79.99万元。</t>
  </si>
  <si>
    <t>巡山堵卡人员数量</t>
  </si>
  <si>
    <t>经费发放准确率</t>
  </si>
  <si>
    <t>补助经费发放时限</t>
  </si>
  <si>
    <t xml:space="preserve"> 1</t>
  </si>
  <si>
    <t>人均补助经费</t>
  </si>
  <si>
    <t>元/人</t>
  </si>
  <si>
    <t>生态环境情况</t>
  </si>
  <si>
    <t>森林生态系统稳定，森林覆盖面积增大</t>
  </si>
  <si>
    <t>森林生态系统的稳定还需进一步的加强；持续巡山卡点人员经费补助工作的进行，降低火灾发生率，增加森林覆盖率，保护森林生态系统稳定</t>
  </si>
  <si>
    <t>巡山堵卡人员满意度</t>
  </si>
  <si>
    <t>防火工作开展期限为半年，时间为2021年12月1日至2022年5月31日，若降雨量少可延长至2022年6月15日。同时确保街道扑火队人员2022年伙食费、工资、保险及应急车辆的维修保养等。</t>
  </si>
  <si>
    <t>扑火队人员数量</t>
  </si>
  <si>
    <t>200</t>
  </si>
  <si>
    <t>每周开展森林防火督查次数</t>
  </si>
  <si>
    <t>次/周</t>
  </si>
  <si>
    <t>《户主责任书》签订率</t>
  </si>
  <si>
    <t>森林防火宣传覆盖率</t>
  </si>
  <si>
    <t>入山人员信息登记率</t>
  </si>
  <si>
    <t>重大、特大火灾发生率</t>
  </si>
  <si>
    <t>提升森林防火综合能力</t>
  </si>
  <si>
    <t>确保森林资源和人民生命财产安全</t>
  </si>
  <si>
    <t>降低森林火灾发生率，效果显著</t>
  </si>
  <si>
    <t>重大、特大火灾发生率为0%，但是还是会有小型火灾难以避免；加强森林防火工作力度，争取做到百分百避免火灾的发生</t>
  </si>
  <si>
    <r>
      <rPr>
        <sz val="10"/>
        <color rgb="FF000000"/>
        <rFont val="宋体"/>
        <charset val="134"/>
      </rPr>
      <t>辖区村民</t>
    </r>
    <r>
      <rPr>
        <sz val="10"/>
        <color indexed="8"/>
        <rFont val="宋体"/>
        <charset val="134"/>
      </rPr>
      <t>满意度</t>
    </r>
  </si>
  <si>
    <t>97</t>
  </si>
  <si>
    <t>草铺街道国有企业退休人员社会化管理补助资金</t>
  </si>
  <si>
    <t>配合有关部门抓紧推动国有企业退休人员社会化管理工作，统筹使用好财政补助资金，切实提高资金使用效益，做好本辖区退休人员社会化管理服务工作。</t>
  </si>
  <si>
    <t>国有企业退休人员资金完成率</t>
  </si>
  <si>
    <t>资金拨付及时率</t>
  </si>
  <si>
    <t>资金拨付及准确率</t>
  </si>
  <si>
    <t>做好本辖区退休人员社会化管理服务工作</t>
  </si>
  <si>
    <t xml:space="preserve"> 实现用人最优化</t>
  </si>
  <si>
    <t>有效利用</t>
  </si>
  <si>
    <t>国企用人方面较大提升</t>
  </si>
  <si>
    <t>国有企业人员满意度</t>
  </si>
  <si>
    <t>草铺街道民族宗教专项资金</t>
  </si>
  <si>
    <t>保障民族宗教工作正常开展</t>
  </si>
  <si>
    <t>按质按量完成民族宗教工作完成率</t>
  </si>
  <si>
    <t>资金覆盖率</t>
  </si>
  <si>
    <t>工作完成率</t>
  </si>
  <si>
    <t>项目整体完成时限</t>
  </si>
  <si>
    <t>促进社会团结</t>
  </si>
  <si>
    <t>促进民族团结，维护宗教稳定</t>
  </si>
  <si>
    <t>进一步促进</t>
  </si>
  <si>
    <t>一切民族宗教活动有序进行</t>
  </si>
  <si>
    <t>群众满意度</t>
  </si>
  <si>
    <t>草铺街道农村公路路政管理专项资金</t>
  </si>
  <si>
    <t>按质按量完成农村公路路政管理工作</t>
  </si>
  <si>
    <t>按质按量完成农村公路路政管理工作完成率</t>
  </si>
  <si>
    <t>公路路政管理工作验收合格率</t>
  </si>
  <si>
    <t>项目整体完成时效</t>
  </si>
  <si>
    <t>提高群众人居环境</t>
  </si>
  <si>
    <t>有力保障交通路线顺畅</t>
  </si>
  <si>
    <t>有力保障</t>
  </si>
  <si>
    <t>带路交通实现最优化</t>
  </si>
  <si>
    <t>群众满意率</t>
  </si>
  <si>
    <t>草铺街道中秋节道德模范身边好人补助经</t>
  </si>
  <si>
    <t>保障中秋节道德模范身边好人补助资金正常发放</t>
  </si>
  <si>
    <t>德模范身边好人慰问数量</t>
  </si>
  <si>
    <t>补助发放及时率</t>
  </si>
  <si>
    <t>德模范身边好人慰问金额</t>
  </si>
  <si>
    <t>进一步提升道德模范身边好人生活满意感</t>
  </si>
  <si>
    <t xml:space="preserve"> 弘扬中华民族美德</t>
  </si>
  <si>
    <t>弘扬中华民族美德</t>
  </si>
  <si>
    <t>大力弘扬</t>
  </si>
  <si>
    <t>身边好人事迹逐渐增加</t>
  </si>
  <si>
    <t>道德模范身边好人满意度</t>
  </si>
  <si>
    <t>草铺街道计划生育特殊家庭春节慰问专项资金</t>
  </si>
  <si>
    <t>开展计划生育特殊家庭的春节慰问活动，让计划生育特殊家庭深切感受到党和政府的关怀和温暖。</t>
  </si>
  <si>
    <t>慰问失独家庭</t>
  </si>
  <si>
    <t>户</t>
  </si>
  <si>
    <t>慰问覆盖率</t>
  </si>
  <si>
    <t>项目资金拨付时限</t>
  </si>
  <si>
    <t>月</t>
  </si>
  <si>
    <t>提升失独家庭生活水平</t>
  </si>
  <si>
    <t>特殊家庭深切感受到党和政府的关怀和温暖</t>
  </si>
  <si>
    <t>重点关怀</t>
  </si>
  <si>
    <t>特殊家庭幸福指数提高</t>
  </si>
  <si>
    <t>辖区计生家庭满意度</t>
  </si>
  <si>
    <t>草铺街道慰问民政救济对象专项资金</t>
  </si>
  <si>
    <t>根据安宁市2022年安宁市委、市政府春节慰问民政救济对象的工作安排，为确实做好各类救济对象春节期间走访慰问工作，市财政局、民政局联合发文，由市财政局负责下达指标到街道办事处，按照资金使用用途于春节前兑现，保证各类救济对象春节慰问经费及时领到春节慰问金。</t>
  </si>
  <si>
    <t>慰问金额</t>
  </si>
  <si>
    <t>慰问及时率</t>
  </si>
  <si>
    <t>提高救助对象生活水平</t>
  </si>
  <si>
    <t>保障生活水平稳定</t>
  </si>
  <si>
    <t>救济对象社会水平得到保障</t>
  </si>
  <si>
    <t>辖区救助对象满意度</t>
  </si>
  <si>
    <t>草铺街道农村人居环境整治微改造工程补助资金</t>
  </si>
  <si>
    <t>按照村民自愿捐资用于农村人居环境整治金额，安宁市级给予一比一配套补助资金</t>
  </si>
  <si>
    <t>按质按量完成项目</t>
  </si>
  <si>
    <t>环境整治微改造率</t>
  </si>
  <si>
    <t>项目资金使用率</t>
  </si>
  <si>
    <t>提高基础设施完善率</t>
  </si>
  <si>
    <t>改善整体居民生活水平</t>
  </si>
  <si>
    <t>持续改善</t>
  </si>
  <si>
    <t>整体居民生活水平提升</t>
  </si>
  <si>
    <t>草铺街道办事处春节期间对困难职工及统战人士等慰问专项资金</t>
  </si>
  <si>
    <t>为充分体现党和政府对辖区困难群体的关怀，确保困难群众过上一个欢乐、祥和、安定的春节，促进社会和谐稳定。</t>
  </si>
  <si>
    <t>慰问金额覆盖率</t>
  </si>
  <si>
    <t>慰问工作完成率</t>
  </si>
  <si>
    <t>提升慰问对象春节幸福感</t>
  </si>
  <si>
    <t xml:space="preserve"> 保障困难人士安稳过节</t>
  </si>
  <si>
    <t>保障困难人士安稳过节</t>
  </si>
  <si>
    <t>幸福感明显提高</t>
  </si>
  <si>
    <t>为充分体现党和政府对辖区困难群体的关怀</t>
  </si>
  <si>
    <t>确保困难群众过上一个欢乐、祥和、安定的春节</t>
  </si>
  <si>
    <t>有效促进</t>
  </si>
  <si>
    <t>民众节日氛围更浓烈</t>
  </si>
  <si>
    <t>被慰问人士满意度</t>
  </si>
  <si>
    <t>草铺街道新冠疫情防控专项资金</t>
  </si>
  <si>
    <t>资金支出率</t>
  </si>
  <si>
    <t>保障疫情防控工作有效开展</t>
  </si>
  <si>
    <t>解决民众医疗困难</t>
  </si>
  <si>
    <t>最大力度保障</t>
  </si>
  <si>
    <t>民众恐慌减少，日常工作有序开展</t>
  </si>
  <si>
    <t>草铺街道财政所公共服务能力提升专项资金</t>
  </si>
  <si>
    <t>有效提高财政所履职能力</t>
  </si>
  <si>
    <t xml:space="preserve"> 公共服务能力有所提高</t>
  </si>
  <si>
    <t>公共服务能力有所提高</t>
  </si>
  <si>
    <t>不断提升</t>
  </si>
  <si>
    <t>更多人服务于社会中</t>
  </si>
  <si>
    <t>草铺街道廉租房住房租赁补助经费</t>
  </si>
  <si>
    <t>保障群众住房需求</t>
  </si>
  <si>
    <t xml:space="preserve"> 为居民住房紧张分担压力</t>
  </si>
  <si>
    <t>为居民住房紧张分担压力</t>
  </si>
  <si>
    <t>租房压力不断减少</t>
  </si>
  <si>
    <t>草铺街道路政车辆（云A622GQ）补助专项资金</t>
  </si>
  <si>
    <t>按质按量完成路政车辆（云A622GQ）相关工作</t>
  </si>
  <si>
    <t>补助车辆数量</t>
  </si>
  <si>
    <t>辆</t>
  </si>
  <si>
    <t>路政车辆（云A622GQ）相关工作完成率</t>
  </si>
  <si>
    <t>项目使用率</t>
  </si>
  <si>
    <t>车辆正常运转</t>
  </si>
  <si>
    <t xml:space="preserve"> 工作及车辆需求有序进行</t>
  </si>
  <si>
    <t>有序进行</t>
  </si>
  <si>
    <t>力保工作需要车辆</t>
  </si>
  <si>
    <t>车辆使用人员满意度</t>
  </si>
  <si>
    <t>草铺街道办事处大中型水库移民直补专项资金</t>
  </si>
  <si>
    <t>2022年草铺街道涉及搬迁农户补助资金。</t>
  </si>
  <si>
    <t>移民群众生活得到改善</t>
  </si>
  <si>
    <t>工程进度推进的同时，保障移民安全</t>
  </si>
  <si>
    <t>有序推进</t>
  </si>
  <si>
    <t>搬迁农户生活不断改善</t>
  </si>
  <si>
    <t>草铺街道社会保障中心培训专项资金</t>
  </si>
  <si>
    <t>补助金额支出率</t>
  </si>
  <si>
    <t>完成时间</t>
  </si>
  <si>
    <t>培训时长</t>
  </si>
  <si>
    <t>提高工作效能</t>
  </si>
  <si>
    <t>提升综合素质，运用到日常工作中</t>
  </si>
  <si>
    <t>工作专业性提高</t>
  </si>
  <si>
    <t>培训人员满意度</t>
  </si>
  <si>
    <t>草铺街道残疾人社会保障救助（助残日慰问）专项资金</t>
  </si>
  <si>
    <t>弘扬社会主义核心价值观，弘扬北京冬奥精神，着力保障和改善残疾人民生，更好维护残疾人合法权益，营造关心关爱残疾人的浓厚社会氛围。</t>
  </si>
  <si>
    <t>保障残疾人生活水平</t>
  </si>
  <si>
    <t>营造关心关爱残疾人的浓厚社会氛围</t>
  </si>
  <si>
    <t>长期营造</t>
  </si>
  <si>
    <t>弘扬社会主义核心价值观，弘扬北京冬奥精神，着力保障和改善残疾人民生，更好维护残疾人合法权益</t>
  </si>
  <si>
    <t>辖区残疾人满意度</t>
  </si>
  <si>
    <t>草铺街道抗旱专项资金</t>
  </si>
  <si>
    <t>不断地满足人民群众的生活生产用水需求，保证抗旱设备正常运行，发挥应有功效，确保草铺街道辖区内人畜饮水和农业生产用水的安全有效供给。根据当地水源、水量和需水情况，按照“先生活、后生产，先节水、后调水，先地表、后地下”的原则，做到一库一策、一村一策，重点抓好现有水源的统一管理和科学调配，按轻重缓急，优先保障城乡居民生活用水和人畜饮水安全。切实管好、用好现有库塘蓄水，使其在抗旱保供水过程中发挥最大效用。</t>
  </si>
  <si>
    <t>促进经济发展</t>
  </si>
  <si>
    <t>促进农民增收</t>
  </si>
  <si>
    <t>农民收入明显增加</t>
  </si>
  <si>
    <t>逐步促进</t>
  </si>
  <si>
    <t>改善人民生活条件</t>
  </si>
  <si>
    <t>人民生活质量有质的提升</t>
  </si>
  <si>
    <t>人民生活质量逐步提高</t>
  </si>
  <si>
    <t>不断提高</t>
  </si>
  <si>
    <t>提高生态环境质量</t>
  </si>
  <si>
    <t>生态环境最优化</t>
  </si>
  <si>
    <t>生态环境质量明显提高</t>
  </si>
  <si>
    <t>持续提高</t>
  </si>
  <si>
    <t>草铺街道办事处春节走访慰问困难残疾人专项经费</t>
  </si>
  <si>
    <t>春节前走访慰问辖区内困难残疾人</t>
  </si>
  <si>
    <t>春节走访慰问残疾人人数</t>
  </si>
  <si>
    <t>春节走访慰问残疾人覆盖率</t>
  </si>
  <si>
    <t>访问费用标准</t>
  </si>
  <si>
    <t>1175.00</t>
  </si>
  <si>
    <t>保障残疾人生活稳定</t>
  </si>
  <si>
    <t>促进社会稳定</t>
  </si>
  <si>
    <t>稳步促进</t>
  </si>
  <si>
    <t>残疾人生活稳定，对政府认可度增加</t>
  </si>
  <si>
    <t>辖区残疾人生活稳定</t>
  </si>
  <si>
    <t>草铺街道“安全稳定百日攻坚行动”专项资金</t>
  </si>
  <si>
    <t>草铺街道“安全稳定百日攻坚行动”专项资金273900.00元</t>
  </si>
  <si>
    <t>草铺街道已完成“安全稳定百日攻坚行动”专项资金273900.00元</t>
  </si>
  <si>
    <t>社会效益有效提升</t>
  </si>
  <si>
    <t xml:space="preserve"> 社会稳定，民心平静</t>
  </si>
  <si>
    <t>人民生活有序进行</t>
  </si>
  <si>
    <t>辖区群众安全感满意度</t>
  </si>
  <si>
    <t>草铺街道统战、民宗、工商联工作专项资金</t>
  </si>
  <si>
    <t>保障统战、民宗、工商联工作正常开展</t>
  </si>
  <si>
    <t>各项工作质量达标率</t>
  </si>
  <si>
    <t>工作任务完成及时率</t>
  </si>
  <si>
    <t>辖区各民族</t>
  </si>
  <si>
    <t>促进民族团结，宗教和谐</t>
  </si>
  <si>
    <t>民族团结，宗教和谐</t>
  </si>
  <si>
    <t>草铺街道不可移动文物日常保护工作专项资金</t>
  </si>
  <si>
    <t>保护对具有历史价值、文化价值、科学价值的历史遗留物采取一系列防止其受到损害的措施。</t>
  </si>
  <si>
    <t>已完成部分维修正在进行施工设计方案规划及造价比价；部分已完成安装监控、围栏，清除杂草，确保文物本体安全、消防安全，实时跟踪文物安全情况，部分线路编排改建，排危修缮，部分已完成安装限高杆，确保文物本体安全完整。</t>
  </si>
  <si>
    <t>不可移动文物保护数量</t>
  </si>
  <si>
    <t>文物修复率</t>
  </si>
  <si>
    <t>文物维修维护及时率</t>
  </si>
  <si>
    <t>文物维修维护成本</t>
  </si>
  <si>
    <t>促进文化和旅游业的发展</t>
  </si>
  <si>
    <t>吸引更多游客前来观光，促进当地文化和旅游业发展</t>
  </si>
  <si>
    <t>发展明显</t>
  </si>
  <si>
    <t>游客前来观光数量增加，促进当地文化和旅游业发展</t>
  </si>
  <si>
    <t>游客及当地居民满意度</t>
  </si>
  <si>
    <t>草铺街道文化站免费开放补助专项资金</t>
  </si>
  <si>
    <t>保不断提升公共文化服务群众的能力和水平，促进加快构建现代公共文化服务体系。</t>
  </si>
  <si>
    <t>已按质按量完成</t>
  </si>
  <si>
    <t>免费开放公共文化室</t>
  </si>
  <si>
    <t>文化站按时开放率</t>
  </si>
  <si>
    <t>文化站免费开放成本</t>
  </si>
  <si>
    <t>7733.24</t>
  </si>
  <si>
    <t>元/个</t>
  </si>
  <si>
    <t>保障人民群众基本文化权益，促进社会文化繁荣。</t>
  </si>
  <si>
    <t xml:space="preserve">加大文化宣传力度
</t>
  </si>
  <si>
    <t>加大文化宣传力度</t>
  </si>
  <si>
    <t>民众对文化更重视</t>
  </si>
  <si>
    <t>草铺街道政府购买社区统计调查服务专项资金</t>
  </si>
  <si>
    <t>草铺街道政府购买社区统计调查服务专项资金4万元</t>
  </si>
  <si>
    <t>已完成草铺街道政府购买社区统计调查服务专项资金4万元</t>
  </si>
  <si>
    <t>工作经费发放及时率</t>
  </si>
  <si>
    <t>项目完成总率</t>
  </si>
  <si>
    <t>项目完成总时效</t>
  </si>
  <si>
    <t>有效提升城乡居民服务水平</t>
  </si>
  <si>
    <t>了解居民生活情况</t>
  </si>
  <si>
    <t>进一步了解</t>
  </si>
  <si>
    <t>居民生活情况不断改善</t>
  </si>
  <si>
    <t>草铺街道社保中心运转专项资金</t>
  </si>
  <si>
    <t>保证社保中心正常运营</t>
  </si>
  <si>
    <t>项目完成率</t>
  </si>
  <si>
    <t>有效提高工作效率</t>
  </si>
  <si>
    <t>保障日常工作有序进行</t>
  </si>
  <si>
    <t>街道社保中心运转正常</t>
  </si>
  <si>
    <t>草铺街道产改工作专项资金</t>
  </si>
  <si>
    <t>按照上级部门工作安排及要求，为切实做好草铺街道农村产权制度改革工作，巩固产改工作成果，按时按量完成每年度清产核资工作，草铺街道共50个产改单位，每个产改单位补助1000元清产核资工作经费，共50000元。</t>
  </si>
  <si>
    <t>草铺街道产改单位</t>
  </si>
  <si>
    <t>每个产改单位发放标准</t>
  </si>
  <si>
    <t>创新农村集体资产运行机制</t>
  </si>
  <si>
    <t>保护农民集体资产权益</t>
  </si>
  <si>
    <t>调动广大农民发展现代农业和建设社会主义新农村的积极性</t>
  </si>
  <si>
    <t>积极响应</t>
  </si>
  <si>
    <t>使农村集体经济组织真正成为充满生机和活力的市场经济主体</t>
  </si>
  <si>
    <t>产改单位满意度</t>
  </si>
  <si>
    <t>草铺街道高龄津贴补助经费</t>
  </si>
  <si>
    <t>保障老年人合法权益，进一步提升老年人幸福感和获得感。</t>
  </si>
  <si>
    <t>按质按量完成任务数量</t>
  </si>
  <si>
    <t>补助经费发放率</t>
  </si>
  <si>
    <t>养老服务体系建设，缓解养老矛盾</t>
  </si>
  <si>
    <t>逐步缓解</t>
  </si>
  <si>
    <t>辖区养老矛盾得到有效精准的解决</t>
  </si>
  <si>
    <t>受益老年人满意度</t>
  </si>
  <si>
    <t>草铺街道办事处应急管理综合服务中心运行专项资金</t>
  </si>
  <si>
    <t>计划完成草铺辖区农村消防安全火灾保险保障、安全生产百日攻坚专项行动、农村道路交通安全、电力安全隐患排查整治及辖区劝导站正常维护运行，确保草铺辖区生态环境保护工作，做好自然灾害、应急救援等相关工作。</t>
  </si>
  <si>
    <t>资金使用覆盖率</t>
  </si>
  <si>
    <t>&gt;99</t>
  </si>
  <si>
    <t>草铺街道计划生育发药员和流动人口管理员补贴经费</t>
  </si>
  <si>
    <t>为保障计划生育基础工作正常运转，提高基层计划生育服务和管理水平，实现工作重心下移，及时准确掌握计划生育相关人口数据信息，保持基层村社区计划生育宣传员、流动人口管理员工作积极性、持续性开展，认真贯彻落实计划生育相关政策法规条例。</t>
  </si>
  <si>
    <t>计划生育发药员和流动人口管理员补贴经费发放时间</t>
  </si>
  <si>
    <t>保障计划生育工作高效开展</t>
  </si>
  <si>
    <t>保持基层村社区计划生育宣传员、流动人口管理员工作积极性、持续性开展</t>
  </si>
  <si>
    <t>计生家庭满意度</t>
  </si>
  <si>
    <t>草铺街道“重阳节”慰问养老单位专项资金</t>
  </si>
  <si>
    <t>鼓励和支持社会力量发展养老事业，大力发展社区养老，满足多样化养老需求。</t>
  </si>
  <si>
    <t>慰问资金发放覆盖率</t>
  </si>
  <si>
    <t>2022年1月1日-2022年12月31日</t>
  </si>
  <si>
    <t>草铺街道环境保护专项经费</t>
  </si>
  <si>
    <t>为了提高群众及企业环保意识，需要进行世界环境保护日宣传、世界地球日、生物多样性日等重点节假日的宣传；每年每个季度需要召开环境保护政策法规的宣传教育培训；对各村（居）委会环保专干开展不定期业务培训；不定期协助上级部门到企业开展环保检查；配合上级业务部门开展好辖区内的环境保护工作。</t>
  </si>
  <si>
    <t>环境保护的宣传材料数量</t>
  </si>
  <si>
    <t>4000</t>
  </si>
  <si>
    <t>份</t>
  </si>
  <si>
    <t>环境保护的宣传次数</t>
  </si>
  <si>
    <t>改善企业生产环境、提高经济效益</t>
  </si>
  <si>
    <t>大幅度改善企业生产环境、提高经济效益</t>
  </si>
  <si>
    <t>不断改善</t>
  </si>
  <si>
    <t>改善村民生活条件、提高企业生产条件</t>
  </si>
  <si>
    <t>改善了村民生活条件、提高企业生产条件</t>
  </si>
  <si>
    <t>大幅度改善</t>
  </si>
  <si>
    <t>改善了村民生活条件、提高企业生产条件，提高村民幸福感</t>
  </si>
  <si>
    <t>草铺街道武装建设专项资金</t>
  </si>
  <si>
    <t>组织民兵预备役人员完成了年度军事训练、战备值勤、集中点验等工作任务；重点军事目标的信息采集上报；负责春、秋两季士兵征集，确保完成年度征兵任务；确保民兵政治考核合格，军事技能过硬，积极组织民兵预备役人员参加急、难、险、重等抢险工作任务和地方建设等工作任务；做好国防潜力调查；做好了年度民兵预备役人员整组工作；确保战备物资维护及时，武器装备良好、安全；组织民兵预备役人员完成了年度军事训练；抓好全民国防教育工作。</t>
  </si>
  <si>
    <t>街道实施武装工作次数</t>
  </si>
  <si>
    <t>街道武装工作完成率</t>
  </si>
  <si>
    <t>项目完成时间</t>
  </si>
  <si>
    <t>街道实施武装工作成本</t>
  </si>
  <si>
    <t>12491.19</t>
  </si>
  <si>
    <t>元/次</t>
  </si>
  <si>
    <t>街道武装工作健康和谐发展</t>
  </si>
  <si>
    <t>有效提高街道武装工作健康和谐发展</t>
  </si>
  <si>
    <t>大幅度提高</t>
  </si>
  <si>
    <t>有效提高街道武装工作健康和谐发展，保护人民群众生活安全</t>
  </si>
  <si>
    <t>草铺社会建设办意识形态工作专项资金</t>
  </si>
  <si>
    <t>保障意识形态工作正常开展</t>
  </si>
  <si>
    <t>云南经济日报合作次数</t>
  </si>
  <si>
    <t>信息宣传奖励、信息报道篇数</t>
  </si>
  <si>
    <t>篇</t>
  </si>
  <si>
    <t>节日氛围营造次数</t>
  </si>
  <si>
    <t>“我们的节日”系列活动场数</t>
  </si>
  <si>
    <t>场</t>
  </si>
  <si>
    <t>各类新时代文明实践志愿服务活动次数</t>
  </si>
  <si>
    <t>活动完成率</t>
  </si>
  <si>
    <t>提高群众及职工意识形态，促使工作正常开展</t>
  </si>
  <si>
    <t>有效提高</t>
  </si>
  <si>
    <t>群众及职工的满意度</t>
  </si>
  <si>
    <t>草铺街道教育工作服务管理专项资金</t>
  </si>
  <si>
    <t>为缓解贫困家庭负担，保障贫困大学生、中小学生顺利完成学业，根据《安宁市教育工作目标管理责任书》及年度工作计划，街道每年8月开展贫困学生救助工作。按照安宁市政府及教育主管部门安排，草铺街道辖区内义务教育阶段全部中小学校撤并到安宁城区（草铺小学并入安宁实验学校石江校区），学生需要乘坐公交车到城区学校上学</t>
  </si>
  <si>
    <t>困难大学生补助次数</t>
  </si>
  <si>
    <t>人/次</t>
  </si>
  <si>
    <t>困难中小学生乘坐公交车次数</t>
  </si>
  <si>
    <t>次/天</t>
  </si>
  <si>
    <t>困难大学生补助发放率</t>
  </si>
  <si>
    <t>缓解贫困家庭负担，保障贫困大学生、中小学生顺利完成学业</t>
  </si>
  <si>
    <t>有效缓解</t>
  </si>
  <si>
    <t>缓解贫困家庭负担，保障贫困大学生、中小学生顺利完成学业，减少失学率</t>
  </si>
  <si>
    <t>被帮助困难家庭满意度</t>
  </si>
  <si>
    <t>草铺街道民政困难群体救助专项资金</t>
  </si>
  <si>
    <t>增强困难群众的生活幸福感，提升幸福指数,有效促进社会和谐稳定，保障困难群众、维护社会稳定，增强人民群众的生活幸福感，提升幸福指数促进社会和谐稳定。</t>
  </si>
  <si>
    <t>困难群众补助次数</t>
  </si>
  <si>
    <t>增强困难群众的生活幸福感，提升幸福指数</t>
  </si>
  <si>
    <t>关心困难群众从而增强广大群众的幸福感、获得感</t>
  </si>
  <si>
    <t>草铺居家养老服务单位工作人员补助资金</t>
  </si>
  <si>
    <t>根据安宁市人民政府办公室《关于全面放开养老服务市场提升养老服务质量的实施意见》（安政办【2020】4号）文件规定，为推动安宁市养老服务体系建设，将对居家养老服务单位工作人员进行补助资金发放。</t>
  </si>
  <si>
    <t>补助资金发放准确率</t>
  </si>
  <si>
    <t>爱老敬老,关心孤寡老人弘扬社会新风尚，保障老年人老有所养</t>
  </si>
  <si>
    <t>老年人生活幸福感还待提高；爱老敬老,关心孤寡老人弘扬社会新风尚，保障被征地人员老有所养、维护社会稳定，增强人民群众的生活幸福感，提升幸福指数</t>
  </si>
  <si>
    <t>养老服务单位工作人员满意度</t>
  </si>
  <si>
    <t>草铺街道“六一”儿童节慰问孤残儿童专项资金</t>
  </si>
  <si>
    <t>保障六一”儿童节慰问孤残儿童工作正常开展，提升幸福指数,有效促进社会和谐稳定，保障困难群众、维护社会稳定，增强人民群众的生活幸福感，提升幸福指数促进社会和谐稳定。</t>
  </si>
  <si>
    <t>专项资金使用率</t>
  </si>
  <si>
    <t>增强孤残儿童的生活幸福感，提升幸福指数,有效促进社会和谐稳定</t>
  </si>
  <si>
    <t>增强孤残儿童的生活幸福感，提升幸福指数</t>
  </si>
  <si>
    <t>关心孤残儿童弘扬社会新风尚，保障孤残儿童健康成长</t>
  </si>
  <si>
    <t>关心孤残儿童，弘扬社会新风尚</t>
  </si>
  <si>
    <t>弘扬社会新风尚，关心孤残儿童</t>
  </si>
  <si>
    <t xml:space="preserve">形成社会新风尚关心孤残儿童，社会发展和谐有序
</t>
  </si>
  <si>
    <t>关心孤残儿童，从而增强广大群众的幸福感、获得感</t>
  </si>
  <si>
    <t>孤残儿童满意度</t>
  </si>
  <si>
    <t>草铺街道美术馆、公共图书馆、文化站免费开放专项资金</t>
  </si>
  <si>
    <t>免费开放草铺街道美术馆、公共图书馆、文化站有效保障群众文化</t>
  </si>
  <si>
    <t>开放次数</t>
  </si>
  <si>
    <t>美术馆、公共图书馆、文化站使用率</t>
  </si>
  <si>
    <t>提高群众文化精神，从而增强广大群众的幸福感、获得感</t>
  </si>
  <si>
    <t>草铺街道退役军人服务工作专项资金</t>
  </si>
  <si>
    <t>街道对每年春节、“八一”建军节召开军烈属座谈会的村（居）委会给予工作经费补助，9个村（社区）共计18场次43000元。街道每年春节、“八一”、中秋节慰问对优抚对象、困难退役军人、现役军人30人开展慰问。</t>
  </si>
  <si>
    <t>慰问村（社区）数</t>
  </si>
  <si>
    <t>慰问人数</t>
  </si>
  <si>
    <t>开展座谈会次数</t>
  </si>
  <si>
    <t>困难优抚对象补助标准</t>
  </si>
  <si>
    <t>500</t>
  </si>
  <si>
    <t>慰问资金使用率</t>
  </si>
  <si>
    <t>慰问资金发放率</t>
  </si>
  <si>
    <t>体现党和政府对退役军人的关爱,促进社会和谐稳定</t>
  </si>
  <si>
    <t>对退役军人群体给予一定的物质条件及精神上的帮助，从而促进社会和谐稳定发展，</t>
  </si>
  <si>
    <t>慰问对象满意度</t>
  </si>
  <si>
    <t>草铺街道卫生专项资金</t>
  </si>
  <si>
    <t>巩固创卫成果，营造优美、舒适的人居环境，增强辖区群众爱卫意识，形成齐抓共管，整体联动的局面。</t>
  </si>
  <si>
    <t>美丽宜居乡村建设完成率</t>
  </si>
  <si>
    <t>资金使用及时率</t>
  </si>
  <si>
    <t>可持续影响
指标</t>
  </si>
  <si>
    <t>具有可持续长期影响性，确保辖区经济健康和谐发展</t>
  </si>
  <si>
    <t>辖区经济健康和谐发展</t>
  </si>
  <si>
    <t>辖区经济健康和谐发展，人民生活质量</t>
  </si>
  <si>
    <t>辖区经济健康和谐发展还有发展空间；努力做好美丽宜居乡村建设，提升乡村风貌，建立适宜人居环境，吸引外来经济，促使辖区经济健康和谐发展</t>
  </si>
  <si>
    <t>草铺街道司法所2021年社区矫正工作经费</t>
  </si>
  <si>
    <t>用于社区矫正工作日常运转</t>
  </si>
  <si>
    <t>工作经费使用率</t>
  </si>
  <si>
    <t>社区矫正</t>
  </si>
  <si>
    <t>工作开展时效</t>
  </si>
  <si>
    <t>辖区经济健康和谐发展还有发展空间促使辖区经济健康和谐发展</t>
  </si>
  <si>
    <t>草铺街道法律服务专项资金</t>
  </si>
  <si>
    <t>有效防范行政法律风险，保障机构正常运行</t>
  </si>
  <si>
    <t>按质按量完成草铺街道法律服务工作率</t>
  </si>
  <si>
    <t>服务期限</t>
  </si>
  <si>
    <t>维护人类社会的基本生活条件</t>
  </si>
  <si>
    <t>机构满意度</t>
  </si>
  <si>
    <t>草铺街道残疾人专职委员工作补贴专项资金</t>
  </si>
  <si>
    <t>为做好残疾人基层组织建设及服务工作，完成本年度残疾人专职委员补贴工作。</t>
  </si>
  <si>
    <t>做好残疾人基层组织建设及服务工作，完成本年度残疾人专职委员补贴工作。</t>
  </si>
  <si>
    <t>有效提高完成工作</t>
  </si>
  <si>
    <t>被服务残疾人</t>
  </si>
  <si>
    <t>残疾人专职委员</t>
  </si>
  <si>
    <t>草铺街道办事处妇联工作专项资金</t>
  </si>
  <si>
    <t>中华全国妇女联合会担负着团结引导各族各界妇女听党话、跟党走的政治责任，以围绕中心、服务大局为工作主线，以联系和服务妇女为根本任务，以代表和维护妇女权益、促进男女平等和妇女全面发展为基本职能；坚持改革创新，保持和增强政治性、先进性、群众性，发挥党开展妇女工作最可靠、最有力的助手作用，巩固和扩大中国共产党执政的阶级基础和妇女群众基础，保障街道妇联工作正常开展。</t>
  </si>
  <si>
    <t>街道三八妇女节活动</t>
  </si>
  <si>
    <t>六一国际儿童节活动</t>
  </si>
  <si>
    <t>妇女培训、家庭教育培训、妇女工作宣传（含慰问贫困母亲）次数</t>
  </si>
  <si>
    <t>妇联工作涉及村（社区）</t>
  </si>
  <si>
    <t>做好妇女群众工作，保障妇女儿童权益</t>
  </si>
  <si>
    <t>做好妇女群众工作，保障妇女儿童权益，促进男女平等和妇女全面发展</t>
  </si>
  <si>
    <t>草铺街道烤烟生产相关项目补助经费</t>
  </si>
  <si>
    <t>草铺街道烤烟生产相关项目补助经费 19200元</t>
  </si>
  <si>
    <t>改善农户种植条件</t>
  </si>
  <si>
    <t>改善农户种植条件，鼓励农户种植</t>
  </si>
  <si>
    <t>改善农户种植条件，鼓励农户种植，有效促进农业农村发展</t>
  </si>
  <si>
    <t>农户满意度</t>
  </si>
  <si>
    <t>草铺街道司法所普法专项资金</t>
  </si>
  <si>
    <t>按照上级文件要求，在辖区组织开展群众普法宣传工作。在2022-2023年期间，计划每年制作以宪法、民法典、法治政府等为主题的宣传展板4期，在辖区司法所宣传栏及9个村（居）委会宣传栏进行张贴，形成对辖区群众普法教育基础，在3.15、6.26、12.4等重要时段，开展扫黑除恶、法治政府建设、宪法宣传、民法典宣传，引导教育干部群众用法律意识解决生产、生活中遇到的困难和矛盾，逐年提高辖区干部群众学法、用法意识和水平。</t>
  </si>
  <si>
    <t>涉及村社区</t>
  </si>
  <si>
    <t>宣传展板期数</t>
  </si>
  <si>
    <t>期</t>
  </si>
  <si>
    <t>普法宣传次数</t>
  </si>
  <si>
    <t>引导教育干部群众用法律意识解决生产、生活中遇到的困难和矛盾，逐年提高辖区干部群众学法、用法意识和水平</t>
  </si>
  <si>
    <t>草铺街道自然资源卫片执法补助经费</t>
  </si>
  <si>
    <t>草铺街道自然资源卫片执法补助经费9000元</t>
  </si>
  <si>
    <t>按质按量完成自然资源卫片执法相关工作率</t>
  </si>
  <si>
    <t>资金使用率</t>
  </si>
  <si>
    <t>草铺街道老年人用餐服务补助经费</t>
  </si>
  <si>
    <t>进一步推进养老服务事业发展，提高老年人就餐率，给予老年人一定的经济补助，减少家庭养老负担，提高老年人生活条件提高老年人生活幸福感，社会更加和谐。提高服务老年人满意率</t>
  </si>
  <si>
    <t>草铺街道临聘人员考核专项资金</t>
  </si>
  <si>
    <t>结合草铺工作量大、情况复杂等实际，需招用劳务派遣人员，配合街道五办、七中心完成市政府下达的各项目标任务及其他相关工作，确保街道各项工作任务落到实处，从而促进我街道经济社会和谐发展。支付临聘人员考核专项资金</t>
  </si>
  <si>
    <t>临聘员工考核专项资金发放覆盖率</t>
  </si>
  <si>
    <t>临聘员工考核专项资金发放时限</t>
  </si>
  <si>
    <t>草铺街道武装部工作经费</t>
  </si>
  <si>
    <t>草铺街道武装部用于对草铺街道民兵进行训练，保障人民生命财产安全，更好地为各办（中心）、各村（居）委会及人民群众做好服务工作，确保草铺街道党工委、办事处各项工作正常运转。</t>
  </si>
  <si>
    <t>草铺街道党工委、办事处各项工作正常运转，保障人民生命财产安全</t>
  </si>
  <si>
    <t>武装部满意度</t>
  </si>
  <si>
    <t>草铺街道河湖渠库巡查保洁员补助经费</t>
  </si>
  <si>
    <t>为进一步深化河（湖）长制工作，打通河湖管理保护“最后一公里”将落实河（湖）巡查保洁员作为河湖长制从“有名”到“有实”转变的重要抓手及河湖管理保护的重要举措，切实做好河湖渠库的管理保护工作。按照《安宁市选聘河湖渠库巡查保洁员实施方案》中明确：由市级按每人每月1000元的标准对巡查保洁员劳务报酬向街道办</t>
  </si>
  <si>
    <t>发放次数</t>
  </si>
  <si>
    <t>月/次</t>
  </si>
  <si>
    <t>发放月数</t>
  </si>
  <si>
    <t>发放金额</t>
  </si>
  <si>
    <t>1000</t>
  </si>
  <si>
    <t>河湖生态系统稳定，河湖覆盖面积增大</t>
  </si>
  <si>
    <t>河湖渠库巡查保洁员满意度</t>
  </si>
  <si>
    <t>草铺街道办事处义务植树专项经费</t>
  </si>
  <si>
    <t>根据安宁市人民政府、安宁市森林防火指挥部、安宁市林业和草原局有关文件和会议精神，草铺街道办事处2022年度义务植树属每年的常规工作，开展此项工作目的是确保我街道辖区内森林面积不减少，促进林业生态建设，提高森林覆盖率，改善人居环境和气候环境做出积极贡献。</t>
  </si>
  <si>
    <t>义务植树数</t>
  </si>
  <si>
    <t>7000</t>
  </si>
  <si>
    <t>棵</t>
  </si>
  <si>
    <t>草铺街道综治维稳（平安建设）、雪亮工程专项资金</t>
  </si>
  <si>
    <t>综治维稳（平安建设）工作、“雪亮工程”设施配置、信访、群众工作、反邪教、铁路护路等工作正常开展，营造良好社会氛围，确保辖区社会大局持续稳定。</t>
  </si>
  <si>
    <t>综治维稳（平安建设）“雪亮工程”项目</t>
  </si>
  <si>
    <t>办公室各项工作正常开展保障率</t>
  </si>
  <si>
    <t>辖区经济健康和谐发展还有发展空间建立适宜人居环境，吸引外来经济，促使辖区经济健康和谐发展</t>
  </si>
  <si>
    <t>草铺街道“无讼无访“平安村（社区）工作专项资金</t>
  </si>
  <si>
    <t>草铺街道“无讼无访” 平安村（社区）工作专项资金10000元</t>
  </si>
  <si>
    <t>按质按量完成草铺街道“无讼无访” 平安村（社区）工作任务</t>
  </si>
  <si>
    <t>草铺街道非遗项目专项资金</t>
  </si>
  <si>
    <t>开展非物质文化遗产保护、传承、申报等工作，将文化事业发展得更加繁荣昌盛，弘扬中华优秀传统文化。</t>
  </si>
  <si>
    <t>非遗项目宣传率</t>
  </si>
  <si>
    <t>当地经济和社会协调发展还有进一步的提升空间；努力做好文物维修维护，做到文化宣传，吸引外来游客观光，带动当地文化和旅游业经济发展</t>
  </si>
  <si>
    <t>92</t>
  </si>
  <si>
    <t>草铺街道烟站工作专项资金</t>
  </si>
  <si>
    <t>根据安宁市委、市政府每年烤烟生产工作安排意见，落实好2022年度烤烟生产的各项目标任务，为确保农业产业的健康发展、农业产值目标任务实现提供保障，通过各项措施落实，促进农民增收、农业增效、农村稳定目标实现。该项目资金主要用于烤烟生产过程中移栽、滴灌、中耕管理、烟叶烘烤、烤房改造及示范区等各个环节补助。</t>
  </si>
  <si>
    <t>2022年草铺街道办事处辖区共计种植烟叶1550亩，收量烟叶194000公斤，支付烟农收购款7868749.03元。全年认真履行烟站工作职责，为草铺街道办事处烟叶种植户减工降本及增收作出了贡献，也为下一年度的烟叶种植工作打下坚实基础。</t>
  </si>
  <si>
    <t>烘烤补助土地数量</t>
  </si>
  <si>
    <t>1550</t>
  </si>
  <si>
    <t>亩</t>
  </si>
  <si>
    <t>收量烟叶重量</t>
  </si>
  <si>
    <t>194000</t>
  </si>
  <si>
    <t>公斤</t>
  </si>
  <si>
    <t>烤房维修改造升级补助数量</t>
  </si>
  <si>
    <t>每公斤收购价格</t>
  </si>
  <si>
    <t>40.56</t>
  </si>
  <si>
    <t>元/公斤</t>
  </si>
  <si>
    <t>收购款支付率</t>
  </si>
  <si>
    <t>提高烟农收入，促进农业种植</t>
  </si>
  <si>
    <t>提高烟农收入，促进农业种植发展</t>
  </si>
  <si>
    <t>烟农满意度</t>
  </si>
  <si>
    <t>草铺街道国有企业退休人员社会化管理补助经费</t>
  </si>
  <si>
    <t>草铺街道国有企业退休接收人员1名社会化管理补助经费260元</t>
  </si>
  <si>
    <t>补助人数</t>
  </si>
  <si>
    <t>人均补助</t>
  </si>
  <si>
    <t>260</t>
  </si>
  <si>
    <t>提高退休人员生活水平</t>
  </si>
  <si>
    <t>提高退休人员生活幸福感，社会更加和谐。提高服务退休人员满意率</t>
  </si>
  <si>
    <t>给予退休人员一定的经济补助，减少家庭养老负担，提高退休人员生活条件</t>
  </si>
  <si>
    <t>国有企业退休接收人员满意度</t>
  </si>
  <si>
    <t>草铺会计站财务运行工作专项资金</t>
  </si>
  <si>
    <t>做好全镇行政事业单位账务，及时报送财政局报表，做好预算、决算工作，聘请第三方服务机构对街道全年资金使用情况进行审计，对资金安全进行全面监察，规避资金风险，保障资金安全，并对街道财务制度提出意见和建议，做好绩效目标申报审核工作，保障财政预算资金使用效益，完成年初预算绩效目标。主要工作目标：(1)完成日常财务报销、工资以及各项补贴的发放。处理好日常会计事务等基础工作，是财务管理的重要环节。严格按照“年度预算制度”有关规定，制定各中心、站所的财务支出预算工作，按进度按日期给予各部门资金支出，认真编制财务决算报表并及时将各项业务定期与财政、银行进行对账，严格按照资金支出进度合理使用资金。(2)制定内部会计账务处理规章制度及管理工作办法，加强财务内部管理，对各项经济业务手续的审核认真细致，严格把关，并能够及时与部门预算对比，对不合理的开支拒绝办理。(3)加强和完善国有资产管理，为防止街道办事处的国有固定资产的管理出现问题(如固定资产明细记录不完整)，我们对全街道办事处的固定资产进行了清理核实，为固定资产的使用和管理打下更好基础。(4)对会计资料进行了整理，将相关会计档案进行了整理入档，使街道办事处会计工作向标准化、规范化更进一步。(5)及时完成上级有关部门下达的各项任务。</t>
  </si>
  <si>
    <t>会计站金蝶财务软件维护次数</t>
  </si>
  <si>
    <t>聘请第三方进行绩效目标申报委托审核业务次数</t>
  </si>
  <si>
    <t>聘请第三方进行财务审计委托业务次数</t>
  </si>
  <si>
    <t>购买办公纸张、会计凭证、支票等办公用品次数</t>
  </si>
  <si>
    <t>缴纳办公电费、电话费次数</t>
  </si>
  <si>
    <t>保障会计站工作运行，加强资产负债管理，提高财务软件使用效率</t>
  </si>
  <si>
    <t>提高财务人员专业能力，保障会计站工作正常运行，更好服务于单位</t>
  </si>
  <si>
    <t>提高财务人员专业能力，保障会计站工作正常运行，规范资金使用，使其能维持正常运转，更好服务于单位</t>
  </si>
  <si>
    <t>草铺街道办事处各中心、村居委会、涉及经济往来单位满意度</t>
  </si>
  <si>
    <t>草铺街道公共文化服务运行机制建设经费</t>
  </si>
  <si>
    <t>进一步推进基层公共文化服务运行机制建设，完善我街道基层公共文化服务政策，努力构建新模式，探索新路子，更好地保障城乡居民享受均等化的基本公共文化服务。按照“填平补齐”的工作原则，认证研究，制定规划深入推进“五馆”、基层文化站（室）等公共文化基础设施建设，完善公共文化阵地网络。本着共建共享的原则加大基层</t>
  </si>
  <si>
    <t>村社区文化站标准化建设数量</t>
  </si>
  <si>
    <t>保障人民群众基本文化权益</t>
  </si>
  <si>
    <t>保障人民群众基本文化权益，促进文化繁荣</t>
  </si>
  <si>
    <t>保障人民群众基本文化权益，促进文化繁荣，丰富群众内心世界，满足精神需求</t>
  </si>
  <si>
    <t>人民群众满意度</t>
  </si>
  <si>
    <t>草铺街道人居环境管理工作经费专项资金</t>
  </si>
  <si>
    <t>村内户外立面墙体粉刷、彩绘等风貌提升改造；建设垃圾分类回收房，无害化卫生公厕；村内户外道路硬化、公共场地绿化、公共亮化、墙体美化、公共卫生设施配套、饮水安全和污水收集处理设施建设；村级综合活动室、服务室、文化室公共活动场地建设。</t>
  </si>
  <si>
    <t>完成人居环境管理工作项目数</t>
  </si>
  <si>
    <t>人居环境建设完成率</t>
  </si>
  <si>
    <t>草铺街道河道清淤工程专项资金</t>
  </si>
  <si>
    <t>按照安宁市水环境治理三年攻坚行动指挥部第二次会议精神，于2022年5月底前全面完成河道清淤工作，减少底泥对水质的污染，确保水质改善，增强基层河（湖）长和河（湖）工作人员履职尽责能力，提高工作成效和完成河（湖）治理措施清淤除障、河道扩宽、格宾石笼护坡、滚水坝和跨河小桥、河岸通行步道等。</t>
  </si>
  <si>
    <t>按质按量完成河道清淤工程项目数</t>
  </si>
  <si>
    <t>按质按量完成推进河长制工作培训工作</t>
  </si>
  <si>
    <t>河长制培训工作和河渠综合治理经费覆盖率</t>
  </si>
  <si>
    <t xml:space="preserve">减少底泥对水质的污染，确保水质改善，景观提升改造工程，提升人居环境
</t>
  </si>
  <si>
    <t>水生态系统功能得到恢复，水环境安全得到有力保障</t>
  </si>
  <si>
    <t>人居生态环境质量</t>
  </si>
  <si>
    <t>街道辖区内水环境质量还可以进一步有所提升；提高工作成效和完成河（湖）治理措施清淤除障</t>
  </si>
  <si>
    <r>
      <rPr>
        <sz val="10"/>
        <color rgb="FF000000"/>
        <rFont val="宋体"/>
        <charset val="134"/>
      </rPr>
      <t>辖区居民</t>
    </r>
    <r>
      <rPr>
        <sz val="10"/>
        <color indexed="8"/>
        <rFont val="宋体"/>
        <charset val="134"/>
      </rPr>
      <t>满意度</t>
    </r>
  </si>
  <si>
    <t>草铺街道残疾人康复服务专项资金</t>
  </si>
  <si>
    <t>关于做好残疾人家庭医生签约服务工作，进一步加强残疾人精准康复服务工作。增强残疾人的生活幸福感，提升幸福指数,有效促进社会和谐稳定，关心残疾人弘扬社会新风尚，维护社会稳定，增强残疾人的生活幸福感，提升幸福指数，促进社会和谐稳定。</t>
  </si>
  <si>
    <t>按质按量完成残疾人康复服务项目个数</t>
  </si>
  <si>
    <t>关心残疾人，从而增强广大群众的幸福感、获得感</t>
  </si>
  <si>
    <t>对弱势群体给予一定的物质条件及精神上的帮助，从而促进社会和谐稳定发展</t>
  </si>
  <si>
    <t>残疾人满意度</t>
  </si>
  <si>
    <t>草铺街道城乡居民养老保险补助专项资金</t>
  </si>
  <si>
    <t>根据街道城乡居民养老保险补助工作目标责任书。完成9个村（社区）27个村小组3100人城乡居民养老保险补助。</t>
  </si>
  <si>
    <t>涉及村小组</t>
  </si>
  <si>
    <t>补助老年人数</t>
  </si>
  <si>
    <t>3100</t>
  </si>
  <si>
    <t>人大草铺街道工委工作运转专项资金</t>
  </si>
  <si>
    <t>1、原则上每季度召开一次工委会议，听取和审议街道办事处相关工作情况报告；2、每季度组织开展一次市人大代表小组活动，组织市人大代表对街道办事处相关工作进行视察、检查、督查；3、每年组织开展一次市人大代表联系选民活动；4、做好群众代表日常管理工作，每年上半年组织开展一次群众代表小组活动，每年年底召开一次群众代表座谈会，充分听取基层群众代表对街道经济社会发展的建议、意见；5、做好街道人大代表之家、人大代表工作站、各村（社区）人大代表联络室的日常管理；6、完成安宁市人大常委会及街道党工委交办的工作任务，协助街道办事处开展好相关工作；7、组织开展安宁市第七届人民代表大会代表换届选举工作。</t>
  </si>
  <si>
    <t>开展工委会议次数</t>
  </si>
  <si>
    <t>开展代表小组活动次数</t>
  </si>
  <si>
    <t>开展群众代表座谈会</t>
  </si>
  <si>
    <t>充分听取基层群众代表对街道经济社会发展的建议、意见，有利街道更好发展</t>
  </si>
  <si>
    <t>充分听取基层群众代表对街道经济社会发展的建议、意见，明白群众当下困难与需求，服务于群众有利街道更好发展，</t>
  </si>
  <si>
    <t>草铺街道残疾人取证补助和机动车驾驶证技能培训专项资金</t>
  </si>
  <si>
    <t>为做好残疾人取证补助和机动车驾驶技能培训补助工作</t>
  </si>
  <si>
    <t>按质按量完成项目数</t>
  </si>
  <si>
    <t>补助范围个数</t>
  </si>
  <si>
    <t>补助覆盖率</t>
  </si>
  <si>
    <t>保障残疾人工作正常进行</t>
  </si>
  <si>
    <t>保障残疾人扶持政策</t>
  </si>
  <si>
    <t>扶持对象更相信政府力度</t>
  </si>
  <si>
    <t>草铺街道临时救助专项资金</t>
  </si>
  <si>
    <t>用于城镇、农村临时救助经费</t>
  </si>
  <si>
    <t>补助完成率</t>
  </si>
  <si>
    <t>加快建制步伐，维护社会稳定</t>
  </si>
  <si>
    <t>推进农村及城镇发展</t>
  </si>
  <si>
    <t>稳步推进</t>
  </si>
  <si>
    <t>街道经济指标持续增长</t>
  </si>
  <si>
    <t>临时救助人员满意度</t>
  </si>
  <si>
    <t>草铺街道防汛蓄水专项资金</t>
  </si>
  <si>
    <t>不断地满足防洪行洪的需求，保证库塘、河道等水利工程的正常运行和安全度汛，发挥应有功效，确保草铺街道辖区内人民群众生命财产安全。严格按照“安全第一、常备不懈、以防为主、全力抢险”的工作方针和“分级负责、属地管理”的原则，积极开展工作，切实消除水利工程安全生产隐患。</t>
  </si>
  <si>
    <t>库塘计划蓄水量</t>
  </si>
  <si>
    <t>410</t>
  </si>
  <si>
    <t>万立方米</t>
  </si>
  <si>
    <t>水库、坝塘数量</t>
  </si>
  <si>
    <t>库塘蓄水率</t>
  </si>
  <si>
    <t>蓄水周期</t>
  </si>
  <si>
    <t>经济稳定发展</t>
  </si>
  <si>
    <t>发展水平逐步提高</t>
  </si>
  <si>
    <t>逐步提高</t>
  </si>
  <si>
    <t>街道辖区内水环境质量明显改善，水生态系统功能得到恢复，水环境安全得到有力保障，经济发展逐步提升</t>
  </si>
  <si>
    <t>草铺街道村（社区）办公用房建设专项资金</t>
  </si>
  <si>
    <t>改善村（社区）办公环境，提高村社区工作人员的工作质量及工作效率；提升办公场所环境干净、整洁、安全，以保障工作人员生命财产安全，更好地为各办（中心）、各村（居）委会及人民群众做好服务工作办事处各项工作正常运转。</t>
  </si>
  <si>
    <t>村社区各项工作正常运转</t>
  </si>
  <si>
    <t>草铺街道社区服务群众专项资金</t>
  </si>
  <si>
    <t>草铺街道社区服务群众专项资金工程安全生产隐患。</t>
  </si>
  <si>
    <t>项目总成本</t>
  </si>
  <si>
    <t>服务群众覆盖率</t>
  </si>
  <si>
    <t>服务群众，促进社会稳定发展</t>
  </si>
  <si>
    <t>服务群众促进大民生，了解农民群众日常生活需求，增强广大农民群众的幸福感、获得感</t>
  </si>
  <si>
    <t>人员满意度</t>
  </si>
  <si>
    <t>草铺街道老干部工作专项资金</t>
  </si>
  <si>
    <t>保障老干部工作正常开展</t>
  </si>
  <si>
    <t>退休老干部人数</t>
  </si>
  <si>
    <t>节日慰问次数</t>
  </si>
  <si>
    <t>慰问看望生病老同志次数</t>
  </si>
  <si>
    <t>老干部人员覆盖率</t>
  </si>
  <si>
    <t>慰问工作完成及时率</t>
  </si>
  <si>
    <t>老干部的政治待遇、生活待遇提高率</t>
  </si>
  <si>
    <t>退休老干部工作满意率</t>
  </si>
  <si>
    <t>草铺街道中央动物防疫专项资金</t>
  </si>
  <si>
    <t>根据上级要求开展好辖区重大动物疫病防控工作，确保辖区无重大动物疫病发生。</t>
  </si>
  <si>
    <t>开展好重大动物疫病防控工作覆盖率</t>
  </si>
  <si>
    <t>开展好2022年重大动物疫病防控工作时间</t>
  </si>
  <si>
    <t>重大动物疫病防控工作总经费</t>
  </si>
  <si>
    <t>确保辖区不发生重大动物疫病，进一步保障辖区群众生命财产安全</t>
  </si>
  <si>
    <t>保障辖区群众生命财产安全</t>
  </si>
  <si>
    <t>草铺基层公共文化服务正常运转专项资金</t>
  </si>
  <si>
    <t>具体组织开展以下活动和工作：1.组织开展2022年春节系列活动，活动包括文艺汇演8场、村社区文艺交流演出8场、送文艺节目进村组8场和开展写春联赠春联活动2场。2.组织开展“8·8”全民健身民族舞蹈比赛活动，街道9村社区组队参加。3.组织开展村社区文化专干和文艺骨干培训，共计培训60人次，每人次支出误工费80元，该项拟支出4800元。4.8村社区文化室工作人员8人补贴。通过活动开展：一是满足辖区人民群众文化需求；二是提高群众文化工作队伍人员的素质，提升工作能力和水平，加强基层公共文化服务运行机制建设，保障群众基本文化权益，推动草铺公共文化工作不断向前开展，加快构建现代公共文化服务体系。</t>
  </si>
  <si>
    <t>春联赠春联活动</t>
  </si>
  <si>
    <t>村社区文化室工作人员</t>
  </si>
  <si>
    <t>村社区文化室工作人员补贴标准</t>
  </si>
  <si>
    <t>元/年.人</t>
  </si>
  <si>
    <t>加强基层公共文化服务运行机制建设，保障群众基本文化权益，推动草铺公共文化工作不断向前开展，加快构建现代公共文化服务体系</t>
  </si>
  <si>
    <t>不断加强</t>
  </si>
  <si>
    <t>满足辖区人民群众文化需求，加强基层公共文化服务运行机制建设，保障群众基本文化权益，推动草铺公共文化工作不断向前开展，加快构建现代公共文化服务体系</t>
  </si>
  <si>
    <t>草铺街道涉林村（社区）森林草原防灭火管护专项经费</t>
  </si>
  <si>
    <t>根据《安宁市森林草原防灭火指挥部关于印发&lt;2022年度森林防灭火工作的实施安排意见&gt;的通知》（安森防指[2021]10号）文件要求，对涉林8个村(社区)共计补助森林防灭火管护经费16万元，森林草原防灭火管护专项经费可以用于购买森林防火物资和对表现优秀的巡山护林员、守卡人员进行奖励等。</t>
  </si>
  <si>
    <t>涉及村（社区）</t>
  </si>
  <si>
    <t>草铺街道兽医员补贴工资及重大动物疫病防控专项资金</t>
  </si>
  <si>
    <t>按照上级部门工作要求及相关文件精神，制定切实可行的工作方案、采取行之有效的措施，按照属地管理原则做好草铺辖区内重大动物疫病及非洲猪瘟疫情防控、动物产地检疫及疫病可追溯体系建设等工作，确保草铺街道重大动物疫病及非洲猪瘟疫情防控等工作顺利推进，为畜牧业健康向好发展、农业产值目标任务完成及广大人民群众吃上放心的动物源性食品提供保障。主要工作指标：（1）组织开展好口蹄疫、禽流感等重大动物疫病防控工作，落实疫病防控工作责任，为畜牧业健康发展奠定基础；（2）强化监管，及时开展疫病流调及免疫抗体监测工作，进一步提高养殖户饲养管理水平、不断规范农村养殖行为；（3）落实非洲猪瘟日排查、日报告工作制度，做好稳定生猪生产和市场供应保障工作，不断增加农民收入、进一步满足广大人民群众对美好生活向往的需求；（4）依法实施动物产地检疫及疫病可追溯体系建设等工作，把好源头关，为畜牧业健康向好发展、农业产值目标任务完成及广大人民群众吃上放心的动物源性食品提供保障；(5)按时完成上级有关部门下达的各项工作任务。2021年项目支出资金需求为11.01万元。</t>
  </si>
  <si>
    <t>兽医员补贴性工资发放人数</t>
  </si>
  <si>
    <t>为畜牧业生产及牧医科技推广工作目标任务完成率</t>
  </si>
  <si>
    <t>兽医员补贴性工资成本</t>
  </si>
  <si>
    <t>万元/年</t>
  </si>
  <si>
    <t>不断提高养殖户科学饲养管理水平，增加农户收入，进一步满足广大人民群众对美好生活向往的需求</t>
  </si>
  <si>
    <t>提高养殖户科学饲养管理水平，增加养殖户收入，提高农民群众幸福感、获得感</t>
  </si>
  <si>
    <t>提高养殖户科学饲养管理水平，增加养殖户收入，进一步满足广大人民群众对美好生活向往的需求</t>
  </si>
  <si>
    <t>农村散养户、规模养猪户等服务对象满意度</t>
  </si>
  <si>
    <t>草铺街道工业园区职工免费公交运营专项资金</t>
  </si>
  <si>
    <t>支付草铺街道工业园区职工免费公交运营专项资金109200元。</t>
  </si>
  <si>
    <t>职工乘车次数</t>
  </si>
  <si>
    <t>免费公交趟数</t>
  </si>
  <si>
    <t>趟/天</t>
  </si>
  <si>
    <t>职工享受免费公交覆盖率</t>
  </si>
  <si>
    <t>保障职工出勤便利，增强职工的幸福感、获得感</t>
  </si>
  <si>
    <t>增强职工的幸福感、获得感</t>
  </si>
  <si>
    <t>开设工业园区职工免费公交运营，方便职工日常生活需求，增强广大农民群众的幸福感、获得感</t>
  </si>
  <si>
    <t>职工满意度</t>
  </si>
  <si>
    <t>草铺街道特殊困难群体火化补助经费</t>
  </si>
  <si>
    <t>切实帮助部分生活困难群体减轻丧葬负担,保护生态环境,树文明新风,文明殡葬，促进社会和谐稳定。</t>
  </si>
  <si>
    <t>补助金发放次数</t>
  </si>
  <si>
    <t>草铺街道戒毒社区康复专职工作人员经费</t>
  </si>
  <si>
    <t>为贯彻落实国、省、市禁毒委关于加强禁毒工作的部署，建立完善社区戒毒社区康复工作机制，招募社区戒毒社区康复专职工作人员，规范社区戒毒社区康复专职工作人员管理使用。</t>
  </si>
  <si>
    <t>为贯彻落实国、省、市禁毒委关于加强禁毒工作的部署，建立完善社区戒毒社区康复工作机制，招募社区戒毒社区康复专职工作人员，规范社区戒毒社区康复专职工作人员管理使用。工程安全生产隐患。</t>
  </si>
  <si>
    <t>工作人员</t>
  </si>
  <si>
    <t>按照上级要求招募2名社区戒毒社区康复专职人员完成率</t>
  </si>
  <si>
    <t>工作经费发放覆盖率</t>
  </si>
  <si>
    <t>专职工作人员工资、保险、劳务派遣费用</t>
  </si>
  <si>
    <t>元/人.年</t>
  </si>
  <si>
    <t>有效管理社区戒毒社区康复人员，营造良好的社会氛围</t>
  </si>
  <si>
    <t>得到保障</t>
  </si>
  <si>
    <t>有效管理社区戒毒社区康复人员，营造良好的社会氛围，同时加强宣传禁毒力度</t>
  </si>
  <si>
    <t>社区戒毒社区康复专职工作人员满意度</t>
  </si>
  <si>
    <t>草铺街道计划生育中秋慰问专项资金</t>
  </si>
  <si>
    <t>为保障计划生育特殊家庭基本生活，根据市级的工作要求，街道在各重要节日开展计划生育特殊家庭走访慰问，为特殊家庭送去政府慰问金及节日关怀，让他们能真切感受到来自政府和社会的关怀爱护。</t>
  </si>
  <si>
    <t>慰问金标准</t>
  </si>
  <si>
    <t>元/户</t>
  </si>
  <si>
    <t>明显提升</t>
  </si>
  <si>
    <t>关爱特殊家庭，提升幸福感、满足感</t>
  </si>
  <si>
    <t>失独家庭满意度</t>
  </si>
  <si>
    <t>2021年信访维稳专项工作经费</t>
  </si>
  <si>
    <t>信访工作正常开展，营造良好社会氛围，确保辖区社会大局稳定</t>
  </si>
  <si>
    <t>信访工作正常开展，营造良好社会氛围，确保辖区社会大局稳定核拨到各村委会。</t>
  </si>
  <si>
    <t>完成项目个数</t>
  </si>
  <si>
    <t>村（居）委会领导核心作用、相关部门职能作用、社会各方协同作用、广大群众主体作用得到有效发挥</t>
  </si>
  <si>
    <t>有效提升</t>
  </si>
  <si>
    <t>村（居）委会领导核心作用、相关部门职能作用、社会各方协同作用、广大群众主体作用得到有效发挥，促进社会稳定和谐发展</t>
  </si>
  <si>
    <t>草铺街道劳动力技能培训与转移工作专项资金</t>
  </si>
  <si>
    <t>为提高农村闲置劳动力就业能力，全面提高农村居民生活水平，根据市农村劳动力技能培训与转移就业目标责任书，街道定期对9个村（社区）失业农民进行技能培训；组织开展就业引导性培训；召开招聘会。</t>
  </si>
  <si>
    <t>开展就业引导性培训次数</t>
  </si>
  <si>
    <t>就业目标责任书签订率</t>
  </si>
  <si>
    <t>农村就业率提高</t>
  </si>
  <si>
    <t>提高农村闲置劳动力就业能力，全面提高农村居民生活水平</t>
  </si>
  <si>
    <t>对失业农民进行技能培训，提高农村就业率，</t>
  </si>
  <si>
    <t>草铺街道生活垃圾清运补助专项资金</t>
  </si>
  <si>
    <t>以垃圾清扫和治理为抓手，建立长效管理机制为保障，切实加强集镇辖区环境卫生整治，不断加大环卫队伍和相关配套设施的投入，进一步改善辖区人居环境的面貌,全面提升街道品位和形象；巩固街道办的绿化成果，保证辖区绿化植物和古树名木长势良好；提升辖区内自然村的人居环境、村社环境管理水平，建立环境卫生长效管理机制。</t>
  </si>
  <si>
    <t>草铺街道王家滩周围环境治理和护林防火水源管理工作专项资金</t>
  </si>
  <si>
    <t>以垃圾清扫和治理为抓手，建立长效管理机制为保障，切实加强集镇辖区环境卫生整治，不断加大环卫队伍和相关配套设施的投入，进一步改善辖区人居环境的面貌,全面提升街道品位和形象；巩固街道办的绿化成果，保证辖区绿化植物和古树名木长势良好；提升辖区内自然村的人居环境、村社环境管理水平，建立环境卫生长效管理机制,确保街道辖区范围内不发生森林火灾，确保森林资源安全。</t>
  </si>
  <si>
    <t>经费使用率</t>
  </si>
  <si>
    <t>草铺居家养老服务中心补助专项资金</t>
  </si>
  <si>
    <t>为鼓励和支持社会力量发展养老服务事业，大力发展社区居家养老服务事业，拨付专项资金给予支持</t>
  </si>
  <si>
    <t>项目建设补助资金使用率</t>
  </si>
  <si>
    <t>关爱老年人，使老年人老有所依，提升老年人生活幸福感、满足感</t>
  </si>
  <si>
    <t>草铺街道三级联动及路政协管员工资专项资金</t>
  </si>
  <si>
    <t>按质按量完成三级联动及路政协管员工资补助拨付工作</t>
  </si>
  <si>
    <t>工资发放及时率</t>
  </si>
  <si>
    <t>工资发放覆盖率</t>
  </si>
  <si>
    <t>服务群众促进民生，增强广大农民群众的幸福感、获得感</t>
  </si>
  <si>
    <t>草铺街道农村交通安全“两员”岗位补助资金</t>
  </si>
  <si>
    <t>自2021年7月开始，原来由安宁市交警大队按月拨付到草铺街道的专职协管员、劝导员岗位补贴，申请由安宁市财政局按月根据实际情况拨付到草铺街道办事处，由草铺街道办事处再核拨到各村委会。</t>
  </si>
  <si>
    <t>交通安全“两员”人数</t>
  </si>
  <si>
    <t>岗位补助资金发放频率</t>
  </si>
  <si>
    <t>岗位补助资金发放月数</t>
  </si>
  <si>
    <t>个月</t>
  </si>
  <si>
    <t>岗位补助资金发放标准</t>
  </si>
  <si>
    <t>岗位补助资金发放覆盖率</t>
  </si>
  <si>
    <t>有利于推动农村交通安全宣传，减少和预防农村道路交通安全事故</t>
  </si>
  <si>
    <t>提高显著</t>
  </si>
  <si>
    <t>有利于推动农村交通安全宣传，减少和预防农村道路交通安全事故，更方便群众出行</t>
  </si>
  <si>
    <t>职协管员、劝导员满意度</t>
  </si>
  <si>
    <t>草铺街道人居环境整治及基础设施项目建设补短板工程补助资金</t>
  </si>
  <si>
    <t>按照各级党委、政府农村人居环境整治、厕所革命、乡村振兴战略、美丽乡村建设的总体要求和决策部署，全力推进草铺街道农村人居环境整治、厕所革命、乡村振兴战略、美丽乡村等农村人居环境整治及基础设施项目建设补短板工程，群策群力助力草铺农村人居环境整治及乡村振兴战略，进一步改善和提升农村人居环境质量.</t>
  </si>
  <si>
    <t>按照各级党委、政府农村人居环境整治、厕所革命、乡村振兴战略、美丽乡村建设的总体要求和决策部署，全力推进草铺街道农村人居环境整治、厕所革命、乡村振兴战略、美丽乡村等农村人居环境整治及基础设施项目建设补短板工程，群策群力助力草铺农村人居环境整治及乡村振兴战略，进一步改善和提升农村人居环境质量.。</t>
  </si>
  <si>
    <t>草铺街道人居环境整治及基础设施建设项目补短板工程补助村社区</t>
  </si>
  <si>
    <t>公共场所清洁消毒全覆盖</t>
  </si>
  <si>
    <t>全面改善和提升农村人居环境</t>
  </si>
  <si>
    <t>大幅度提升农村人居环境质量，改善农民群众的生产生活条件</t>
  </si>
  <si>
    <t>大幅度提升</t>
  </si>
  <si>
    <t>草铺街道森林防火工作保证专项资金</t>
  </si>
  <si>
    <t>对草铺街道辖区内涉林村（社区）及其村小组继续实行绩效考核制度，金额共计362225元</t>
  </si>
  <si>
    <t>完成项目数量</t>
  </si>
  <si>
    <t>项目资金发放率</t>
  </si>
  <si>
    <t>草铺街道平安云南建设工作专项资金</t>
  </si>
  <si>
    <t>以习近平新时代中国特色社会主义思想为指导，牢固树立“四个意识”，坚定“四个自信”，坚决做到“两个维护”，认真贯彻落实中央、省、市党委政府部署要求，切实提高政治站位，筑牢底线思维，充分认识当前国内安全形势的严峻性和复杂性</t>
  </si>
  <si>
    <t>以习近平新时代中国特色社会主义思想为指导，牢固树立“四个意识”，坚定“四个自信”，坚决做到“两个维护”，认真贯彻落实中央、省、市党委政府部署要求，切实提高政治站位，筑牢底线思维，充分认识当前国内安全形势的严峻性和复杂性改善和提升农村人居环境质量.。</t>
  </si>
  <si>
    <t xml:space="preserve">按质按量完成平安云南建设项目个数 </t>
  </si>
  <si>
    <t>进一步提升平安云南社会治理的能力和水平</t>
  </si>
  <si>
    <t>进一步提升平安云南社会治理的能力和水平，维护社会稳定发展</t>
  </si>
  <si>
    <t>草铺街道无业重度残疾人居家托养扶助专项资金</t>
  </si>
  <si>
    <t>草铺街道无业重度残疾人居家托养扶助专项资金。</t>
  </si>
  <si>
    <t>项目完成个数</t>
  </si>
  <si>
    <t>帮扶资金使用率</t>
  </si>
  <si>
    <t>无业重度残疾人满意度</t>
  </si>
  <si>
    <t>草铺街道品牌赛事活动专项经费</t>
  </si>
  <si>
    <t>计划开展草铺街道品牌赛事活动，保障人民群众的基本文化权益，促进社会文化繁荣发展</t>
  </si>
  <si>
    <t>组织开展2022年品牌赛事系列活动</t>
  </si>
  <si>
    <t>保障人民群众的基本文化权益，促进社会文化繁荣发展</t>
  </si>
  <si>
    <t>保障人民群众的基本文化权益，促进社会文化繁荣发展，宣传街道独特文化</t>
  </si>
  <si>
    <t>草铺街道慰问“贫困母亲”工作专项资金</t>
  </si>
  <si>
    <t>保障贫困母亲工作正常开展</t>
  </si>
  <si>
    <t>保障贫困母亲工作正常开展.。</t>
  </si>
  <si>
    <t>让贫困母亲感受到党和社会大家庭的关爱</t>
  </si>
  <si>
    <t>激励广大妇女同胞树立自信、自尊、自强、自立精神，共建和谐社会</t>
  </si>
  <si>
    <t>不断激励</t>
  </si>
  <si>
    <t>激励广大妇女同胞树立自信、自尊、自强、自立精神，共建和谐社会，保护妇女儿童合法权益</t>
  </si>
  <si>
    <t>贫困母亲满意度</t>
  </si>
  <si>
    <t>草铺街道村级警务助理和护村队人员工资专项资金</t>
  </si>
  <si>
    <t>结合草铺工作量大、情况复杂等实际，配合街道五办、七中心完成市政府下达的各项目标任务及其他相关工作，确保街道各项工作任务落到实处，从而促进我街道经济社会和谐发展，对村级警务助理和护村队人员工资进行发放。</t>
  </si>
  <si>
    <t>工资发放频率</t>
  </si>
  <si>
    <t>村级警务助理和护村队人员满意度</t>
  </si>
  <si>
    <t>草铺综合执法队运转工作经费</t>
  </si>
  <si>
    <t>由街道支付执法中队队员工资，由执法中队负责辖区内8个村居委会及42个村小组的违法建设整治工作，全年每日对辖区内开展巡查工作，如发现违法建设及时制止并拆除由街道支付执法中队队员工资，</t>
  </si>
  <si>
    <t>巡查频率</t>
  </si>
  <si>
    <t>天/次</t>
  </si>
  <si>
    <t>工作经费使用覆盖率</t>
  </si>
  <si>
    <t>大幅度抑制了违法建设</t>
  </si>
  <si>
    <t>草铺街道残疾人社会保障救助经费</t>
  </si>
  <si>
    <t>中秋节即将来临，为充分体现党和政府对残疾人的关心关怀。按照市委市政府中秋节安排部署，保障我市困难残疾人度过一个幸福团圆的中秋节。</t>
  </si>
  <si>
    <t>救助金发放金额覆盖率</t>
  </si>
  <si>
    <t>救助金发放金额准确率</t>
  </si>
  <si>
    <t>草铺街道为民服务中心工作运转专项资金</t>
  </si>
  <si>
    <t>保障为民服务中心基本工作，确保街道各项工作任务落到实处，从而促进我街道经济社会和谐发展。</t>
  </si>
  <si>
    <t>项目金发放使用覆盖率</t>
  </si>
  <si>
    <t>草铺街道保障为民服务中心基本工作正常运转</t>
  </si>
  <si>
    <t>草铺街道妇联妇女儿童工作经费</t>
  </si>
  <si>
    <t>保障妇女儿童工作正常开展</t>
  </si>
  <si>
    <t>辖区妇女儿童幸福感</t>
  </si>
  <si>
    <t>草埔街道乡村振兴防返贫动态监测专项资金</t>
  </si>
  <si>
    <t>对所有农业户籍人口及实际生活在农村，享受农村公共服务和待遇的农转非群众开展防止返贫动态检测和集中帮扶工作。</t>
  </si>
  <si>
    <t>对草铺街道辖区内贫困人口开展集中帮扶措施，保障草铺街道社会效益提升</t>
  </si>
  <si>
    <t>改善贫困户生活生存条件和扶助贫困地区发展生产，改变穷困面貌</t>
  </si>
  <si>
    <t>草铺街道禁毒、铲毒工作专项资金</t>
  </si>
  <si>
    <t>社会治安维稳综合治理办公室购买禁毒铲毒工作宣传材料、制作宣传牌，深入开展宣传活动，营造和谐稳定的社会环境。</t>
  </si>
  <si>
    <t>禁毒铲毒宣传</t>
  </si>
  <si>
    <t>禁毒铲毒宣传牌制作次数</t>
  </si>
  <si>
    <t>禁毒铲毒定期排查摸底次数</t>
  </si>
  <si>
    <t>开展重点问题整治工作次数</t>
  </si>
  <si>
    <t>禁毒铲毒工作宣传活动覆盖率</t>
  </si>
  <si>
    <t>深入开展宣传活动，营造和谐稳定的社会环境，推动街道经济社会健康和谐发展</t>
  </si>
  <si>
    <t>辖区人民群众满意率</t>
  </si>
  <si>
    <t>草铺街道应急工作专项资金</t>
  </si>
  <si>
    <t>草铺街道应急工作专项资金调增55250元购买对讲机</t>
  </si>
  <si>
    <t>草铺街道应急工作专项资金调增55250元购买对讲机。</t>
  </si>
  <si>
    <t>租用对讲机</t>
  </si>
  <si>
    <t>台</t>
  </si>
  <si>
    <t>对讲机租用年限</t>
  </si>
  <si>
    <t>对讲机费用</t>
  </si>
  <si>
    <t>元/台</t>
  </si>
  <si>
    <t>保障草铺街道突发应急事件通讯联络</t>
  </si>
  <si>
    <t>保持联络</t>
  </si>
  <si>
    <t>保障草铺街道突发应急事件通讯联络，方便街道日常工作进行</t>
  </si>
  <si>
    <t>工作人员满意度</t>
  </si>
  <si>
    <t>草铺街道森林防火通道维护专项资金</t>
  </si>
  <si>
    <t>草铺街道森林防火通道维护专项资金105000.00元，开展此项工作目的是确保街道辖区范围内不发生森林火灾，确保森林资源安全。</t>
  </si>
  <si>
    <t>森林防火通道维护率</t>
  </si>
  <si>
    <t>草铺街道4.23全民阅读活动比赛专项资金</t>
  </si>
  <si>
    <t>以丰富的形式开展文化活动，让群众参与到文化活动中来，多阅读，读好书，好读书，参与到全民阅读活动中。</t>
  </si>
  <si>
    <t>开展4.23活动次数</t>
  </si>
  <si>
    <t>按质按量完成项目个数</t>
  </si>
  <si>
    <t>提高群众文化素养</t>
  </si>
  <si>
    <t>提高群众文化素养，丰富群众内心精神</t>
  </si>
  <si>
    <t>以丰富的形式开展文化活动，让群众参与到文化活动中来</t>
  </si>
  <si>
    <t>草铺街道“美丽公路”工作补助专项资金</t>
  </si>
  <si>
    <t>完成辖区内“美丽公路”相关工作任务</t>
  </si>
  <si>
    <t>美丽公路项目实施及时率</t>
  </si>
  <si>
    <t>项目资金使用覆盖率</t>
  </si>
  <si>
    <t>群众对活动满意度</t>
  </si>
  <si>
    <t>草铺街道村（居）两委治保、调解工作专项资金</t>
  </si>
  <si>
    <t>草铺街道村（居）两委治保、调解工作专项资金18000元</t>
  </si>
  <si>
    <t>草铺街道村（居）两委治保、调解工作次数</t>
  </si>
  <si>
    <t>村（居）两委治保、调解工作完成率</t>
  </si>
  <si>
    <t>调节群众矛盾问题，增强邻里关系，从而增强广大群众的幸福感、获得感</t>
  </si>
  <si>
    <t>草铺街道计划生育管理服务宣传专项资金</t>
  </si>
  <si>
    <t>根据2021年度安宁市卫生健康局考核指标要求，街道组织9个村（社区）开展相关工作，贯彻落实国家、省、市计划生育政策法规，做好育龄群众管理服务工作，及时发放避孕药具。做好统计工作，及时掌握年度人口，为群众提供优质服务，提高人口素质，按时完成上级工作目标。落实计划生育独生子女对象奖扶，特殊家庭走访慰问。</t>
  </si>
  <si>
    <t>相关科学常识科普宣传覆盖率</t>
  </si>
  <si>
    <t>人口素质显著提升</t>
  </si>
  <si>
    <t>利于改善我国人口结构、落实积极应对人口老龄化国家战略、保持我国人力资源禀赋优势</t>
  </si>
  <si>
    <t>草铺街道三级联动及路政管理工作经费专项资金</t>
  </si>
  <si>
    <t>按质按量完成三级联动及路政管理工作</t>
  </si>
  <si>
    <t>按质按量完成路政管理工作项目数</t>
  </si>
  <si>
    <t>草铺街道国有企业退休人员社会化管理中央补助专项经费</t>
  </si>
  <si>
    <t>国有企业退休人员社会化管理工作</t>
  </si>
  <si>
    <t>接收国有企业退休人员</t>
  </si>
  <si>
    <t>退休人员补助发放标准</t>
  </si>
  <si>
    <t>提高国有企业管理效能</t>
  </si>
  <si>
    <t>退休人员满意度</t>
  </si>
  <si>
    <t>草铺街道“中央动物防疫”专项资金</t>
  </si>
  <si>
    <t>开展好草埔街道辖区动物疫病防控工作。</t>
  </si>
  <si>
    <t>按质按量完成中央动物防疫工作项目个数</t>
  </si>
  <si>
    <t>动物疫病防控工作覆盖率</t>
  </si>
  <si>
    <t>有效促进养殖业发展，保障公共卫生安全和人体健康</t>
  </si>
  <si>
    <t>有效促进养殖业发展，减少农户经济损失，保障公共卫生安全和人体健康</t>
  </si>
  <si>
    <t>草铺街道春节慰问养老服务单位专项资金</t>
  </si>
  <si>
    <t>草铺街道春节慰问居家养老服务单位，其中权甫村委会居家养老服务中心10000元，邵九村委会居家养老服务中心5000元。</t>
  </si>
  <si>
    <t>访问养老服务单位个数</t>
  </si>
  <si>
    <t>慰问养老覆盖率</t>
  </si>
  <si>
    <t>慰问金使用率</t>
  </si>
  <si>
    <t>被慰问老人满意度</t>
  </si>
  <si>
    <t>草铺街道“火把节”活动专项资金</t>
  </si>
  <si>
    <t>火把节举行频率</t>
  </si>
  <si>
    <t>草铺街道年度考核优秀事业单位工作人员、机关工勤人员嘉奖专项资金</t>
  </si>
  <si>
    <t>2022年草铺街道已完成年度嘉奖专项资金的发放，强化基层组织建设，稳定基层干部队伍，调动干事创业积极性，吸引各类人才返乡就业创业。</t>
  </si>
  <si>
    <t>奖金发放覆盖率</t>
  </si>
  <si>
    <t>奖金发放准确率</t>
  </si>
  <si>
    <t>发放标准</t>
  </si>
  <si>
    <t>确保职工工作持续性正常开展、营造良好工作氛围</t>
  </si>
  <si>
    <t>职工对人民群众的事情更加上心尽力、全心全意工作</t>
  </si>
  <si>
    <t>草铺街道扫黑除恶专项斗争工作专项资金</t>
  </si>
  <si>
    <t>社会治安维稳综合治理办公室购买扫黑除恶专项斗争工作宣传材料、制作宣传牌，深入开展宣传活动，营造和谐稳定的社会环境。</t>
  </si>
  <si>
    <t>扫黑除恶宣传</t>
  </si>
  <si>
    <t>扫黑除恶宣传牌</t>
  </si>
  <si>
    <t>块</t>
  </si>
  <si>
    <t>保护辖区群众生命财产</t>
  </si>
  <si>
    <t>进行扫黑除恶专项斗争工作宣传、制作宣传牌，深入开展宣传活动，营造和谐稳定的社会环境</t>
  </si>
  <si>
    <t>辖区广大人民群众满意度</t>
  </si>
  <si>
    <t>草铺街道街道地质灾害群测群防工作专项资金</t>
  </si>
  <si>
    <t>确保地质灾害工作安全、健康、有序发展</t>
  </si>
  <si>
    <t>按质按量完成地质灾害安全工作项目数</t>
  </si>
  <si>
    <t>提升提升地质灾害群测群防综合能力</t>
  </si>
  <si>
    <t>确保人民生命财产安全</t>
  </si>
  <si>
    <t>有效预防灾害发生，减少人员伤亡，确保人民生命财产安全</t>
  </si>
  <si>
    <t>草铺街道公路沿线广告牌整治经费专项资金</t>
  </si>
  <si>
    <t>对辖区公路沿线广告牌进行清理整治</t>
  </si>
  <si>
    <t>按质按量完成草铺街道公路沿线广告牌整治工作</t>
  </si>
  <si>
    <t>提高人居环境质量</t>
  </si>
  <si>
    <t>公路沿线广告牌减少，提高人居环境质量</t>
  </si>
  <si>
    <t>草铺街道私挖盗采矿产资源整治工作专项资金</t>
  </si>
  <si>
    <t>确保私挖盗采矿产资源整治工作有序开展</t>
  </si>
  <si>
    <t>整体完成私挖盗采矿产资源整治工作完成率</t>
  </si>
  <si>
    <t>有效打击非法盗采矿产资源</t>
  </si>
  <si>
    <t>提升人居生态环境质量，保护人民群众生命财产安全</t>
  </si>
  <si>
    <t>有效打击非法盗采矿产资源，提升人居生态环境质量，保护人民群众生命财产安全</t>
  </si>
  <si>
    <t>人民满意度</t>
  </si>
  <si>
    <t>草铺社会建设办共青团工作专项资金</t>
  </si>
  <si>
    <t>保障共青团工作正常开展</t>
  </si>
  <si>
    <t>开展爱国主义教育次数</t>
  </si>
  <si>
    <t>组织青年志愿者参与文明创建次数</t>
  </si>
  <si>
    <t>培训、活动覆盖率</t>
  </si>
  <si>
    <t>提高青年团员素质</t>
  </si>
  <si>
    <t>提升青年团员素质</t>
  </si>
  <si>
    <t>通过开展党员教育培训、青年人才党支部活动培训，青年团员素质有所提升</t>
  </si>
  <si>
    <t>团员满意度</t>
  </si>
  <si>
    <t>草铺街道办事处法律服务专项资金</t>
  </si>
  <si>
    <t>有效防范行政法律风险</t>
  </si>
  <si>
    <t>法律服务机构</t>
  </si>
  <si>
    <t>家</t>
  </si>
  <si>
    <t>服务时限</t>
  </si>
  <si>
    <t>更好地依法行政，有效防范行政法律风险</t>
  </si>
  <si>
    <t>有效防范</t>
  </si>
  <si>
    <t>更好地依法行政，有效防范行政法律风险，维护街道合法权益</t>
  </si>
  <si>
    <t>草铺街道敬老节慰问专项资金</t>
  </si>
  <si>
    <t>草铺街道敬老节慰问专项资金。</t>
  </si>
  <si>
    <t>慰问金发准确盖率</t>
  </si>
  <si>
    <t>提升辖区社会效益</t>
  </si>
  <si>
    <t>慰问老年人满意度</t>
  </si>
  <si>
    <t>草铺街道安葬人员火化补助专项资金</t>
  </si>
  <si>
    <t>落实殡葬改革政策,改善民生。保护生态环境,树文明新风,文明殡葬。加强管理，对殡葬补助工作制定详细的，严格把关，本着节约原则，不发生不合理的开支</t>
  </si>
  <si>
    <t>火化人员安葬数</t>
  </si>
  <si>
    <t>按质按量完成安葬人员火化补助项目</t>
  </si>
  <si>
    <t>保护生态环境,树文明新风,文明殡葬</t>
  </si>
  <si>
    <t>长期保护</t>
  </si>
  <si>
    <t>草铺街道”多规合一“实用性村庄规划编制补助经费</t>
  </si>
  <si>
    <t>开展草铺街道辖区两个行政村“多规合一”实用性村庄规划工作，优化空间布局。</t>
  </si>
  <si>
    <t>涉及村庄</t>
  </si>
  <si>
    <t>按质按量完成两个行政村村庄规划工作</t>
  </si>
  <si>
    <t>整体完成时效</t>
  </si>
  <si>
    <t>优化空间布局，有效配置土地资源</t>
  </si>
  <si>
    <t>合理分配利用资源</t>
  </si>
  <si>
    <t>合理保障</t>
  </si>
  <si>
    <t>村庄规划更规范</t>
  </si>
  <si>
    <t>草铺街道2022年城乡住户调查记账补贴经费</t>
  </si>
  <si>
    <t>按质按量完成</t>
  </si>
  <si>
    <t>调查覆盖率</t>
  </si>
  <si>
    <t>有效促进城乡社区发展</t>
  </si>
  <si>
    <t>有效掌握城乡居民的具体数据</t>
  </si>
  <si>
    <t>城镇住户不断增加</t>
  </si>
  <si>
    <t>草铺街道春节退役军人、现役军人家属及其他优抚对象座谈会专项资金</t>
  </si>
  <si>
    <t>春节座谈会召开场次</t>
  </si>
  <si>
    <t>春节座谈会补贴完成率</t>
  </si>
  <si>
    <t>增强军政民团结</t>
  </si>
  <si>
    <t>促进人民和谐团结</t>
  </si>
  <si>
    <t>市民更加文明和谐</t>
  </si>
  <si>
    <t>辖区退役军人、现役军人家属满意度</t>
  </si>
  <si>
    <t>草铺党政综合办工作运转专项资金</t>
  </si>
  <si>
    <t>实现火化优惠政策、推行火化区；做好辖区殡葬相关工作</t>
  </si>
  <si>
    <t>殡葬工作经费发放次数</t>
  </si>
  <si>
    <t>保障机构运转率</t>
  </si>
  <si>
    <t>优惠政策宣传及时率</t>
  </si>
  <si>
    <t>党政办公经费使用时限</t>
  </si>
  <si>
    <t>国家政策得到有力宣传</t>
  </si>
  <si>
    <t>大力宣扬</t>
  </si>
  <si>
    <t>殡葬相关工作更好开展</t>
  </si>
  <si>
    <t>草铺街道殡葬专项资金</t>
  </si>
  <si>
    <t>街道各办（中心）工作人员工作质量及工作效率得到有效提高；干净、整洁、安全的办公环境得到有效提升，确实保障各办（中心）、驻街道部门工作人员全身心投入街道的各项工作任务中，更好地服务好各级干部职工、各村（居）委会及群众，确保草铺街道党工委、办事处各项工作正常运转。</t>
  </si>
  <si>
    <t>保障殡葬工作正常运转率</t>
  </si>
  <si>
    <t>工作任务完成率</t>
  </si>
  <si>
    <t>殡葬经费完成时间</t>
  </si>
  <si>
    <t>全面推动殡葬改革，实现火化殡葬</t>
  </si>
  <si>
    <t>工作质量及工作效率得到有效提高</t>
  </si>
  <si>
    <t>确保草铺街道党工委、办事处各项工作正常运转</t>
  </si>
  <si>
    <t>草铺街道石子坡村民搬迁安置过渡专项资金</t>
  </si>
  <si>
    <t>草铺街道石子坡村民搬迁安置过渡专项资金65604.6元</t>
  </si>
  <si>
    <t>搬迁安置过渡资金拨付及时率</t>
  </si>
  <si>
    <t>村民安置搬迁工作完成率</t>
  </si>
  <si>
    <t>搬迁安置资金</t>
  </si>
  <si>
    <t>保障涉迁群众基本生活</t>
  </si>
  <si>
    <t>维持涉迁群众基本生活</t>
  </si>
  <si>
    <t>稳定维持</t>
  </si>
  <si>
    <t>街道涉迁群众生活稳定，有序进行</t>
  </si>
  <si>
    <t>提供涉迁群众基本生活质量</t>
  </si>
  <si>
    <t>涉迁群众基本生活质量有所改善</t>
  </si>
  <si>
    <t>群众基本生活质量有所提高</t>
  </si>
  <si>
    <t>促进辖区经济社会发展</t>
  </si>
  <si>
    <t>市区经济不断发展</t>
  </si>
  <si>
    <t>稳步发展</t>
  </si>
  <si>
    <t>街道发展更上一层</t>
  </si>
  <si>
    <t>草铺街道重大动物疫情强制免疫反应治疗和免疫反应死亡补助经费</t>
  </si>
  <si>
    <t>草铺街道重大动物疫情强制免疫反应治疗和免疫反应死亡补助经费 1440元</t>
  </si>
  <si>
    <t>按质按量完成春季重大动物疫病强制免疫反应治疗和反应死亡相关工作完成率</t>
  </si>
  <si>
    <t>补助发放准确率</t>
  </si>
  <si>
    <t>保障畜牧业健康发展</t>
  </si>
  <si>
    <t>保障畜牧业健康稳定发展</t>
  </si>
  <si>
    <t>确保辖区内不发生重大动物疫病疫情</t>
  </si>
  <si>
    <t>有力确保</t>
  </si>
  <si>
    <t>畜牧业健康发展显著</t>
  </si>
  <si>
    <t>促进辖区社会效益有效提升</t>
  </si>
  <si>
    <t>辖区社会效益有效提升</t>
  </si>
  <si>
    <t>重大动物疫情强制免疫反应治疗效果改善明显</t>
  </si>
  <si>
    <t>草铺街道农产品质量安全检测专项资金</t>
  </si>
  <si>
    <t>按照上级要求开展好2022年农产品质量安全工作，避免辖区农产品质量安全事故的发生，进一步保障辖区群众农产品质量安全。</t>
  </si>
  <si>
    <t>按质按量完成农产品质量安全监管工作完成率</t>
  </si>
  <si>
    <t>经费覆盖率</t>
  </si>
  <si>
    <t>不断提高农产品质量安全工作水平</t>
  </si>
  <si>
    <t>安全质量提升</t>
  </si>
  <si>
    <t>减少辖区农产品质量安全事故的发生</t>
  </si>
  <si>
    <t>促进辖区社会效益有效提供</t>
  </si>
  <si>
    <t>安全事故明显减少</t>
  </si>
</sst>
</file>

<file path=xl/styles.xml><?xml version="1.0" encoding="utf-8"?>
<styleSheet xmlns="http://schemas.openxmlformats.org/spreadsheetml/2006/main">
  <numFmts count="10">
    <numFmt numFmtId="42" formatCode="_ &quot;￥&quot;* #,##0_ ;_ &quot;￥&quot;* \-#,##0_ ;_ &quot;￥&quot;* &quot;-&quot;_ ;_ @_ "/>
    <numFmt numFmtId="41" formatCode="_ * #,##0_ ;_ * \-#,##0_ ;_ * &quot;-&quot;_ ;_ @_ "/>
    <numFmt numFmtId="44" formatCode="_ &quot;￥&quot;* #,##0.00_ ;_ &quot;￥&quot;* \-#,##0.00_ ;_ &quot;￥&quot;* &quot;-&quot;??_ ;_ @_ "/>
    <numFmt numFmtId="176" formatCode="###,###,###,###,##0.00;[=0]&quot;&quot;"/>
    <numFmt numFmtId="43" formatCode="_ * #,##0.00_ ;_ * \-#,##0.00_ ;_ * &quot;-&quot;??_ ;_ @_ "/>
    <numFmt numFmtId="177" formatCode="0.00_);[Red]\(0.00\)"/>
    <numFmt numFmtId="178" formatCode="0.00_ "/>
    <numFmt numFmtId="179" formatCode="0_);[Red]\(0\)"/>
    <numFmt numFmtId="180" formatCode="_ * #,##0.00_ ;_ * \-#,##0.00_ ;_ * &quot;&quot;??_ ;_ @_ "/>
    <numFmt numFmtId="181" formatCode="#,##0.00_ "/>
  </numFmts>
  <fonts count="45">
    <font>
      <sz val="11"/>
      <color theme="1"/>
      <name val="宋体"/>
      <charset val="134"/>
      <scheme val="minor"/>
    </font>
    <font>
      <sz val="11"/>
      <color indexed="8"/>
      <name val="宋体"/>
      <charset val="134"/>
    </font>
    <font>
      <b/>
      <sz val="18"/>
      <name val="宋体"/>
      <charset val="134"/>
      <scheme val="minor"/>
    </font>
    <font>
      <sz val="10"/>
      <color indexed="8"/>
      <name val="宋体"/>
      <charset val="134"/>
      <scheme val="minor"/>
    </font>
    <font>
      <sz val="12"/>
      <name val="宋体"/>
      <charset val="134"/>
    </font>
    <font>
      <sz val="10"/>
      <name val="宋体"/>
      <charset val="134"/>
      <scheme val="minor"/>
    </font>
    <font>
      <b/>
      <sz val="10"/>
      <name val="宋体"/>
      <charset val="134"/>
      <scheme val="minor"/>
    </font>
    <font>
      <sz val="10"/>
      <color indexed="8"/>
      <name val="宋体"/>
      <charset val="134"/>
    </font>
    <font>
      <sz val="10"/>
      <name val="宋体"/>
      <charset val="134"/>
    </font>
    <font>
      <sz val="10"/>
      <color rgb="FF000000"/>
      <name val="宋体"/>
      <charset val="134"/>
    </font>
    <font>
      <sz val="9"/>
      <name val="宋体"/>
      <charset val="134"/>
      <scheme val="minor"/>
    </font>
    <font>
      <sz val="10"/>
      <color theme="1"/>
      <name val="宋体"/>
      <charset val="134"/>
      <scheme val="minor"/>
    </font>
    <font>
      <sz val="10"/>
      <name val="Arial"/>
      <charset val="0"/>
    </font>
    <font>
      <b/>
      <sz val="18"/>
      <name val="宋体"/>
      <charset val="134"/>
    </font>
    <font>
      <b/>
      <sz val="10"/>
      <color indexed="8"/>
      <name val="宋体"/>
      <charset val="134"/>
    </font>
    <font>
      <b/>
      <sz val="10"/>
      <name val="宋体"/>
      <charset val="134"/>
    </font>
    <font>
      <sz val="10"/>
      <color theme="1"/>
      <name val="宋体"/>
      <charset val="134"/>
    </font>
    <font>
      <sz val="12"/>
      <color indexed="8"/>
      <name val="宋体"/>
      <charset val="134"/>
    </font>
    <font>
      <b/>
      <sz val="11"/>
      <name val="宋体"/>
      <charset val="134"/>
    </font>
    <font>
      <sz val="22"/>
      <color indexed="8"/>
      <name val="宋体"/>
      <charset val="134"/>
    </font>
    <font>
      <sz val="10"/>
      <color indexed="8"/>
      <name val="Arial"/>
      <charset val="0"/>
    </font>
    <font>
      <sz val="10"/>
      <color rgb="FF333333"/>
      <name val="微软雅黑"/>
      <charset val="134"/>
    </font>
    <font>
      <sz val="9"/>
      <name val="宋体"/>
      <charset val="134"/>
    </font>
    <font>
      <sz val="22"/>
      <name val="黑体"/>
      <charset val="134"/>
    </font>
    <font>
      <sz val="11"/>
      <name val="宋体"/>
      <charset val="134"/>
    </font>
    <font>
      <sz val="9"/>
      <name val="微软雅黑"/>
      <charset val="134"/>
    </font>
    <font>
      <b/>
      <sz val="11"/>
      <color rgb="FF3F3F3F"/>
      <name val="宋体"/>
      <charset val="0"/>
      <scheme val="minor"/>
    </font>
    <font>
      <sz val="11"/>
      <color rgb="FF9C0006"/>
      <name val="宋体"/>
      <charset val="0"/>
      <scheme val="minor"/>
    </font>
    <font>
      <sz val="11"/>
      <color theme="0"/>
      <name val="宋体"/>
      <charset val="0"/>
      <scheme val="minor"/>
    </font>
    <font>
      <sz val="11"/>
      <color theme="1"/>
      <name val="宋体"/>
      <charset val="0"/>
      <scheme val="minor"/>
    </font>
    <font>
      <b/>
      <sz val="18"/>
      <color theme="3"/>
      <name val="宋体"/>
      <charset val="134"/>
      <scheme val="minor"/>
    </font>
    <font>
      <sz val="11"/>
      <color rgb="FF006100"/>
      <name val="宋体"/>
      <charset val="0"/>
      <scheme val="minor"/>
    </font>
    <font>
      <sz val="11"/>
      <color rgb="FF3F3F76"/>
      <name val="宋体"/>
      <charset val="0"/>
      <scheme val="minor"/>
    </font>
    <font>
      <u/>
      <sz val="11"/>
      <color rgb="FF0000FF"/>
      <name val="宋体"/>
      <charset val="0"/>
      <scheme val="minor"/>
    </font>
    <font>
      <b/>
      <sz val="13"/>
      <color theme="3"/>
      <name val="宋体"/>
      <charset val="134"/>
      <scheme val="minor"/>
    </font>
    <font>
      <u/>
      <sz val="11"/>
      <color rgb="FF800080"/>
      <name val="宋体"/>
      <charset val="0"/>
      <scheme val="minor"/>
    </font>
    <font>
      <b/>
      <sz val="11"/>
      <color theme="3"/>
      <name val="宋体"/>
      <charset val="134"/>
      <scheme val="minor"/>
    </font>
    <font>
      <sz val="11"/>
      <color rgb="FF9C6500"/>
      <name val="宋体"/>
      <charset val="0"/>
      <scheme val="minor"/>
    </font>
    <font>
      <b/>
      <sz val="15"/>
      <color theme="3"/>
      <name val="宋体"/>
      <charset val="134"/>
      <scheme val="minor"/>
    </font>
    <font>
      <sz val="11"/>
      <color rgb="FFFF0000"/>
      <name val="宋体"/>
      <charset val="0"/>
      <scheme val="minor"/>
    </font>
    <font>
      <i/>
      <sz val="11"/>
      <color rgb="FF7F7F7F"/>
      <name val="宋体"/>
      <charset val="0"/>
      <scheme val="minor"/>
    </font>
    <font>
      <b/>
      <sz val="11"/>
      <color theme="1"/>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2F2F2"/>
        <bgColor indexed="64"/>
      </patternFill>
    </fill>
    <fill>
      <patternFill patternType="solid">
        <fgColor rgb="FFFFC7CE"/>
        <bgColor indexed="64"/>
      </patternFill>
    </fill>
    <fill>
      <patternFill patternType="solid">
        <fgColor theme="7"/>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rgb="FFC6EFCE"/>
        <bgColor indexed="64"/>
      </patternFill>
    </fill>
    <fill>
      <patternFill patternType="solid">
        <fgColor rgb="FFFFCC99"/>
        <bgColor indexed="64"/>
      </patternFill>
    </fill>
    <fill>
      <patternFill patternType="solid">
        <fgColor theme="5" tint="0.799981688894314"/>
        <bgColor indexed="64"/>
      </patternFill>
    </fill>
    <fill>
      <patternFill patternType="solid">
        <fgColor theme="6" tint="0.399975585192419"/>
        <bgColor indexed="64"/>
      </patternFill>
    </fill>
    <fill>
      <patternFill patternType="solid">
        <fgColor theme="9" tint="0.399975585192419"/>
        <bgColor indexed="64"/>
      </patternFill>
    </fill>
    <fill>
      <patternFill patternType="solid">
        <fgColor theme="7" tint="0.599993896298105"/>
        <bgColor indexed="64"/>
      </patternFill>
    </fill>
    <fill>
      <patternFill patternType="solid">
        <fgColor theme="5"/>
        <bgColor indexed="64"/>
      </patternFill>
    </fill>
    <fill>
      <patternFill patternType="solid">
        <fgColor rgb="FFFFFFCC"/>
        <bgColor indexed="64"/>
      </patternFill>
    </fill>
    <fill>
      <patternFill patternType="solid">
        <fgColor theme="7" tint="0.799981688894314"/>
        <bgColor indexed="64"/>
      </patternFill>
    </fill>
    <fill>
      <patternFill patternType="solid">
        <fgColor theme="5" tint="0.399975585192419"/>
        <bgColor indexed="64"/>
      </patternFill>
    </fill>
    <fill>
      <patternFill patternType="solid">
        <fgColor rgb="FFFFEB9C"/>
        <bgColor indexed="64"/>
      </patternFill>
    </fill>
    <fill>
      <patternFill patternType="solid">
        <fgColor theme="9"/>
        <bgColor indexed="64"/>
      </patternFill>
    </fill>
    <fill>
      <patternFill patternType="solid">
        <fgColor theme="8" tint="0.799981688894314"/>
        <bgColor indexed="64"/>
      </patternFill>
    </fill>
    <fill>
      <patternFill patternType="solid">
        <fgColor theme="4" tint="0.399975585192419"/>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rgb="FFA5A5A5"/>
        <bgColor indexed="64"/>
      </patternFill>
    </fill>
    <fill>
      <patternFill patternType="solid">
        <fgColor theme="4"/>
        <bgColor indexed="64"/>
      </patternFill>
    </fill>
    <fill>
      <patternFill patternType="solid">
        <fgColor theme="4" tint="0.799981688894314"/>
        <bgColor indexed="64"/>
      </patternFill>
    </fill>
    <fill>
      <patternFill patternType="solid">
        <fgColor theme="6"/>
        <bgColor indexed="64"/>
      </patternFill>
    </fill>
    <fill>
      <patternFill patternType="solid">
        <fgColor theme="4" tint="0.599993896298105"/>
        <bgColor indexed="64"/>
      </patternFill>
    </fill>
    <fill>
      <patternFill patternType="solid">
        <fgColor theme="5" tint="0.599993896298105"/>
        <bgColor indexed="64"/>
      </patternFill>
    </fill>
    <fill>
      <patternFill patternType="solid">
        <fgColor theme="9"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s>
  <borders count="4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indexed="8"/>
      </right>
      <top style="thin">
        <color indexed="8"/>
      </top>
      <bottom style="thin">
        <color indexed="8"/>
      </bottom>
      <diagonal/>
    </border>
    <border>
      <left/>
      <right style="thin">
        <color rgb="FF000000"/>
      </right>
      <top/>
      <bottom style="thin">
        <color rgb="FF000000"/>
      </bottom>
      <diagonal/>
    </border>
    <border>
      <left/>
      <right style="thin">
        <color auto="1"/>
      </right>
      <top/>
      <bottom style="thin">
        <color auto="1"/>
      </bottom>
      <diagonal/>
    </border>
    <border>
      <left style="thin">
        <color indexed="8"/>
      </left>
      <right style="thin">
        <color indexed="8"/>
      </right>
      <top style="thin">
        <color indexed="8"/>
      </top>
      <bottom style="thin">
        <color indexed="8"/>
      </bottom>
      <diagonal/>
    </border>
    <border>
      <left style="thin">
        <color auto="1"/>
      </left>
      <right style="thin">
        <color auto="1"/>
      </right>
      <top/>
      <bottom/>
      <diagonal/>
    </border>
    <border>
      <left style="thin">
        <color auto="1"/>
      </left>
      <right/>
      <top style="thin">
        <color auto="1"/>
      </top>
      <bottom/>
      <diagonal/>
    </border>
    <border>
      <left/>
      <right style="thin">
        <color rgb="FF000000"/>
      </right>
      <top style="thin">
        <color rgb="FF000000"/>
      </top>
      <bottom style="thin">
        <color rgb="FF000000"/>
      </bottom>
      <diagonal/>
    </border>
    <border>
      <left/>
      <right style="thin">
        <color indexed="8"/>
      </right>
      <top style="thin">
        <color indexed="8"/>
      </top>
      <bottom/>
      <diagonal/>
    </border>
    <border>
      <left/>
      <right style="thin">
        <color rgb="FF000000"/>
      </right>
      <top/>
      <bottom/>
      <diagonal/>
    </border>
    <border>
      <left/>
      <right style="thin">
        <color auto="1"/>
      </right>
      <top style="thin">
        <color auto="1"/>
      </top>
      <bottom/>
      <diagonal/>
    </border>
    <border>
      <left/>
      <right style="thin">
        <color auto="1"/>
      </right>
      <top/>
      <bottom/>
      <diagonal/>
    </border>
    <border>
      <left style="thin">
        <color indexed="8"/>
      </left>
      <right style="thin">
        <color indexed="8"/>
      </right>
      <top style="thin">
        <color indexed="8"/>
      </top>
      <bottom/>
      <diagonal/>
    </border>
    <border>
      <left/>
      <right/>
      <top style="thin">
        <color indexed="8"/>
      </top>
      <bottom/>
      <diagonal/>
    </border>
    <border>
      <left style="thin">
        <color rgb="FF000000"/>
      </left>
      <right style="thin">
        <color rgb="FF000000"/>
      </right>
      <top style="thin">
        <color rgb="FF000000"/>
      </top>
      <bottom style="thin">
        <color rgb="FF000000"/>
      </bottom>
      <diagonal/>
    </border>
    <border>
      <left style="thin">
        <color indexed="8"/>
      </left>
      <right/>
      <top style="thin">
        <color indexed="8"/>
      </top>
      <bottom style="thin">
        <color indexed="8"/>
      </bottom>
      <diagonal/>
    </border>
    <border>
      <left/>
      <right/>
      <top/>
      <bottom style="thin">
        <color indexed="8"/>
      </bottom>
      <diagonal/>
    </border>
    <border>
      <left style="thin">
        <color indexed="8"/>
      </left>
      <right style="thin">
        <color indexed="8"/>
      </right>
      <top/>
      <bottom style="thin">
        <color indexed="8"/>
      </bottom>
      <diagonal/>
    </border>
    <border>
      <left/>
      <right/>
      <top/>
      <bottom style="thin">
        <color rgb="FF000000"/>
      </bottom>
      <diagonal/>
    </border>
    <border>
      <left/>
      <right/>
      <top style="thin">
        <color indexed="8"/>
      </top>
      <bottom style="thin">
        <color indexed="8"/>
      </bottom>
      <diagonal/>
    </border>
    <border>
      <left style="thin">
        <color auto="1"/>
      </left>
      <right/>
      <top/>
      <bottom/>
      <diagonal/>
    </border>
    <border>
      <left/>
      <right style="thin">
        <color indexed="0"/>
      </right>
      <top/>
      <bottom style="thin">
        <color indexed="0"/>
      </bottom>
      <diagonal/>
    </border>
    <border>
      <left/>
      <right style="thin">
        <color indexed="8"/>
      </right>
      <top/>
      <bottom style="thin">
        <color indexed="8"/>
      </bottom>
      <diagonal/>
    </border>
    <border>
      <left/>
      <right/>
      <top style="thin">
        <color auto="1"/>
      </top>
      <bottom/>
      <diagonal/>
    </border>
    <border>
      <left style="thin">
        <color auto="1"/>
      </left>
      <right/>
      <top/>
      <bottom style="thin">
        <color auto="1"/>
      </bottom>
      <diagonal/>
    </border>
    <border>
      <left/>
      <right/>
      <top/>
      <bottom style="thin">
        <color auto="1"/>
      </bottom>
      <diagonal/>
    </border>
    <border>
      <left/>
      <right/>
      <top style="thin">
        <color rgb="FF000000"/>
      </top>
      <bottom style="thin">
        <color rgb="FF000000"/>
      </bottom>
      <diagonal/>
    </border>
    <border>
      <left style="thin">
        <color indexed="8"/>
      </left>
      <right style="thin">
        <color indexed="8"/>
      </right>
      <top/>
      <bottom/>
      <diagonal/>
    </border>
    <border>
      <left/>
      <right style="thin">
        <color indexed="8"/>
      </right>
      <top/>
      <bottom/>
      <diagonal/>
    </border>
    <border>
      <left style="thin">
        <color indexed="8"/>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bottom style="thin">
        <color indexed="23"/>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52">
    <xf numFmtId="0" fontId="0" fillId="0" borderId="0">
      <alignment vertical="center"/>
    </xf>
    <xf numFmtId="42" fontId="0" fillId="0" borderId="0" applyFont="0" applyFill="0" applyBorder="0" applyAlignment="0" applyProtection="0">
      <alignment vertical="center"/>
    </xf>
    <xf numFmtId="0" fontId="29" fillId="6" borderId="0" applyNumberFormat="0" applyBorder="0" applyAlignment="0" applyProtection="0">
      <alignment vertical="center"/>
    </xf>
    <xf numFmtId="0" fontId="32" fillId="9" borderId="3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9" fillId="7" borderId="0" applyNumberFormat="0" applyBorder="0" applyAlignment="0" applyProtection="0">
      <alignment vertical="center"/>
    </xf>
    <xf numFmtId="0" fontId="27" fillId="4" borderId="0" applyNumberFormat="0" applyBorder="0" applyAlignment="0" applyProtection="0">
      <alignment vertical="center"/>
    </xf>
    <xf numFmtId="43" fontId="0" fillId="0" borderId="0" applyFont="0" applyFill="0" applyBorder="0" applyAlignment="0" applyProtection="0">
      <alignment vertical="center"/>
    </xf>
    <xf numFmtId="0" fontId="28" fillId="11" borderId="0" applyNumberFormat="0" applyBorder="0" applyAlignment="0" applyProtection="0">
      <alignment vertical="center"/>
    </xf>
    <xf numFmtId="0" fontId="33" fillId="0" borderId="0" applyNumberFormat="0" applyFill="0" applyBorder="0" applyAlignment="0" applyProtection="0">
      <alignment vertical="center"/>
    </xf>
    <xf numFmtId="9" fontId="0" fillId="0" borderId="0" applyFont="0" applyFill="0" applyBorder="0" applyAlignment="0" applyProtection="0">
      <alignment vertical="center"/>
    </xf>
    <xf numFmtId="0" fontId="35" fillId="0" borderId="0" applyNumberFormat="0" applyFill="0" applyBorder="0" applyAlignment="0" applyProtection="0">
      <alignment vertical="center"/>
    </xf>
    <xf numFmtId="0" fontId="0" fillId="15" borderId="42" applyNumberFormat="0" applyFont="0" applyAlignment="0" applyProtection="0">
      <alignment vertical="center"/>
    </xf>
    <xf numFmtId="0" fontId="28" fillId="17" borderId="0" applyNumberFormat="0" applyBorder="0" applyAlignment="0" applyProtection="0">
      <alignment vertical="center"/>
    </xf>
    <xf numFmtId="0" fontId="36"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38" fillId="0" borderId="40" applyNumberFormat="0" applyFill="0" applyAlignment="0" applyProtection="0">
      <alignment vertical="center"/>
    </xf>
    <xf numFmtId="0" fontId="34" fillId="0" borderId="40" applyNumberFormat="0" applyFill="0" applyAlignment="0" applyProtection="0">
      <alignment vertical="center"/>
    </xf>
    <xf numFmtId="0" fontId="28" fillId="21" borderId="0" applyNumberFormat="0" applyBorder="0" applyAlignment="0" applyProtection="0">
      <alignment vertical="center"/>
    </xf>
    <xf numFmtId="0" fontId="36" fillId="0" borderId="41" applyNumberFormat="0" applyFill="0" applyAlignment="0" applyProtection="0">
      <alignment vertical="center"/>
    </xf>
    <xf numFmtId="0" fontId="28" fillId="23" borderId="0" applyNumberFormat="0" applyBorder="0" applyAlignment="0" applyProtection="0">
      <alignment vertical="center"/>
    </xf>
    <xf numFmtId="0" fontId="26" fillId="3" borderId="38" applyNumberFormat="0" applyAlignment="0" applyProtection="0">
      <alignment vertical="center"/>
    </xf>
    <xf numFmtId="0" fontId="42" fillId="3" borderId="39" applyNumberFormat="0" applyAlignment="0" applyProtection="0">
      <alignment vertical="center"/>
    </xf>
    <xf numFmtId="0" fontId="43" fillId="24" borderId="44" applyNumberFormat="0" applyAlignment="0" applyProtection="0">
      <alignment vertical="center"/>
    </xf>
    <xf numFmtId="0" fontId="29" fillId="22" borderId="0" applyNumberFormat="0" applyBorder="0" applyAlignment="0" applyProtection="0">
      <alignment vertical="center"/>
    </xf>
    <xf numFmtId="0" fontId="28" fillId="14" borderId="0" applyNumberFormat="0" applyBorder="0" applyAlignment="0" applyProtection="0">
      <alignment vertical="center"/>
    </xf>
    <xf numFmtId="0" fontId="44" fillId="0" borderId="45" applyNumberFormat="0" applyFill="0" applyAlignment="0" applyProtection="0">
      <alignment vertical="center"/>
    </xf>
    <xf numFmtId="0" fontId="41" fillId="0" borderId="43" applyNumberFormat="0" applyFill="0" applyAlignment="0" applyProtection="0">
      <alignment vertical="center"/>
    </xf>
    <xf numFmtId="0" fontId="31" fillId="8" borderId="0" applyNumberFormat="0" applyBorder="0" applyAlignment="0" applyProtection="0">
      <alignment vertical="center"/>
    </xf>
    <xf numFmtId="0" fontId="37" fillId="18" borderId="0" applyNumberFormat="0" applyBorder="0" applyAlignment="0" applyProtection="0">
      <alignment vertical="center"/>
    </xf>
    <xf numFmtId="0" fontId="29" fillId="20"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8" borderId="0" applyNumberFormat="0" applyBorder="0" applyAlignment="0" applyProtection="0">
      <alignment vertical="center"/>
    </xf>
    <xf numFmtId="0" fontId="29" fillId="10" borderId="0" applyNumberFormat="0" applyBorder="0" applyAlignment="0" applyProtection="0">
      <alignment vertical="center"/>
    </xf>
    <xf numFmtId="0" fontId="29" fillId="29" borderId="0" applyNumberFormat="0" applyBorder="0" applyAlignment="0" applyProtection="0">
      <alignment vertical="center"/>
    </xf>
    <xf numFmtId="0" fontId="28" fillId="27" borderId="0" applyNumberFormat="0" applyBorder="0" applyAlignment="0" applyProtection="0">
      <alignment vertical="center"/>
    </xf>
    <xf numFmtId="0" fontId="28" fillId="5" borderId="0" applyNumberFormat="0" applyBorder="0" applyAlignment="0" applyProtection="0">
      <alignment vertical="center"/>
    </xf>
    <xf numFmtId="0" fontId="29" fillId="16" borderId="0" applyNumberFormat="0" applyBorder="0" applyAlignment="0" applyProtection="0">
      <alignment vertical="center"/>
    </xf>
    <xf numFmtId="0" fontId="25" fillId="0" borderId="0">
      <alignment vertical="top"/>
      <protection locked="0"/>
    </xf>
    <xf numFmtId="0" fontId="29" fillId="13" borderId="0" applyNumberFormat="0" applyBorder="0" applyAlignment="0" applyProtection="0">
      <alignment vertical="center"/>
    </xf>
    <xf numFmtId="0" fontId="28" fillId="31" borderId="0" applyNumberFormat="0" applyBorder="0" applyAlignment="0" applyProtection="0">
      <alignment vertical="center"/>
    </xf>
    <xf numFmtId="0" fontId="29" fillId="32" borderId="0" applyNumberFormat="0" applyBorder="0" applyAlignment="0" applyProtection="0">
      <alignment vertical="center"/>
    </xf>
    <xf numFmtId="0" fontId="28" fillId="33" borderId="0" applyNumberFormat="0" applyBorder="0" applyAlignment="0" applyProtection="0">
      <alignment vertical="center"/>
    </xf>
    <xf numFmtId="0" fontId="28" fillId="19" borderId="0" applyNumberFormat="0" applyBorder="0" applyAlignment="0" applyProtection="0">
      <alignment vertical="center"/>
    </xf>
    <xf numFmtId="0" fontId="29" fillId="30" borderId="0" applyNumberFormat="0" applyBorder="0" applyAlignment="0" applyProtection="0">
      <alignment vertical="center"/>
    </xf>
    <xf numFmtId="0" fontId="28" fillId="12" borderId="0" applyNumberFormat="0" applyBorder="0" applyAlignment="0" applyProtection="0">
      <alignment vertical="center"/>
    </xf>
    <xf numFmtId="0" fontId="1" fillId="0" borderId="0"/>
    <xf numFmtId="0" fontId="1" fillId="0" borderId="0">
      <alignment vertical="center"/>
    </xf>
  </cellStyleXfs>
  <cellXfs count="362">
    <xf numFmtId="0" fontId="0" fillId="0" borderId="0" xfId="0">
      <alignment vertical="center"/>
    </xf>
    <xf numFmtId="0" fontId="1" fillId="0" borderId="0" xfId="50" applyFont="1" applyAlignment="1">
      <alignment wrapText="1"/>
    </xf>
    <xf numFmtId="0" fontId="2" fillId="0" borderId="0" xfId="50" applyFont="1" applyFill="1" applyAlignment="1">
      <alignment horizontal="center" vertical="center" wrapText="1"/>
    </xf>
    <xf numFmtId="49" fontId="3" fillId="0" borderId="0" xfId="50" applyNumberFormat="1" applyFont="1" applyFill="1" applyBorder="1" applyAlignment="1">
      <alignment horizontal="left" vertical="center" wrapText="1"/>
    </xf>
    <xf numFmtId="0" fontId="4" fillId="0" borderId="0" xfId="0" applyFont="1" applyFill="1" applyBorder="1" applyAlignment="1">
      <alignment horizontal="right" vertical="center"/>
    </xf>
    <xf numFmtId="0" fontId="3" fillId="0" borderId="1" xfId="50" applyFont="1" applyFill="1" applyBorder="1" applyAlignment="1">
      <alignment horizontal="center" vertical="center" wrapText="1"/>
    </xf>
    <xf numFmtId="49" fontId="3" fillId="0" borderId="1" xfId="50" applyNumberFormat="1" applyFont="1" applyFill="1" applyBorder="1" applyAlignment="1">
      <alignment horizontal="center" vertical="center" wrapText="1"/>
    </xf>
    <xf numFmtId="0" fontId="3" fillId="0" borderId="1" xfId="50" applyFont="1" applyFill="1" applyBorder="1" applyAlignment="1">
      <alignment vertical="center" wrapText="1"/>
    </xf>
    <xf numFmtId="177" fontId="3" fillId="0" borderId="1" xfId="50" applyNumberFormat="1" applyFont="1" applyFill="1" applyBorder="1" applyAlignment="1">
      <alignment horizontal="right" vertical="center" wrapText="1"/>
    </xf>
    <xf numFmtId="178" fontId="3" fillId="0" borderId="1" xfId="50" applyNumberFormat="1" applyFont="1" applyFill="1" applyBorder="1" applyAlignment="1">
      <alignment horizontal="center" vertical="center" wrapText="1"/>
    </xf>
    <xf numFmtId="10" fontId="3" fillId="0" borderId="1" xfId="11" applyNumberFormat="1" applyFont="1" applyFill="1" applyBorder="1" applyAlignment="1" applyProtection="1">
      <alignment horizontal="right" vertical="center" wrapText="1"/>
    </xf>
    <xf numFmtId="0" fontId="5" fillId="0" borderId="1" xfId="50" applyFont="1" applyFill="1" applyBorder="1" applyAlignment="1">
      <alignment horizontal="center" vertical="center" wrapText="1"/>
    </xf>
    <xf numFmtId="177" fontId="5" fillId="0" borderId="1" xfId="50" applyNumberFormat="1" applyFont="1" applyFill="1" applyBorder="1" applyAlignment="1">
      <alignment horizontal="center" vertical="center" wrapText="1"/>
    </xf>
    <xf numFmtId="177" fontId="5" fillId="0" borderId="1" xfId="50" applyNumberFormat="1" applyFont="1" applyFill="1" applyBorder="1" applyAlignment="1">
      <alignment horizontal="right" vertical="center" wrapText="1"/>
    </xf>
    <xf numFmtId="177" fontId="3" fillId="0" borderId="1" xfId="50" applyNumberFormat="1" applyFont="1" applyFill="1" applyBorder="1" applyAlignment="1">
      <alignment horizontal="center" vertical="center" wrapText="1"/>
    </xf>
    <xf numFmtId="49" fontId="3" fillId="0" borderId="2" xfId="50" applyNumberFormat="1" applyFont="1" applyFill="1" applyBorder="1" applyAlignment="1">
      <alignment horizontal="left" vertical="top" wrapText="1"/>
    </xf>
    <xf numFmtId="49" fontId="3" fillId="0" borderId="3" xfId="50" applyNumberFormat="1" applyFont="1" applyFill="1" applyBorder="1" applyAlignment="1">
      <alignment horizontal="left" vertical="top" wrapText="1"/>
    </xf>
    <xf numFmtId="49" fontId="3" fillId="0" borderId="4" xfId="50" applyNumberFormat="1" applyFont="1" applyFill="1" applyBorder="1" applyAlignment="1">
      <alignment horizontal="left" vertical="top" wrapText="1"/>
    </xf>
    <xf numFmtId="177" fontId="3" fillId="0" borderId="1" xfId="50" applyNumberFormat="1" applyFont="1" applyFill="1" applyBorder="1" applyAlignment="1">
      <alignment horizontal="left" vertical="top" wrapText="1"/>
    </xf>
    <xf numFmtId="0" fontId="3" fillId="0" borderId="2" xfId="50" applyFont="1" applyFill="1" applyBorder="1" applyAlignment="1">
      <alignment horizontal="center" vertical="center" wrapText="1"/>
    </xf>
    <xf numFmtId="0" fontId="3" fillId="0" borderId="3" xfId="50" applyFont="1" applyFill="1" applyBorder="1" applyAlignment="1">
      <alignment horizontal="center" vertical="center" wrapText="1"/>
    </xf>
    <xf numFmtId="0" fontId="3" fillId="0" borderId="4" xfId="50" applyFont="1" applyFill="1" applyBorder="1" applyAlignment="1">
      <alignment horizontal="center" vertical="center" wrapText="1"/>
    </xf>
    <xf numFmtId="0" fontId="3" fillId="0" borderId="5" xfId="50" applyFont="1" applyFill="1" applyBorder="1" applyAlignment="1">
      <alignment horizontal="center" vertical="center" wrapText="1"/>
    </xf>
    <xf numFmtId="0" fontId="3" fillId="0" borderId="6" xfId="50" applyFont="1" applyFill="1" applyBorder="1" applyAlignment="1">
      <alignment horizontal="center" vertical="center" wrapText="1"/>
    </xf>
    <xf numFmtId="0" fontId="6" fillId="0" borderId="5" xfId="50" applyFont="1" applyFill="1" applyBorder="1" applyAlignment="1">
      <alignment horizontal="center" vertical="center" wrapText="1"/>
    </xf>
    <xf numFmtId="0" fontId="6" fillId="0" borderId="1" xfId="50" applyFont="1" applyFill="1" applyBorder="1" applyAlignment="1">
      <alignment horizontal="center" vertical="center" wrapText="1"/>
    </xf>
    <xf numFmtId="49" fontId="7" fillId="0" borderId="7" xfId="0" applyNumberFormat="1" applyFont="1" applyFill="1" applyBorder="1" applyAlignment="1" applyProtection="1">
      <alignment horizontal="left" vertical="center" wrapText="1"/>
    </xf>
    <xf numFmtId="0" fontId="8" fillId="0" borderId="8" xfId="0" applyNumberFormat="1" applyFont="1" applyFill="1" applyBorder="1" applyAlignment="1" applyProtection="1">
      <alignment horizontal="center" vertical="center"/>
    </xf>
    <xf numFmtId="3" fontId="8" fillId="0" borderId="9" xfId="0" applyNumberFormat="1" applyFont="1" applyFill="1" applyBorder="1" applyAlignment="1" applyProtection="1">
      <alignment horizontal="center" vertical="center" wrapText="1"/>
    </xf>
    <xf numFmtId="4" fontId="8" fillId="0" borderId="8" xfId="0" applyNumberFormat="1" applyFont="1" applyFill="1" applyBorder="1" applyAlignment="1" applyProtection="1">
      <alignment horizontal="center" vertical="center"/>
    </xf>
    <xf numFmtId="2" fontId="7" fillId="0" borderId="10" xfId="0" applyNumberFormat="1" applyFont="1" applyFill="1" applyBorder="1" applyAlignment="1" applyProtection="1">
      <alignment horizontal="center" vertical="center"/>
    </xf>
    <xf numFmtId="0" fontId="6" fillId="0" borderId="11" xfId="50" applyFont="1" applyFill="1" applyBorder="1" applyAlignment="1">
      <alignment horizontal="center" vertical="center" wrapText="1"/>
    </xf>
    <xf numFmtId="49" fontId="7" fillId="0" borderId="7" xfId="0" applyNumberFormat="1" applyFont="1" applyFill="1" applyBorder="1" applyAlignment="1" applyProtection="1">
      <alignment horizontal="left" vertical="center"/>
    </xf>
    <xf numFmtId="0" fontId="6" fillId="0" borderId="6" xfId="50" applyFont="1" applyFill="1" applyBorder="1" applyAlignment="1">
      <alignment horizontal="center" vertical="center" wrapText="1"/>
    </xf>
    <xf numFmtId="49" fontId="7" fillId="0" borderId="10" xfId="0" applyNumberFormat="1" applyFont="1" applyFill="1" applyBorder="1" applyAlignment="1" applyProtection="1">
      <alignment horizontal="left" vertical="center" wrapText="1"/>
    </xf>
    <xf numFmtId="4" fontId="8" fillId="0" borderId="8" xfId="0" applyNumberFormat="1" applyFont="1" applyFill="1" applyBorder="1" applyAlignment="1" applyProtection="1">
      <alignment horizontal="center" vertical="center" wrapText="1"/>
    </xf>
    <xf numFmtId="3" fontId="8" fillId="0" borderId="8" xfId="0" applyNumberFormat="1" applyFont="1" applyFill="1" applyBorder="1" applyAlignment="1" applyProtection="1">
      <alignment horizontal="center" vertical="center" wrapText="1"/>
    </xf>
    <xf numFmtId="49" fontId="9" fillId="0" borderId="10" xfId="0" applyNumberFormat="1" applyFont="1" applyFill="1" applyBorder="1" applyAlignment="1" applyProtection="1">
      <alignment horizontal="left" vertical="center" wrapText="1"/>
    </xf>
    <xf numFmtId="0" fontId="6" fillId="0" borderId="12" xfId="50" applyFont="1" applyFill="1" applyBorder="1" applyAlignment="1">
      <alignment horizontal="center" vertical="center" wrapText="1"/>
    </xf>
    <xf numFmtId="49" fontId="6" fillId="0" borderId="5" xfId="50" applyNumberFormat="1" applyFont="1" applyFill="1" applyBorder="1" applyAlignment="1">
      <alignment horizontal="center" vertical="center" wrapText="1"/>
    </xf>
    <xf numFmtId="49" fontId="9" fillId="0" borderId="10" xfId="0" applyNumberFormat="1" applyFont="1" applyFill="1" applyBorder="1" applyAlignment="1" applyProtection="1">
      <alignment horizontal="left" vertical="center"/>
    </xf>
    <xf numFmtId="0" fontId="7" fillId="0" borderId="7" xfId="0" applyNumberFormat="1" applyFont="1" applyFill="1" applyBorder="1" applyAlignment="1" applyProtection="1">
      <alignment horizontal="center" vertical="center"/>
    </xf>
    <xf numFmtId="0" fontId="7" fillId="0" borderId="10" xfId="0" applyNumberFormat="1" applyFont="1" applyFill="1" applyBorder="1" applyAlignment="1" applyProtection="1">
      <alignment horizontal="center" vertical="center"/>
    </xf>
    <xf numFmtId="0" fontId="5" fillId="0" borderId="1" xfId="50" applyFont="1" applyBorder="1" applyAlignment="1">
      <alignment horizontal="center" vertical="center" wrapText="1"/>
    </xf>
    <xf numFmtId="0" fontId="5" fillId="0" borderId="1" xfId="50" applyFont="1" applyBorder="1" applyAlignment="1">
      <alignment horizontal="center" wrapText="1"/>
    </xf>
    <xf numFmtId="178" fontId="5" fillId="0" borderId="1" xfId="50" applyNumberFormat="1" applyFont="1" applyBorder="1" applyAlignment="1">
      <alignment horizontal="center" vertical="center" wrapText="1"/>
    </xf>
    <xf numFmtId="0" fontId="5" fillId="0" borderId="0" xfId="50" applyFont="1" applyAlignment="1">
      <alignment horizontal="center" vertical="center" wrapText="1"/>
    </xf>
    <xf numFmtId="0" fontId="6" fillId="0" borderId="0" xfId="50" applyFont="1" applyAlignment="1">
      <alignment horizontal="left" vertical="center" wrapText="1"/>
    </xf>
    <xf numFmtId="49" fontId="7" fillId="0" borderId="10" xfId="0" applyNumberFormat="1" applyFont="1" applyFill="1" applyBorder="1" applyAlignment="1" applyProtection="1">
      <alignment horizontal="center" vertical="center" wrapText="1"/>
    </xf>
    <xf numFmtId="0" fontId="10" fillId="0" borderId="1" xfId="50" applyFont="1" applyBorder="1" applyAlignment="1">
      <alignment horizontal="center" vertical="center" wrapText="1"/>
    </xf>
    <xf numFmtId="0" fontId="10" fillId="0" borderId="0" xfId="50" applyFont="1" applyAlignment="1">
      <alignment horizontal="center" vertical="center" wrapText="1"/>
    </xf>
    <xf numFmtId="49" fontId="7" fillId="0" borderId="10" xfId="0" applyNumberFormat="1" applyFont="1" applyFill="1" applyBorder="1" applyAlignment="1" applyProtection="1">
      <alignment horizontal="left" vertical="center"/>
    </xf>
    <xf numFmtId="0" fontId="6" fillId="0" borderId="4" xfId="50" applyFont="1" applyFill="1" applyBorder="1" applyAlignment="1">
      <alignment horizontal="center" vertical="center" wrapText="1"/>
    </xf>
    <xf numFmtId="49" fontId="7" fillId="0" borderId="4" xfId="0" applyNumberFormat="1" applyFont="1" applyFill="1" applyBorder="1" applyAlignment="1" applyProtection="1">
      <alignment horizontal="left" vertical="center" wrapText="1"/>
    </xf>
    <xf numFmtId="2" fontId="7" fillId="0" borderId="6" xfId="0" applyNumberFormat="1" applyFont="1" applyFill="1" applyBorder="1" applyAlignment="1" applyProtection="1">
      <alignment horizontal="center" vertical="center"/>
    </xf>
    <xf numFmtId="178" fontId="8" fillId="0" borderId="9" xfId="0" applyNumberFormat="1" applyFont="1" applyFill="1" applyBorder="1" applyAlignment="1" applyProtection="1">
      <alignment horizontal="center" vertical="center" wrapText="1"/>
    </xf>
    <xf numFmtId="178" fontId="8" fillId="0" borderId="8" xfId="0" applyNumberFormat="1" applyFont="1" applyFill="1" applyBorder="1" applyAlignment="1" applyProtection="1">
      <alignment horizontal="center" vertical="center"/>
    </xf>
    <xf numFmtId="49" fontId="7" fillId="0" borderId="6" xfId="0" applyNumberFormat="1" applyFont="1" applyFill="1" applyBorder="1" applyAlignment="1" applyProtection="1">
      <alignment horizontal="center" vertical="center" wrapText="1"/>
    </xf>
    <xf numFmtId="49" fontId="7" fillId="0" borderId="10" xfId="0" applyNumberFormat="1" applyFont="1" applyFill="1" applyBorder="1" applyAlignment="1" applyProtection="1">
      <alignment horizontal="center" vertical="center"/>
    </xf>
    <xf numFmtId="9" fontId="8" fillId="0" borderId="8" xfId="0" applyNumberFormat="1" applyFont="1" applyFill="1" applyBorder="1" applyAlignment="1" applyProtection="1">
      <alignment horizontal="center" vertical="center"/>
    </xf>
    <xf numFmtId="0" fontId="3" fillId="0" borderId="12" xfId="50" applyFont="1" applyFill="1" applyBorder="1" applyAlignment="1">
      <alignment horizontal="center" vertical="center" wrapText="1"/>
    </xf>
    <xf numFmtId="0" fontId="3" fillId="0" borderId="9" xfId="50" applyFont="1" applyFill="1" applyBorder="1" applyAlignment="1">
      <alignment horizontal="center" vertical="center" wrapText="1"/>
    </xf>
    <xf numFmtId="178" fontId="3" fillId="0" borderId="6" xfId="50" applyNumberFormat="1" applyFont="1" applyFill="1" applyBorder="1" applyAlignment="1">
      <alignment horizontal="center" vertical="center" wrapText="1"/>
    </xf>
    <xf numFmtId="0" fontId="8" fillId="0" borderId="8" xfId="0" applyNumberFormat="1" applyFont="1" applyFill="1" applyBorder="1" applyAlignment="1" applyProtection="1">
      <alignment horizontal="center" vertical="center" wrapText="1"/>
    </xf>
    <xf numFmtId="49" fontId="3" fillId="0" borderId="2" xfId="50" applyNumberFormat="1" applyFont="1" applyFill="1" applyBorder="1" applyAlignment="1">
      <alignment horizontal="center" vertical="center" wrapText="1"/>
    </xf>
    <xf numFmtId="49" fontId="3" fillId="0" borderId="3" xfId="50" applyNumberFormat="1" applyFont="1" applyFill="1" applyBorder="1" applyAlignment="1">
      <alignment horizontal="center" vertical="center" wrapText="1"/>
    </xf>
    <xf numFmtId="49" fontId="3" fillId="0" borderId="4" xfId="50" applyNumberFormat="1" applyFont="1" applyFill="1" applyBorder="1" applyAlignment="1">
      <alignment horizontal="center" vertical="center" wrapText="1"/>
    </xf>
    <xf numFmtId="2" fontId="7" fillId="0" borderId="10" xfId="0" applyNumberFormat="1" applyFont="1" applyFill="1" applyBorder="1" applyAlignment="1" applyProtection="1">
      <alignment horizontal="center" vertical="center" wrapText="1"/>
    </xf>
    <xf numFmtId="179" fontId="3" fillId="0" borderId="1" xfId="50" applyNumberFormat="1" applyFont="1" applyFill="1" applyBorder="1" applyAlignment="1">
      <alignment horizontal="center" vertical="center" wrapText="1"/>
    </xf>
    <xf numFmtId="49" fontId="7" fillId="0" borderId="7" xfId="0" applyNumberFormat="1" applyFont="1" applyFill="1" applyBorder="1" applyAlignment="1" applyProtection="1">
      <alignment horizontal="center" vertical="center" wrapText="1"/>
    </xf>
    <xf numFmtId="49" fontId="8" fillId="0" borderId="1" xfId="0" applyNumberFormat="1" applyFont="1" applyFill="1" applyBorder="1" applyAlignment="1">
      <alignment horizontal="center" vertical="center"/>
    </xf>
    <xf numFmtId="179" fontId="8" fillId="0" borderId="8" xfId="0" applyNumberFormat="1" applyFont="1" applyFill="1" applyBorder="1" applyAlignment="1" applyProtection="1">
      <alignment horizontal="center" vertical="center"/>
    </xf>
    <xf numFmtId="49" fontId="7" fillId="0" borderId="10" xfId="11" applyNumberFormat="1" applyFont="1" applyFill="1" applyBorder="1" applyAlignment="1" applyProtection="1">
      <alignment horizontal="center" vertical="center"/>
    </xf>
    <xf numFmtId="180" fontId="8" fillId="0" borderId="1" xfId="0" applyNumberFormat="1" applyFont="1" applyFill="1" applyBorder="1" applyAlignment="1">
      <alignment horizontal="center" vertical="center"/>
    </xf>
    <xf numFmtId="49" fontId="3" fillId="0" borderId="2" xfId="50" applyNumberFormat="1" applyFont="1" applyFill="1" applyBorder="1" applyAlignment="1">
      <alignment horizontal="left" vertical="center" wrapText="1"/>
    </xf>
    <xf numFmtId="49" fontId="3" fillId="0" borderId="3" xfId="50" applyNumberFormat="1" applyFont="1" applyFill="1" applyBorder="1" applyAlignment="1">
      <alignment horizontal="left" vertical="center" wrapText="1"/>
    </xf>
    <xf numFmtId="49" fontId="3" fillId="0" borderId="4" xfId="50" applyNumberFormat="1" applyFont="1" applyFill="1" applyBorder="1" applyAlignment="1">
      <alignment horizontal="left" vertical="center" wrapText="1"/>
    </xf>
    <xf numFmtId="0" fontId="3" fillId="0" borderId="4" xfId="50" applyFont="1" applyFill="1" applyBorder="1" applyAlignment="1">
      <alignment horizontal="left" vertical="center" wrapText="1"/>
    </xf>
    <xf numFmtId="49" fontId="8" fillId="0" borderId="1" xfId="0" applyNumberFormat="1" applyFont="1" applyFill="1" applyBorder="1" applyAlignment="1">
      <alignment horizontal="center" vertical="center" wrapText="1"/>
    </xf>
    <xf numFmtId="49" fontId="8" fillId="0" borderId="1" xfId="0" applyNumberFormat="1" applyFont="1" applyFill="1" applyBorder="1" applyAlignment="1">
      <alignment horizontal="left" vertical="center"/>
    </xf>
    <xf numFmtId="178" fontId="8" fillId="0" borderId="1" xfId="0" applyNumberFormat="1" applyFont="1" applyFill="1" applyBorder="1" applyAlignment="1">
      <alignment horizontal="center" vertical="center"/>
    </xf>
    <xf numFmtId="0" fontId="8" fillId="0" borderId="13" xfId="0" applyNumberFormat="1" applyFont="1" applyFill="1" applyBorder="1" applyAlignment="1" applyProtection="1">
      <alignment horizontal="center" vertical="center" wrapText="1"/>
    </xf>
    <xf numFmtId="0" fontId="8" fillId="0" borderId="10" xfId="0" applyNumberFormat="1" applyFont="1" applyFill="1" applyBorder="1" applyAlignment="1" applyProtection="1">
      <alignment horizontal="center" vertical="center" wrapText="1"/>
    </xf>
    <xf numFmtId="180" fontId="8" fillId="0" borderId="1" xfId="0" applyNumberFormat="1" applyFont="1" applyFill="1" applyBorder="1" applyAlignment="1">
      <alignment horizontal="right" vertical="center"/>
    </xf>
    <xf numFmtId="49" fontId="7" fillId="0" borderId="7" xfId="0" applyNumberFormat="1" applyFont="1" applyFill="1" applyBorder="1" applyAlignment="1" applyProtection="1">
      <alignment vertical="center" wrapText="1"/>
    </xf>
    <xf numFmtId="49" fontId="7" fillId="0" borderId="14" xfId="0" applyNumberFormat="1" applyFont="1" applyFill="1" applyBorder="1" applyAlignment="1" applyProtection="1">
      <alignment vertical="center" wrapText="1"/>
    </xf>
    <xf numFmtId="0" fontId="8" fillId="0" borderId="15" xfId="0" applyNumberFormat="1" applyFont="1" applyFill="1" applyBorder="1" applyAlignment="1" applyProtection="1">
      <alignment horizontal="center" vertical="center"/>
    </xf>
    <xf numFmtId="49" fontId="8" fillId="0" borderId="5" xfId="0" applyNumberFormat="1" applyFont="1" applyFill="1" applyBorder="1" applyAlignment="1">
      <alignment horizontal="center" vertical="center"/>
    </xf>
    <xf numFmtId="4" fontId="8" fillId="0" borderId="15" xfId="0" applyNumberFormat="1" applyFont="1" applyFill="1" applyBorder="1" applyAlignment="1" applyProtection="1">
      <alignment horizontal="center" vertical="center"/>
    </xf>
    <xf numFmtId="49" fontId="7" fillId="0" borderId="1" xfId="0" applyNumberFormat="1" applyFont="1" applyFill="1" applyBorder="1" applyAlignment="1" applyProtection="1">
      <alignment vertical="center" wrapText="1"/>
    </xf>
    <xf numFmtId="0" fontId="11" fillId="0" borderId="1" xfId="0" applyFont="1" applyBorder="1" applyAlignment="1">
      <alignment vertical="center" wrapText="1"/>
    </xf>
    <xf numFmtId="4" fontId="8" fillId="0" borderId="1" xfId="0" applyNumberFormat="1" applyFont="1" applyFill="1" applyBorder="1" applyAlignment="1" applyProtection="1">
      <alignment horizontal="center" vertical="center"/>
    </xf>
    <xf numFmtId="49" fontId="8" fillId="0" borderId="6" xfId="0" applyNumberFormat="1" applyFont="1" applyFill="1" applyBorder="1" applyAlignment="1">
      <alignment vertical="center"/>
    </xf>
    <xf numFmtId="0" fontId="6" fillId="0" borderId="16" xfId="50" applyFont="1" applyFill="1" applyBorder="1" applyAlignment="1">
      <alignment horizontal="center" vertical="center" wrapText="1"/>
    </xf>
    <xf numFmtId="0" fontId="6" fillId="0" borderId="17" xfId="50" applyFont="1" applyFill="1" applyBorder="1" applyAlignment="1">
      <alignment horizontal="center" vertical="center" wrapText="1"/>
    </xf>
    <xf numFmtId="0" fontId="6" fillId="0" borderId="9" xfId="50" applyFont="1" applyFill="1" applyBorder="1" applyAlignment="1">
      <alignment horizontal="center" vertical="center" wrapText="1"/>
    </xf>
    <xf numFmtId="3" fontId="8" fillId="0" borderId="8" xfId="0" applyNumberFormat="1" applyFont="1" applyFill="1" applyBorder="1" applyAlignment="1" applyProtection="1">
      <alignment horizontal="center" vertical="center"/>
    </xf>
    <xf numFmtId="3" fontId="8" fillId="0" borderId="9" xfId="0" applyNumberFormat="1" applyFont="1" applyFill="1" applyBorder="1" applyAlignment="1" applyProtection="1">
      <alignment horizontal="center" vertical="center"/>
    </xf>
    <xf numFmtId="0" fontId="8" fillId="0" borderId="1" xfId="0" applyNumberFormat="1" applyFont="1" applyFill="1" applyBorder="1" applyAlignment="1" applyProtection="1">
      <alignment horizontal="center" vertical="center"/>
    </xf>
    <xf numFmtId="0" fontId="3" fillId="0" borderId="3" xfId="50" applyFont="1" applyFill="1" applyBorder="1" applyAlignment="1">
      <alignment horizontal="left" vertical="center" wrapText="1"/>
    </xf>
    <xf numFmtId="2" fontId="7" fillId="0" borderId="18" xfId="0" applyNumberFormat="1" applyFont="1" applyFill="1" applyBorder="1" applyAlignment="1" applyProtection="1">
      <alignment horizontal="center" vertical="center"/>
    </xf>
    <xf numFmtId="49" fontId="7" fillId="0" borderId="3" xfId="0" applyNumberFormat="1" applyFont="1" applyFill="1" applyBorder="1" applyAlignment="1" applyProtection="1">
      <alignment horizontal="left" vertical="center" wrapText="1"/>
    </xf>
    <xf numFmtId="178" fontId="8" fillId="0" borderId="1" xfId="0" applyNumberFormat="1" applyFont="1" applyFill="1" applyBorder="1" applyAlignment="1">
      <alignment horizontal="center" vertical="center" wrapText="1"/>
    </xf>
    <xf numFmtId="49" fontId="7" fillId="0" borderId="19" xfId="0" applyNumberFormat="1" applyFont="1" applyFill="1" applyBorder="1" applyAlignment="1" applyProtection="1">
      <alignment horizontal="left" vertical="center" wrapText="1"/>
    </xf>
    <xf numFmtId="49" fontId="8" fillId="0" borderId="1" xfId="0" applyNumberFormat="1" applyFont="1" applyFill="1" applyBorder="1" applyAlignment="1">
      <alignment horizontal="left" vertical="center" wrapText="1"/>
    </xf>
    <xf numFmtId="49" fontId="7" fillId="0" borderId="1" xfId="0" applyNumberFormat="1" applyFont="1" applyFill="1" applyBorder="1" applyAlignment="1" applyProtection="1">
      <alignment horizontal="left" vertical="center" wrapText="1"/>
    </xf>
    <xf numFmtId="2" fontId="7" fillId="0" borderId="1" xfId="0" applyNumberFormat="1" applyFont="1" applyFill="1" applyBorder="1" applyAlignment="1" applyProtection="1">
      <alignment horizontal="center" vertical="center" wrapText="1"/>
    </xf>
    <xf numFmtId="0" fontId="5" fillId="0" borderId="2" xfId="50" applyFont="1" applyBorder="1" applyAlignment="1">
      <alignment horizontal="center" vertical="center" wrapText="1"/>
    </xf>
    <xf numFmtId="49" fontId="7" fillId="0" borderId="1" xfId="0" applyNumberFormat="1" applyFont="1" applyFill="1" applyBorder="1" applyAlignment="1" applyProtection="1">
      <alignment horizontal="center" vertical="center" wrapText="1"/>
    </xf>
    <xf numFmtId="0" fontId="0" fillId="0" borderId="0" xfId="0" applyBorder="1">
      <alignment vertical="center"/>
    </xf>
    <xf numFmtId="0" fontId="8" fillId="0" borderId="20" xfId="0" applyNumberFormat="1" applyFont="1" applyFill="1" applyBorder="1" applyAlignment="1" applyProtection="1">
      <alignment horizontal="center" vertical="center"/>
    </xf>
    <xf numFmtId="9" fontId="8" fillId="0" borderId="20" xfId="0" applyNumberFormat="1" applyFont="1" applyFill="1" applyBorder="1" applyAlignment="1" applyProtection="1">
      <alignment horizontal="center" vertical="center" wrapText="1"/>
    </xf>
    <xf numFmtId="180" fontId="8" fillId="0" borderId="5" xfId="0" applyNumberFormat="1" applyFont="1" applyFill="1" applyBorder="1" applyAlignment="1">
      <alignment horizontal="center" vertical="center"/>
    </xf>
    <xf numFmtId="49" fontId="7" fillId="0" borderId="21" xfId="0" applyNumberFormat="1" applyFont="1" applyFill="1" applyBorder="1" applyAlignment="1" applyProtection="1">
      <alignment horizontal="left" vertical="center" wrapText="1"/>
    </xf>
    <xf numFmtId="2" fontId="7" fillId="0" borderId="7" xfId="0" applyNumberFormat="1" applyFont="1" applyFill="1" applyBorder="1" applyAlignment="1" applyProtection="1">
      <alignment horizontal="center" vertical="center" wrapText="1"/>
    </xf>
    <xf numFmtId="49" fontId="8" fillId="0" borderId="7" xfId="0" applyNumberFormat="1" applyFont="1" applyFill="1" applyBorder="1" applyAlignment="1" applyProtection="1">
      <alignment horizontal="center" vertical="center" wrapText="1"/>
    </xf>
    <xf numFmtId="0" fontId="8" fillId="0" borderId="10" xfId="0" applyNumberFormat="1" applyFont="1" applyFill="1" applyBorder="1" applyAlignment="1" applyProtection="1">
      <alignment horizontal="center" vertical="center"/>
    </xf>
    <xf numFmtId="49" fontId="8" fillId="0" borderId="10" xfId="0" applyNumberFormat="1" applyFont="1" applyFill="1" applyBorder="1" applyAlignment="1" applyProtection="1">
      <alignment horizontal="center" vertical="center" wrapText="1"/>
    </xf>
    <xf numFmtId="0" fontId="8" fillId="0" borderId="9" xfId="0" applyNumberFormat="1" applyFont="1" applyFill="1" applyBorder="1" applyAlignment="1" applyProtection="1">
      <alignment horizontal="center" vertical="center"/>
    </xf>
    <xf numFmtId="0" fontId="8" fillId="0" borderId="1" xfId="0" applyNumberFormat="1" applyFont="1" applyFill="1" applyBorder="1" applyAlignment="1" applyProtection="1">
      <alignment horizontal="center" vertical="center" wrapText="1"/>
    </xf>
    <xf numFmtId="179" fontId="3" fillId="0" borderId="9" xfId="50" applyNumberFormat="1" applyFont="1" applyFill="1" applyBorder="1" applyAlignment="1">
      <alignment horizontal="center" vertical="center" wrapText="1"/>
    </xf>
    <xf numFmtId="4" fontId="8" fillId="0" borderId="1" xfId="0" applyNumberFormat="1" applyFont="1" applyFill="1" applyBorder="1" applyAlignment="1" applyProtection="1">
      <alignment horizontal="center" vertical="center" wrapText="1"/>
    </xf>
    <xf numFmtId="49" fontId="7" fillId="0" borderId="22" xfId="0" applyNumberFormat="1" applyFont="1" applyFill="1" applyBorder="1" applyAlignment="1" applyProtection="1">
      <alignment horizontal="center" vertical="center" wrapText="1"/>
    </xf>
    <xf numFmtId="180" fontId="8" fillId="0" borderId="1" xfId="0" applyNumberFormat="1" applyFont="1" applyFill="1" applyBorder="1" applyAlignment="1">
      <alignment vertical="center"/>
    </xf>
    <xf numFmtId="49" fontId="7" fillId="0" borderId="1" xfId="0" applyNumberFormat="1" applyFont="1" applyFill="1" applyBorder="1" applyAlignment="1" applyProtection="1">
      <alignment horizontal="left" vertical="center"/>
    </xf>
    <xf numFmtId="177" fontId="3" fillId="0" borderId="9" xfId="50" applyNumberFormat="1" applyFont="1" applyFill="1" applyBorder="1" applyAlignment="1">
      <alignment horizontal="center" vertical="center" wrapText="1"/>
    </xf>
    <xf numFmtId="0" fontId="8" fillId="0" borderId="5" xfId="0" applyNumberFormat="1" applyFont="1" applyFill="1" applyBorder="1" applyAlignment="1" applyProtection="1">
      <alignment horizontal="center" vertical="center" wrapText="1"/>
    </xf>
    <xf numFmtId="0" fontId="6" fillId="0" borderId="5" xfId="50" applyFont="1" applyFill="1" applyBorder="1" applyAlignment="1">
      <alignment horizontal="center" vertical="center"/>
    </xf>
    <xf numFmtId="0" fontId="6" fillId="0" borderId="11" xfId="50" applyFont="1" applyFill="1" applyBorder="1" applyAlignment="1">
      <alignment horizontal="center" vertical="center"/>
    </xf>
    <xf numFmtId="0" fontId="6" fillId="0" borderId="6" xfId="50" applyFont="1" applyFill="1" applyBorder="1" applyAlignment="1">
      <alignment horizontal="center" vertical="center"/>
    </xf>
    <xf numFmtId="0" fontId="5" fillId="0" borderId="1" xfId="50" applyFont="1" applyFill="1" applyBorder="1" applyAlignment="1">
      <alignment horizontal="left" vertical="center" wrapText="1"/>
    </xf>
    <xf numFmtId="0" fontId="5" fillId="0" borderId="6" xfId="50" applyFont="1" applyFill="1" applyBorder="1" applyAlignment="1">
      <alignment horizontal="center" vertical="center" wrapText="1"/>
    </xf>
    <xf numFmtId="178" fontId="5" fillId="0" borderId="6" xfId="50" applyNumberFormat="1" applyFont="1" applyFill="1" applyBorder="1" applyAlignment="1">
      <alignment horizontal="center" vertical="center" wrapText="1"/>
    </xf>
    <xf numFmtId="49" fontId="6" fillId="0" borderId="1" xfId="50" applyNumberFormat="1" applyFont="1" applyFill="1" applyBorder="1" applyAlignment="1">
      <alignment horizontal="center" vertical="center" wrapText="1"/>
    </xf>
    <xf numFmtId="178" fontId="7" fillId="0" borderId="10" xfId="0" applyNumberFormat="1" applyFont="1" applyFill="1" applyBorder="1" applyAlignment="1" applyProtection="1">
      <alignment horizontal="center" vertical="center"/>
    </xf>
    <xf numFmtId="49" fontId="7" fillId="0" borderId="7" xfId="0" applyNumberFormat="1" applyFont="1" applyFill="1" applyBorder="1" applyAlignment="1" applyProtection="1">
      <alignment horizontal="center" vertical="center"/>
    </xf>
    <xf numFmtId="0" fontId="8" fillId="0" borderId="10" xfId="0" applyNumberFormat="1" applyFont="1" applyFill="1" applyBorder="1" applyAlignment="1" applyProtection="1">
      <alignment horizontal="left" vertical="center"/>
    </xf>
    <xf numFmtId="178" fontId="3" fillId="0" borderId="1" xfId="50" applyNumberFormat="1" applyFont="1" applyFill="1" applyBorder="1" applyAlignment="1">
      <alignment horizontal="right" vertical="center" wrapText="1"/>
    </xf>
    <xf numFmtId="49" fontId="8" fillId="0" borderId="8" xfId="11" applyNumberFormat="1" applyFont="1" applyFill="1" applyBorder="1" applyAlignment="1" applyProtection="1">
      <alignment horizontal="center" vertical="center"/>
    </xf>
    <xf numFmtId="49" fontId="7" fillId="0" borderId="23" xfId="0" applyNumberFormat="1" applyFont="1" applyFill="1" applyBorder="1" applyAlignment="1" applyProtection="1">
      <alignment horizontal="left" vertical="center" wrapText="1"/>
    </xf>
    <xf numFmtId="49" fontId="7" fillId="0" borderId="23" xfId="0" applyNumberFormat="1" applyFont="1" applyFill="1" applyBorder="1" applyAlignment="1" applyProtection="1">
      <alignment horizontal="center" vertical="center" wrapText="1"/>
    </xf>
    <xf numFmtId="177" fontId="7" fillId="0" borderId="23" xfId="0" applyNumberFormat="1" applyFont="1" applyFill="1" applyBorder="1" applyAlignment="1" applyProtection="1">
      <alignment horizontal="center" vertical="center" wrapText="1"/>
    </xf>
    <xf numFmtId="177" fontId="7" fillId="0" borderId="10" xfId="0" applyNumberFormat="1" applyFont="1" applyFill="1" applyBorder="1" applyAlignment="1" applyProtection="1">
      <alignment horizontal="center" vertical="center" wrapText="1"/>
    </xf>
    <xf numFmtId="49" fontId="8" fillId="0" borderId="8" xfId="0" applyNumberFormat="1" applyFont="1" applyFill="1" applyBorder="1" applyAlignment="1" applyProtection="1">
      <alignment horizontal="center" vertical="center"/>
    </xf>
    <xf numFmtId="0" fontId="7" fillId="0" borderId="1" xfId="0" applyNumberFormat="1" applyFont="1" applyFill="1" applyBorder="1" applyAlignment="1" applyProtection="1">
      <alignment horizontal="center" vertical="center"/>
    </xf>
    <xf numFmtId="4" fontId="8" fillId="0" borderId="24" xfId="0" applyNumberFormat="1" applyFont="1" applyFill="1" applyBorder="1" applyAlignment="1" applyProtection="1">
      <alignment horizontal="center" vertical="center"/>
    </xf>
    <xf numFmtId="0" fontId="7" fillId="0" borderId="1" xfId="0" applyNumberFormat="1" applyFont="1" applyFill="1" applyBorder="1" applyAlignment="1" applyProtection="1">
      <alignment horizontal="center" vertical="center" wrapText="1"/>
    </xf>
    <xf numFmtId="2" fontId="7" fillId="0" borderId="1" xfId="0" applyNumberFormat="1" applyFont="1" applyFill="1" applyBorder="1" applyAlignment="1" applyProtection="1">
      <alignment horizontal="center" vertical="center"/>
    </xf>
    <xf numFmtId="49" fontId="7" fillId="0" borderId="25" xfId="0" applyNumberFormat="1" applyFont="1" applyFill="1" applyBorder="1" applyAlignment="1" applyProtection="1">
      <alignment horizontal="left" vertical="center"/>
    </xf>
    <xf numFmtId="3" fontId="8" fillId="0" borderId="1" xfId="0" applyNumberFormat="1" applyFont="1" applyFill="1" applyBorder="1" applyAlignment="1" applyProtection="1">
      <alignment horizontal="center" vertical="center"/>
    </xf>
    <xf numFmtId="49" fontId="8" fillId="0" borderId="1" xfId="0" applyNumberFormat="1" applyFont="1" applyFill="1" applyBorder="1" applyAlignment="1" applyProtection="1">
      <alignment horizontal="left" vertical="center" wrapText="1"/>
    </xf>
    <xf numFmtId="49" fontId="8" fillId="0" borderId="1" xfId="0" applyNumberFormat="1" applyFont="1" applyFill="1" applyBorder="1" applyAlignment="1" applyProtection="1">
      <alignment horizontal="center" vertical="center"/>
    </xf>
    <xf numFmtId="2" fontId="8" fillId="0" borderId="1" xfId="0" applyNumberFormat="1" applyFont="1" applyFill="1" applyBorder="1" applyAlignment="1" applyProtection="1">
      <alignment horizontal="center" vertical="center"/>
    </xf>
    <xf numFmtId="9" fontId="8" fillId="0" borderId="1" xfId="0" applyNumberFormat="1" applyFont="1" applyFill="1" applyBorder="1" applyAlignment="1" applyProtection="1">
      <alignment horizontal="center" vertical="center" wrapText="1"/>
    </xf>
    <xf numFmtId="49" fontId="8" fillId="0" borderId="1" xfId="0" applyNumberFormat="1" applyFont="1" applyFill="1" applyBorder="1" applyAlignment="1" applyProtection="1">
      <alignment horizontal="center" vertical="center" wrapText="1"/>
    </xf>
    <xf numFmtId="49" fontId="8" fillId="0" borderId="1" xfId="11" applyNumberFormat="1" applyFont="1" applyFill="1" applyBorder="1" applyAlignment="1" applyProtection="1">
      <alignment horizontal="center" vertical="center"/>
    </xf>
    <xf numFmtId="177" fontId="8" fillId="0" borderId="1" xfId="0" applyNumberFormat="1" applyFont="1" applyFill="1" applyBorder="1" applyAlignment="1" applyProtection="1">
      <alignment horizontal="center" vertical="center"/>
    </xf>
    <xf numFmtId="177" fontId="8" fillId="0" borderId="1" xfId="0" applyNumberFormat="1" applyFont="1" applyFill="1" applyBorder="1" applyAlignment="1" applyProtection="1">
      <alignment horizontal="center" vertical="center" wrapText="1"/>
    </xf>
    <xf numFmtId="49" fontId="7" fillId="0" borderId="25" xfId="0" applyNumberFormat="1" applyFont="1" applyFill="1" applyBorder="1" applyAlignment="1" applyProtection="1">
      <alignment horizontal="center" vertical="center"/>
    </xf>
    <xf numFmtId="9" fontId="8" fillId="0" borderId="24" xfId="11" applyNumberFormat="1" applyFont="1" applyFill="1" applyBorder="1" applyAlignment="1" applyProtection="1">
      <alignment horizontal="center" vertical="center"/>
    </xf>
    <xf numFmtId="49" fontId="7" fillId="0" borderId="21" xfId="0" applyNumberFormat="1" applyFont="1" applyFill="1" applyBorder="1" applyAlignment="1" applyProtection="1">
      <alignment horizontal="center" vertical="center"/>
    </xf>
    <xf numFmtId="0" fontId="7" fillId="0" borderId="10" xfId="0" applyNumberFormat="1" applyFont="1" applyFill="1" applyBorder="1" applyAlignment="1" applyProtection="1">
      <alignment horizontal="center" vertical="center" wrapText="1"/>
    </xf>
    <xf numFmtId="49" fontId="7" fillId="0" borderId="21" xfId="0" applyNumberFormat="1" applyFont="1" applyFill="1" applyBorder="1" applyAlignment="1" applyProtection="1">
      <alignment horizontal="center" vertical="center" wrapText="1"/>
    </xf>
    <xf numFmtId="49" fontId="3" fillId="0" borderId="2" xfId="50" applyNumberFormat="1" applyFont="1" applyFill="1" applyBorder="1" applyAlignment="1">
      <alignment horizontal="center" vertical="top" wrapText="1"/>
    </xf>
    <xf numFmtId="49" fontId="3" fillId="0" borderId="3" xfId="50" applyNumberFormat="1" applyFont="1" applyFill="1" applyBorder="1" applyAlignment="1">
      <alignment horizontal="center" vertical="top" wrapText="1"/>
    </xf>
    <xf numFmtId="49" fontId="3" fillId="0" borderId="4" xfId="50" applyNumberFormat="1" applyFont="1" applyFill="1" applyBorder="1" applyAlignment="1">
      <alignment horizontal="center" vertical="top" wrapText="1"/>
    </xf>
    <xf numFmtId="0" fontId="6" fillId="0" borderId="26" xfId="50" applyFont="1" applyFill="1" applyBorder="1" applyAlignment="1">
      <alignment horizontal="center" vertical="center" wrapText="1"/>
    </xf>
    <xf numFmtId="49" fontId="7" fillId="0" borderId="14" xfId="0" applyNumberFormat="1" applyFont="1" applyFill="1" applyBorder="1" applyAlignment="1" applyProtection="1">
      <alignment horizontal="left" vertical="center"/>
    </xf>
    <xf numFmtId="10" fontId="3" fillId="0" borderId="1" xfId="11" applyNumberFormat="1" applyFont="1" applyFill="1" applyBorder="1" applyAlignment="1" applyProtection="1">
      <alignment horizontal="center" vertical="center" wrapText="1"/>
    </xf>
    <xf numFmtId="0" fontId="5" fillId="0" borderId="9" xfId="50" applyFont="1" applyFill="1" applyBorder="1" applyAlignment="1">
      <alignment horizontal="center" wrapText="1"/>
    </xf>
    <xf numFmtId="49" fontId="7" fillId="0" borderId="9" xfId="0" applyNumberFormat="1" applyFont="1" applyFill="1" applyBorder="1" applyAlignment="1" applyProtection="1">
      <alignment horizontal="center" vertical="center" wrapText="1"/>
    </xf>
    <xf numFmtId="0" fontId="5" fillId="0" borderId="12" xfId="50" applyFont="1" applyBorder="1" applyAlignment="1">
      <alignment horizontal="center" vertical="center" wrapText="1"/>
    </xf>
    <xf numFmtId="0" fontId="3" fillId="0" borderId="4" xfId="50" applyFont="1" applyFill="1" applyBorder="1" applyAlignment="1">
      <alignment horizontal="left" vertical="top" wrapText="1"/>
    </xf>
    <xf numFmtId="0" fontId="3" fillId="0" borderId="27" xfId="50" applyFont="1" applyFill="1" applyBorder="1" applyAlignment="1">
      <alignment horizontal="center" vertical="center" wrapText="1"/>
    </xf>
    <xf numFmtId="0" fontId="0" fillId="0" borderId="0" xfId="0" applyFill="1">
      <alignment vertical="center"/>
    </xf>
    <xf numFmtId="0" fontId="6" fillId="0" borderId="1" xfId="50" applyFont="1" applyFill="1" applyBorder="1" applyAlignment="1">
      <alignment horizontal="center" vertical="center"/>
    </xf>
    <xf numFmtId="49" fontId="7" fillId="0" borderId="4" xfId="0" applyNumberFormat="1" applyFont="1" applyFill="1" applyBorder="1" applyAlignment="1" applyProtection="1">
      <alignment horizontal="left" vertical="center"/>
    </xf>
    <xf numFmtId="49" fontId="7" fillId="0" borderId="4" xfId="0" applyNumberFormat="1" applyFont="1" applyFill="1" applyBorder="1" applyAlignment="1" applyProtection="1">
      <alignment horizontal="center" vertical="center"/>
    </xf>
    <xf numFmtId="4" fontId="8" fillId="0" borderId="9" xfId="0" applyNumberFormat="1" applyFont="1" applyFill="1" applyBorder="1" applyAlignment="1" applyProtection="1">
      <alignment horizontal="center" vertical="center"/>
    </xf>
    <xf numFmtId="49" fontId="7" fillId="0" borderId="9" xfId="0" applyNumberFormat="1" applyFont="1" applyFill="1" applyBorder="1" applyAlignment="1" applyProtection="1">
      <alignment horizontal="center" vertical="center"/>
    </xf>
    <xf numFmtId="178" fontId="7" fillId="0" borderId="7" xfId="0" applyNumberFormat="1" applyFont="1" applyFill="1" applyBorder="1" applyAlignment="1" applyProtection="1">
      <alignment horizontal="center" vertical="center"/>
    </xf>
    <xf numFmtId="177" fontId="3" fillId="0" borderId="1" xfId="50" applyNumberFormat="1" applyFont="1" applyFill="1" applyBorder="1" applyAlignment="1">
      <alignment horizontal="left" vertical="center" wrapText="1"/>
    </xf>
    <xf numFmtId="49" fontId="9" fillId="0" borderId="10" xfId="0" applyNumberFormat="1" applyFont="1" applyFill="1" applyBorder="1" applyAlignment="1" applyProtection="1">
      <alignment horizontal="center" vertical="center" wrapText="1"/>
    </xf>
    <xf numFmtId="179" fontId="3" fillId="0" borderId="6" xfId="50" applyNumberFormat="1" applyFont="1" applyFill="1" applyBorder="1" applyAlignment="1">
      <alignment horizontal="center" vertical="center" wrapText="1"/>
    </xf>
    <xf numFmtId="178" fontId="5" fillId="0" borderId="1" xfId="50" applyNumberFormat="1" applyFont="1" applyFill="1" applyBorder="1" applyAlignment="1">
      <alignment horizontal="center" vertical="center" wrapText="1"/>
    </xf>
    <xf numFmtId="179" fontId="7" fillId="0" borderId="10" xfId="0" applyNumberFormat="1" applyFont="1" applyFill="1" applyBorder="1" applyAlignment="1" applyProtection="1">
      <alignment horizontal="center" vertical="center"/>
    </xf>
    <xf numFmtId="0" fontId="11" fillId="0" borderId="1" xfId="0" applyFont="1" applyBorder="1">
      <alignment vertical="center"/>
    </xf>
    <xf numFmtId="0" fontId="11" fillId="0" borderId="1" xfId="0" applyFont="1" applyBorder="1" applyAlignment="1">
      <alignment horizontal="center" vertical="center"/>
    </xf>
    <xf numFmtId="0" fontId="3" fillId="0" borderId="6" xfId="50" applyFont="1" applyFill="1" applyBorder="1" applyAlignment="1">
      <alignment horizontal="left" vertical="center" wrapText="1"/>
    </xf>
    <xf numFmtId="0" fontId="8" fillId="0" borderId="6" xfId="0" applyNumberFormat="1" applyFont="1" applyFill="1" applyBorder="1" applyAlignment="1" applyProtection="1">
      <alignment horizontal="center" vertical="center"/>
    </xf>
    <xf numFmtId="4" fontId="8" fillId="0" borderId="6" xfId="0" applyNumberFormat="1" applyFont="1" applyFill="1" applyBorder="1" applyAlignment="1" applyProtection="1">
      <alignment horizontal="center" vertical="center"/>
    </xf>
    <xf numFmtId="49" fontId="7" fillId="0" borderId="23" xfId="0" applyNumberFormat="1" applyFont="1" applyFill="1" applyBorder="1" applyAlignment="1" applyProtection="1">
      <alignment horizontal="left" vertical="center"/>
    </xf>
    <xf numFmtId="4" fontId="8" fillId="0" borderId="9" xfId="0" applyNumberFormat="1" applyFont="1" applyFill="1" applyBorder="1" applyAlignment="1" applyProtection="1">
      <alignment horizontal="center" vertical="center" wrapText="1"/>
    </xf>
    <xf numFmtId="0" fontId="12" fillId="0" borderId="0" xfId="0" applyFont="1" applyFill="1" applyBorder="1" applyAlignment="1"/>
    <xf numFmtId="0" fontId="1" fillId="0" borderId="0" xfId="50" applyFont="1" applyFill="1" applyBorder="1" applyAlignment="1">
      <alignment wrapText="1"/>
    </xf>
    <xf numFmtId="0" fontId="2" fillId="0" borderId="0" xfId="50" applyFont="1" applyFill="1" applyBorder="1" applyAlignment="1">
      <alignment horizontal="center" vertical="center" wrapText="1"/>
    </xf>
    <xf numFmtId="0" fontId="5" fillId="0" borderId="1" xfId="50" applyFont="1" applyFill="1" applyBorder="1" applyAlignment="1">
      <alignment horizontal="center" wrapText="1"/>
    </xf>
    <xf numFmtId="0" fontId="5" fillId="0" borderId="0" xfId="50" applyFont="1" applyFill="1" applyBorder="1" applyAlignment="1">
      <alignment horizontal="center" vertical="center" wrapText="1"/>
    </xf>
    <xf numFmtId="0" fontId="6" fillId="0" borderId="0" xfId="50" applyFont="1" applyFill="1" applyBorder="1" applyAlignment="1">
      <alignment horizontal="left" vertical="center" wrapText="1"/>
    </xf>
    <xf numFmtId="0" fontId="10" fillId="0" borderId="1" xfId="50" applyFont="1" applyFill="1" applyBorder="1" applyAlignment="1">
      <alignment horizontal="center" vertical="center" wrapText="1"/>
    </xf>
    <xf numFmtId="0" fontId="10" fillId="0" borderId="0" xfId="50" applyFont="1" applyFill="1" applyBorder="1" applyAlignment="1">
      <alignment horizontal="center" vertical="center" wrapText="1"/>
    </xf>
    <xf numFmtId="9" fontId="3" fillId="0" borderId="1" xfId="11" applyNumberFormat="1" applyFont="1" applyFill="1" applyBorder="1" applyAlignment="1" applyProtection="1">
      <alignment horizontal="right" vertical="center" wrapText="1"/>
    </xf>
    <xf numFmtId="10" fontId="3" fillId="0" borderId="1" xfId="50" applyNumberFormat="1" applyFont="1" applyFill="1" applyBorder="1" applyAlignment="1">
      <alignment horizontal="right" vertical="center" wrapText="1"/>
    </xf>
    <xf numFmtId="49" fontId="7" fillId="0" borderId="1" xfId="0" applyNumberFormat="1" applyFont="1" applyFill="1" applyBorder="1" applyAlignment="1" applyProtection="1">
      <alignment horizontal="center" vertical="center"/>
    </xf>
    <xf numFmtId="0" fontId="8" fillId="0" borderId="10" xfId="0" applyNumberFormat="1" applyFont="1" applyFill="1" applyBorder="1" applyAlignment="1" applyProtection="1">
      <alignment horizontal="left" vertical="center" wrapText="1"/>
    </xf>
    <xf numFmtId="2" fontId="8" fillId="0" borderId="8" xfId="0" applyNumberFormat="1" applyFont="1" applyFill="1" applyBorder="1" applyAlignment="1" applyProtection="1">
      <alignment horizontal="center" vertical="center"/>
    </xf>
    <xf numFmtId="4" fontId="8" fillId="0" borderId="15" xfId="0" applyNumberFormat="1" applyFont="1" applyFill="1" applyBorder="1" applyAlignment="1" applyProtection="1">
      <alignment horizontal="center" vertical="center" wrapText="1"/>
    </xf>
    <xf numFmtId="2" fontId="8" fillId="0" borderId="15" xfId="0" applyNumberFormat="1" applyFont="1" applyFill="1" applyBorder="1" applyAlignment="1" applyProtection="1">
      <alignment horizontal="center" vertical="center"/>
    </xf>
    <xf numFmtId="0" fontId="8" fillId="0" borderId="1" xfId="0" applyNumberFormat="1" applyFont="1" applyFill="1" applyBorder="1" applyAlignment="1" applyProtection="1">
      <alignment horizontal="left" vertical="center"/>
    </xf>
    <xf numFmtId="177" fontId="8" fillId="0" borderId="8" xfId="0" applyNumberFormat="1" applyFont="1" applyFill="1" applyBorder="1" applyAlignment="1" applyProtection="1">
      <alignment horizontal="center" vertical="center" wrapText="1"/>
    </xf>
    <xf numFmtId="49" fontId="8" fillId="0" borderId="20" xfId="0" applyNumberFormat="1" applyFont="1" applyFill="1" applyBorder="1" applyAlignment="1" applyProtection="1">
      <alignment horizontal="center" vertical="center" wrapText="1"/>
    </xf>
    <xf numFmtId="2" fontId="8" fillId="0" borderId="20" xfId="0" applyNumberFormat="1" applyFont="1" applyFill="1" applyBorder="1" applyAlignment="1" applyProtection="1">
      <alignment horizontal="center" vertical="center"/>
    </xf>
    <xf numFmtId="49" fontId="7" fillId="0" borderId="18" xfId="0" applyNumberFormat="1" applyFont="1" applyFill="1" applyBorder="1" applyAlignment="1" applyProtection="1">
      <alignment horizontal="center" vertical="center" wrapText="1"/>
    </xf>
    <xf numFmtId="178" fontId="3" fillId="0" borderId="1" xfId="50" applyNumberFormat="1" applyFont="1" applyFill="1" applyBorder="1" applyAlignment="1">
      <alignment vertical="center" wrapText="1"/>
    </xf>
    <xf numFmtId="0" fontId="6" fillId="0" borderId="1" xfId="50" applyFont="1" applyFill="1" applyBorder="1" applyAlignment="1">
      <alignment vertical="center" wrapText="1"/>
    </xf>
    <xf numFmtId="49" fontId="6" fillId="0" borderId="11" xfId="50" applyNumberFormat="1" applyFont="1" applyFill="1" applyBorder="1" applyAlignment="1">
      <alignment horizontal="center" vertical="center" wrapText="1"/>
    </xf>
    <xf numFmtId="2" fontId="8" fillId="0" borderId="7" xfId="0" applyNumberFormat="1" applyFont="1" applyFill="1" applyBorder="1" applyAlignment="1" applyProtection="1">
      <alignment horizontal="center" vertical="center"/>
    </xf>
    <xf numFmtId="0" fontId="7" fillId="0" borderId="1" xfId="0" applyNumberFormat="1" applyFont="1" applyFill="1" applyBorder="1" applyAlignment="1" applyProtection="1">
      <alignment horizontal="left" vertical="center"/>
    </xf>
    <xf numFmtId="4" fontId="8" fillId="0" borderId="28" xfId="0" applyNumberFormat="1" applyFont="1" applyFill="1" applyBorder="1" applyAlignment="1">
      <alignment horizontal="right" vertical="center"/>
    </xf>
    <xf numFmtId="0" fontId="8" fillId="0" borderId="1" xfId="0" applyNumberFormat="1" applyFont="1" applyFill="1" applyBorder="1" applyAlignment="1" applyProtection="1">
      <alignment horizontal="left" vertical="center" wrapText="1"/>
    </xf>
    <xf numFmtId="177" fontId="8" fillId="0" borderId="10" xfId="0" applyNumberFormat="1" applyFont="1" applyFill="1" applyBorder="1" applyAlignment="1" applyProtection="1">
      <alignment horizontal="center" vertical="center"/>
    </xf>
    <xf numFmtId="177" fontId="8" fillId="0" borderId="10" xfId="0" applyNumberFormat="1" applyFont="1" applyFill="1" applyBorder="1" applyAlignment="1" applyProtection="1">
      <alignment horizontal="center" vertical="center" wrapText="1"/>
    </xf>
    <xf numFmtId="49" fontId="8" fillId="0" borderId="10" xfId="0" applyNumberFormat="1" applyFont="1" applyFill="1" applyBorder="1" applyAlignment="1" applyProtection="1">
      <alignment horizontal="left" vertical="center" wrapText="1"/>
    </xf>
    <xf numFmtId="49" fontId="5" fillId="0" borderId="1" xfId="50" applyNumberFormat="1" applyFont="1" applyFill="1" applyBorder="1" applyAlignment="1">
      <alignment horizontal="center" vertical="center" wrapText="1"/>
    </xf>
    <xf numFmtId="49" fontId="5" fillId="0" borderId="1" xfId="50" applyNumberFormat="1" applyFont="1" applyFill="1" applyBorder="1" applyAlignment="1">
      <alignment horizontal="left" vertical="top" wrapText="1"/>
    </xf>
    <xf numFmtId="0" fontId="1" fillId="0" borderId="0" xfId="0" applyFont="1" applyFill="1" applyBorder="1" applyAlignment="1"/>
    <xf numFmtId="0" fontId="13" fillId="0" borderId="0" xfId="0" applyFont="1" applyFill="1" applyBorder="1" applyAlignment="1">
      <alignment horizontal="center" vertical="center"/>
    </xf>
    <xf numFmtId="0" fontId="7" fillId="0" borderId="0" xfId="0" applyFont="1" applyFill="1" applyBorder="1" applyAlignment="1">
      <alignment horizontal="center" vertical="center"/>
    </xf>
    <xf numFmtId="0" fontId="14" fillId="0" borderId="0" xfId="0" applyFont="1" applyFill="1" applyBorder="1" applyAlignment="1">
      <alignment horizontal="center" vertical="center"/>
    </xf>
    <xf numFmtId="0" fontId="3" fillId="0" borderId="0" xfId="0" applyNumberFormat="1" applyFont="1" applyFill="1" applyBorder="1" applyAlignment="1" applyProtection="1">
      <alignment horizontal="right" vertical="center"/>
    </xf>
    <xf numFmtId="0" fontId="8" fillId="0" borderId="0" xfId="0" applyFont="1" applyFill="1" applyBorder="1" applyAlignment="1">
      <alignment horizontal="right" vertical="center"/>
    </xf>
    <xf numFmtId="0" fontId="7" fillId="0" borderId="1" xfId="0" applyFont="1" applyFill="1" applyBorder="1" applyAlignment="1">
      <alignment horizontal="center" vertical="center"/>
    </xf>
    <xf numFmtId="0" fontId="14" fillId="0" borderId="1" xfId="0" applyFont="1" applyFill="1" applyBorder="1" applyAlignment="1">
      <alignment horizontal="center" vertical="center"/>
    </xf>
    <xf numFmtId="49" fontId="7" fillId="0" borderId="1" xfId="0" applyNumberFormat="1" applyFont="1" applyFill="1" applyBorder="1" applyAlignment="1">
      <alignment vertical="center" wrapText="1"/>
    </xf>
    <xf numFmtId="49" fontId="7" fillId="0" borderId="1" xfId="0" applyNumberFormat="1" applyFont="1" applyFill="1" applyBorder="1" applyAlignment="1">
      <alignment horizontal="left" vertical="center" wrapText="1"/>
    </xf>
    <xf numFmtId="0" fontId="14" fillId="0" borderId="1" xfId="0" applyFont="1" applyFill="1" applyBorder="1" applyAlignment="1">
      <alignment horizontal="left" vertical="center"/>
    </xf>
    <xf numFmtId="49" fontId="7" fillId="0" borderId="1" xfId="0" applyNumberFormat="1"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0" fontId="7" fillId="0" borderId="1" xfId="0" applyNumberFormat="1" applyFont="1" applyFill="1" applyBorder="1" applyAlignment="1">
      <alignment horizontal="center" vertical="center"/>
    </xf>
    <xf numFmtId="49" fontId="15" fillId="0" borderId="1" xfId="0" applyNumberFormat="1" applyFont="1" applyFill="1" applyBorder="1" applyAlignment="1">
      <alignment horizontal="center" vertical="center" wrapText="1"/>
    </xf>
    <xf numFmtId="0" fontId="7" fillId="0" borderId="2" xfId="0" applyNumberFormat="1" applyFont="1" applyFill="1" applyBorder="1" applyAlignment="1">
      <alignment horizontal="left" vertical="center" wrapText="1"/>
    </xf>
    <xf numFmtId="0" fontId="7" fillId="0" borderId="3" xfId="0" applyNumberFormat="1" applyFont="1" applyFill="1" applyBorder="1" applyAlignment="1">
      <alignment horizontal="left" vertical="center" wrapText="1"/>
    </xf>
    <xf numFmtId="0" fontId="7" fillId="0" borderId="4" xfId="0" applyNumberFormat="1" applyFont="1" applyFill="1" applyBorder="1" applyAlignment="1">
      <alignment horizontal="left" vertical="center" wrapText="1"/>
    </xf>
    <xf numFmtId="0" fontId="7" fillId="0" borderId="2" xfId="0" applyNumberFormat="1" applyFont="1" applyFill="1" applyBorder="1" applyAlignment="1">
      <alignment horizontal="center" vertical="center" wrapText="1"/>
    </xf>
    <xf numFmtId="0" fontId="7" fillId="0" borderId="3" xfId="0" applyNumberFormat="1" applyFont="1" applyFill="1" applyBorder="1" applyAlignment="1">
      <alignment horizontal="center" vertical="center" wrapText="1"/>
    </xf>
    <xf numFmtId="0" fontId="7" fillId="0" borderId="12" xfId="0" applyFont="1" applyFill="1" applyBorder="1" applyAlignment="1">
      <alignment horizontal="center" vertical="center"/>
    </xf>
    <xf numFmtId="0" fontId="7" fillId="0" borderId="29" xfId="0" applyFont="1" applyFill="1" applyBorder="1" applyAlignment="1">
      <alignment horizontal="center" vertical="center"/>
    </xf>
    <xf numFmtId="0" fontId="7" fillId="0" borderId="2" xfId="0" applyFont="1" applyFill="1" applyBorder="1" applyAlignment="1">
      <alignment horizontal="center" vertical="center"/>
    </xf>
    <xf numFmtId="0" fontId="7" fillId="0" borderId="3" xfId="0" applyFont="1" applyFill="1" applyBorder="1" applyAlignment="1">
      <alignment horizontal="center" vertical="center"/>
    </xf>
    <xf numFmtId="0" fontId="7" fillId="0" borderId="4" xfId="0" applyFont="1" applyFill="1" applyBorder="1" applyAlignment="1">
      <alignment horizontal="center" vertical="center"/>
    </xf>
    <xf numFmtId="0" fontId="7" fillId="0" borderId="5" xfId="0" applyFont="1" applyFill="1" applyBorder="1" applyAlignment="1">
      <alignment horizontal="center" vertical="center" wrapText="1"/>
    </xf>
    <xf numFmtId="0" fontId="7" fillId="0" borderId="30" xfId="0" applyFont="1" applyFill="1" applyBorder="1" applyAlignment="1">
      <alignment horizontal="center" vertical="center"/>
    </xf>
    <xf numFmtId="0" fontId="7" fillId="0" borderId="31" xfId="0" applyFont="1" applyFill="1" applyBorder="1" applyAlignment="1">
      <alignment horizontal="center" vertical="center"/>
    </xf>
    <xf numFmtId="0" fontId="7" fillId="0" borderId="6" xfId="0" applyFont="1" applyFill="1" applyBorder="1" applyAlignment="1">
      <alignment horizontal="center" vertical="center"/>
    </xf>
    <xf numFmtId="177" fontId="7" fillId="0" borderId="1" xfId="0" applyNumberFormat="1" applyFont="1" applyFill="1" applyBorder="1" applyAlignment="1">
      <alignment horizontal="center" vertical="center" wrapText="1"/>
    </xf>
    <xf numFmtId="49" fontId="7" fillId="0" borderId="2" xfId="0" applyNumberFormat="1" applyFont="1" applyFill="1" applyBorder="1" applyAlignment="1">
      <alignment horizontal="left" vertical="center" wrapText="1"/>
    </xf>
    <xf numFmtId="49" fontId="7" fillId="0" borderId="3" xfId="0" applyNumberFormat="1" applyFont="1" applyFill="1" applyBorder="1" applyAlignment="1">
      <alignment horizontal="left" vertical="center" wrapText="1"/>
    </xf>
    <xf numFmtId="181" fontId="8" fillId="0" borderId="1" xfId="0" applyNumberFormat="1" applyFont="1" applyFill="1" applyBorder="1" applyAlignment="1">
      <alignment horizontal="center" vertical="center"/>
    </xf>
    <xf numFmtId="176" fontId="7" fillId="0" borderId="1" xfId="0" applyNumberFormat="1" applyFont="1" applyFill="1" applyBorder="1" applyAlignment="1">
      <alignment horizontal="center" vertical="center" wrapText="1"/>
    </xf>
    <xf numFmtId="178" fontId="7" fillId="0" borderId="1" xfId="0" applyNumberFormat="1" applyFont="1" applyFill="1" applyBorder="1" applyAlignment="1">
      <alignment horizontal="center" vertical="center"/>
    </xf>
    <xf numFmtId="49" fontId="7" fillId="0" borderId="5" xfId="51" applyNumberFormat="1" applyFont="1" applyFill="1" applyBorder="1" applyAlignment="1">
      <alignment horizontal="center" vertical="center"/>
    </xf>
    <xf numFmtId="0" fontId="7" fillId="0" borderId="1" xfId="51" applyFont="1" applyFill="1" applyBorder="1" applyAlignment="1">
      <alignment horizontal="center" vertical="center"/>
    </xf>
    <xf numFmtId="49" fontId="7" fillId="0" borderId="5" xfId="51" applyNumberFormat="1" applyFont="1" applyFill="1" applyBorder="1" applyAlignment="1">
      <alignment horizontal="center" vertical="center" wrapText="1"/>
    </xf>
    <xf numFmtId="49" fontId="7" fillId="0" borderId="2" xfId="51" applyNumberFormat="1" applyFont="1" applyFill="1" applyBorder="1" applyAlignment="1">
      <alignment horizontal="center" vertical="center" wrapText="1"/>
    </xf>
    <xf numFmtId="0" fontId="7" fillId="0" borderId="25" xfId="0" applyFont="1" applyFill="1" applyBorder="1" applyAlignment="1" applyProtection="1">
      <alignment vertical="center" wrapText="1" readingOrder="1"/>
      <protection locked="0"/>
    </xf>
    <xf numFmtId="0" fontId="8" fillId="0" borderId="1" xfId="0" applyFont="1" applyFill="1" applyBorder="1" applyAlignment="1">
      <alignment horizontal="center" vertical="center"/>
    </xf>
    <xf numFmtId="0" fontId="7" fillId="0" borderId="7" xfId="0" applyFont="1" applyFill="1" applyBorder="1" applyAlignment="1" applyProtection="1">
      <alignment horizontal="center" vertical="center" wrapText="1" readingOrder="1"/>
      <protection locked="0"/>
    </xf>
    <xf numFmtId="0" fontId="7" fillId="0" borderId="10" xfId="0" applyFont="1" applyFill="1" applyBorder="1" applyAlignment="1" applyProtection="1">
      <alignment horizontal="center" vertical="center" wrapText="1" readingOrder="1"/>
      <protection locked="0"/>
    </xf>
    <xf numFmtId="49" fontId="8" fillId="0" borderId="2" xfId="51" applyNumberFormat="1" applyFont="1" applyFill="1" applyBorder="1" applyAlignment="1">
      <alignment horizontal="center" vertical="center" wrapText="1"/>
    </xf>
    <xf numFmtId="49" fontId="8" fillId="0" borderId="16" xfId="51" applyNumberFormat="1" applyFont="1" applyFill="1" applyBorder="1" applyAlignment="1">
      <alignment horizontal="center" vertical="center" wrapText="1"/>
    </xf>
    <xf numFmtId="0" fontId="5" fillId="0" borderId="4" xfId="0" applyFont="1" applyFill="1" applyBorder="1" applyAlignment="1">
      <alignment horizontal="center" vertical="center" wrapText="1"/>
    </xf>
    <xf numFmtId="178" fontId="5" fillId="0" borderId="4" xfId="0" applyNumberFormat="1" applyFont="1" applyFill="1" applyBorder="1" applyAlignment="1">
      <alignment horizontal="center" vertical="center" wrapText="1"/>
    </xf>
    <xf numFmtId="178" fontId="7" fillId="0" borderId="10" xfId="0" applyNumberFormat="1" applyFont="1" applyFill="1" applyBorder="1" applyAlignment="1" applyProtection="1">
      <alignment horizontal="center" vertical="center" wrapText="1" readingOrder="1"/>
      <protection locked="0"/>
    </xf>
    <xf numFmtId="0" fontId="8" fillId="0" borderId="1" xfId="0" applyFont="1" applyFill="1" applyBorder="1" applyAlignment="1">
      <alignment horizontal="center" vertical="center" wrapText="1"/>
    </xf>
    <xf numFmtId="0" fontId="9" fillId="0" borderId="20" xfId="42" applyFont="1" applyFill="1" applyBorder="1" applyAlignment="1" applyProtection="1">
      <alignment horizontal="center" vertical="center" wrapText="1"/>
      <protection locked="0"/>
    </xf>
    <xf numFmtId="0" fontId="9" fillId="0" borderId="13" xfId="42" applyFont="1" applyFill="1" applyBorder="1" applyAlignment="1" applyProtection="1">
      <alignment horizontal="center" vertical="center" wrapText="1"/>
      <protection locked="0"/>
    </xf>
    <xf numFmtId="0" fontId="16" fillId="0" borderId="20" xfId="42" applyFont="1" applyFill="1" applyBorder="1" applyAlignment="1" applyProtection="1">
      <alignment horizontal="center" vertical="center" wrapText="1"/>
      <protection locked="0"/>
    </xf>
    <xf numFmtId="0" fontId="7" fillId="0" borderId="4" xfId="0" applyNumberFormat="1" applyFont="1" applyFill="1" applyBorder="1" applyAlignment="1">
      <alignment horizontal="center" vertical="center" wrapText="1"/>
    </xf>
    <xf numFmtId="0" fontId="7" fillId="0" borderId="5" xfId="0" applyFont="1" applyFill="1" applyBorder="1" applyAlignment="1">
      <alignment horizontal="center" vertical="center"/>
    </xf>
    <xf numFmtId="0" fontId="7" fillId="0" borderId="6" xfId="0" applyFont="1" applyFill="1" applyBorder="1" applyAlignment="1">
      <alignment horizontal="center" vertical="center" wrapText="1"/>
    </xf>
    <xf numFmtId="10" fontId="8" fillId="0" borderId="1" xfId="0" applyNumberFormat="1" applyFont="1" applyFill="1" applyBorder="1" applyAlignment="1">
      <alignment horizontal="center" vertical="center" wrapText="1"/>
    </xf>
    <xf numFmtId="10" fontId="7" fillId="0" borderId="1" xfId="11" applyNumberFormat="1" applyFont="1" applyFill="1" applyBorder="1" applyAlignment="1">
      <alignment horizontal="center" vertical="center"/>
    </xf>
    <xf numFmtId="10" fontId="7" fillId="0" borderId="1" xfId="11" applyNumberFormat="1" applyFont="1" applyFill="1" applyBorder="1" applyAlignment="1">
      <alignment horizontal="center" vertical="center" wrapText="1"/>
    </xf>
    <xf numFmtId="49" fontId="7" fillId="0" borderId="3" xfId="51" applyNumberFormat="1" applyFont="1" applyFill="1" applyBorder="1" applyAlignment="1">
      <alignment horizontal="center" vertical="center" wrapText="1"/>
    </xf>
    <xf numFmtId="49" fontId="7" fillId="0" borderId="4" xfId="51" applyNumberFormat="1" applyFont="1" applyFill="1" applyBorder="1" applyAlignment="1">
      <alignment horizontal="center" vertical="center" wrapText="1"/>
    </xf>
    <xf numFmtId="49" fontId="8" fillId="0" borderId="3" xfId="51" applyNumberFormat="1" applyFont="1" applyFill="1" applyBorder="1" applyAlignment="1">
      <alignment horizontal="center" vertical="center" wrapText="1"/>
    </xf>
    <xf numFmtId="49" fontId="8" fillId="0" borderId="4" xfId="51" applyNumberFormat="1" applyFont="1" applyFill="1" applyBorder="1" applyAlignment="1">
      <alignment horizontal="center" vertical="center" wrapText="1"/>
    </xf>
    <xf numFmtId="0" fontId="9" fillId="0" borderId="1" xfId="42" applyFont="1" applyFill="1" applyBorder="1" applyAlignment="1" applyProtection="1">
      <alignment horizontal="center" vertical="center" wrapText="1"/>
      <protection locked="0"/>
    </xf>
    <xf numFmtId="0" fontId="9" fillId="0" borderId="32" xfId="42" applyFont="1" applyFill="1" applyBorder="1" applyAlignment="1" applyProtection="1">
      <alignment horizontal="center" vertical="center" wrapText="1"/>
      <protection locked="0"/>
    </xf>
    <xf numFmtId="0" fontId="7" fillId="0" borderId="10" xfId="0" applyNumberFormat="1" applyFont="1" applyFill="1" applyBorder="1" applyAlignment="1" applyProtection="1">
      <alignment horizontal="center" vertical="center" wrapText="1" readingOrder="1"/>
      <protection locked="0"/>
    </xf>
    <xf numFmtId="0" fontId="7" fillId="0" borderId="1" xfId="0" applyFont="1" applyFill="1" applyBorder="1" applyAlignment="1" applyProtection="1">
      <alignment horizontal="center" vertical="center" wrapText="1" readingOrder="1"/>
      <protection locked="0"/>
    </xf>
    <xf numFmtId="0" fontId="5" fillId="0" borderId="2" xfId="50" applyFont="1" applyFill="1" applyBorder="1" applyAlignment="1">
      <alignment horizontal="left" vertical="center" wrapText="1"/>
    </xf>
    <xf numFmtId="0" fontId="8" fillId="0" borderId="1" xfId="11" applyNumberFormat="1" applyFont="1" applyFill="1" applyBorder="1" applyAlignment="1" applyProtection="1">
      <alignment horizontal="center" vertical="center"/>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8" fillId="0" borderId="0" xfId="0" applyFont="1" applyFill="1" applyBorder="1" applyAlignment="1"/>
    <xf numFmtId="0" fontId="7" fillId="0" borderId="31" xfId="0" applyFont="1" applyFill="1" applyBorder="1" applyAlignment="1">
      <alignment horizontal="left" vertical="center"/>
    </xf>
    <xf numFmtId="0" fontId="17" fillId="0" borderId="0" xfId="0" applyFont="1" applyFill="1" applyBorder="1" applyAlignment="1">
      <alignment horizontal="center" vertical="center"/>
    </xf>
    <xf numFmtId="0" fontId="7" fillId="0" borderId="11" xfId="0" applyFont="1" applyFill="1" applyBorder="1" applyAlignment="1">
      <alignment horizontal="center" vertical="center"/>
    </xf>
    <xf numFmtId="0" fontId="18" fillId="2" borderId="0" xfId="0" applyFont="1" applyFill="1" applyBorder="1" applyAlignment="1">
      <alignment horizontal="left" vertical="center"/>
    </xf>
    <xf numFmtId="0" fontId="19" fillId="0" borderId="0" xfId="0" applyFont="1" applyFill="1" applyBorder="1" applyAlignment="1">
      <alignment horizontal="center"/>
    </xf>
    <xf numFmtId="0" fontId="20" fillId="0" borderId="0" xfId="0" applyFont="1" applyFill="1" applyBorder="1" applyAlignment="1"/>
    <xf numFmtId="0" fontId="4" fillId="0" borderId="0" xfId="0" applyFont="1" applyFill="1" applyBorder="1" applyAlignment="1"/>
    <xf numFmtId="0" fontId="7" fillId="0" borderId="0" xfId="0" applyFont="1" applyFill="1" applyBorder="1" applyAlignment="1"/>
    <xf numFmtId="0" fontId="7" fillId="0" borderId="0" xfId="0" applyFont="1" applyFill="1" applyBorder="1" applyAlignment="1">
      <alignment horizontal="center"/>
    </xf>
    <xf numFmtId="0" fontId="1" fillId="0" borderId="1" xfId="0" applyFont="1" applyFill="1" applyBorder="1" applyAlignment="1">
      <alignment horizontal="center" vertical="center" shrinkToFit="1"/>
    </xf>
    <xf numFmtId="4" fontId="1" fillId="0" borderId="1" xfId="0" applyNumberFormat="1" applyFont="1" applyFill="1" applyBorder="1" applyAlignment="1">
      <alignment horizontal="center" vertical="center" shrinkToFit="1"/>
    </xf>
    <xf numFmtId="0" fontId="1" fillId="0" borderId="33" xfId="0" applyFont="1" applyFill="1" applyBorder="1" applyAlignment="1">
      <alignment horizontal="left" vertical="center" shrinkToFit="1"/>
    </xf>
    <xf numFmtId="0" fontId="1" fillId="0" borderId="34" xfId="0" applyFont="1" applyFill="1" applyBorder="1" applyAlignment="1">
      <alignment horizontal="left" vertical="center" shrinkToFit="1"/>
    </xf>
    <xf numFmtId="49" fontId="1" fillId="0" borderId="34" xfId="0" applyNumberFormat="1" applyFont="1" applyFill="1" applyBorder="1" applyAlignment="1">
      <alignment horizontal="right" vertical="center" shrinkToFit="1"/>
    </xf>
    <xf numFmtId="49" fontId="1" fillId="0" borderId="0" xfId="0" applyNumberFormat="1" applyFont="1" applyFill="1" applyBorder="1" applyAlignment="1">
      <alignment horizontal="right" vertical="center" shrinkToFit="1"/>
    </xf>
    <xf numFmtId="49" fontId="1" fillId="0" borderId="1" xfId="0" applyNumberFormat="1" applyFont="1" applyFill="1" applyBorder="1" applyAlignment="1">
      <alignment horizontal="right" vertical="center" shrinkToFit="1"/>
    </xf>
    <xf numFmtId="0" fontId="1" fillId="0" borderId="35" xfId="0" applyFont="1" applyFill="1" applyBorder="1" applyAlignment="1">
      <alignment horizontal="left" vertical="center" shrinkToFit="1"/>
    </xf>
    <xf numFmtId="0" fontId="1" fillId="0" borderId="20" xfId="0" applyFont="1" applyFill="1" applyBorder="1" applyAlignment="1">
      <alignment horizontal="left" vertical="center" shrinkToFit="1"/>
    </xf>
    <xf numFmtId="4" fontId="1" fillId="0" borderId="20" xfId="0" applyNumberFormat="1" applyFont="1" applyFill="1" applyBorder="1" applyAlignment="1">
      <alignment horizontal="right" vertical="center" shrinkToFit="1"/>
    </xf>
    <xf numFmtId="4" fontId="1" fillId="0" borderId="36" xfId="0" applyNumberFormat="1" applyFont="1" applyFill="1" applyBorder="1" applyAlignment="1">
      <alignment horizontal="right" vertical="center" shrinkToFit="1"/>
    </xf>
    <xf numFmtId="0" fontId="8" fillId="0" borderId="0" xfId="0" applyFont="1" applyFill="1" applyBorder="1" applyAlignment="1">
      <alignment horizontal="left" vertical="top" wrapText="1"/>
    </xf>
    <xf numFmtId="4" fontId="21" fillId="0" borderId="0" xfId="0" applyNumberFormat="1" applyFont="1" applyFill="1" applyBorder="1" applyAlignment="1"/>
    <xf numFmtId="0" fontId="7" fillId="0" borderId="0" xfId="0" applyFont="1" applyFill="1" applyBorder="1" applyAlignment="1">
      <alignment horizontal="right"/>
    </xf>
    <xf numFmtId="0" fontId="4" fillId="0" borderId="1" xfId="0" applyFont="1" applyFill="1" applyBorder="1" applyAlignment="1">
      <alignment horizontal="center" vertical="center"/>
    </xf>
    <xf numFmtId="4" fontId="21" fillId="0" borderId="1" xfId="0" applyNumberFormat="1" applyFont="1" applyFill="1" applyBorder="1" applyAlignment="1"/>
    <xf numFmtId="4" fontId="1" fillId="0" borderId="4" xfId="0" applyNumberFormat="1" applyFont="1" applyFill="1" applyBorder="1" applyAlignment="1">
      <alignment horizontal="center" vertical="center" shrinkToFit="1"/>
    </xf>
    <xf numFmtId="0" fontId="22" fillId="0" borderId="0" xfId="0" applyFont="1" applyFill="1" applyBorder="1" applyAlignment="1">
      <alignment horizontal="left" vertical="center"/>
    </xf>
    <xf numFmtId="0" fontId="23" fillId="0" borderId="0" xfId="0" applyFont="1" applyFill="1" applyBorder="1" applyAlignment="1">
      <alignment horizontal="center" vertical="center"/>
    </xf>
    <xf numFmtId="0" fontId="24" fillId="0" borderId="0" xfId="0" applyFont="1" applyFill="1" applyBorder="1" applyAlignment="1">
      <alignment horizontal="right" vertical="center"/>
    </xf>
    <xf numFmtId="0" fontId="24" fillId="0" borderId="37" xfId="0" applyFont="1" applyFill="1" applyBorder="1" applyAlignment="1">
      <alignment horizontal="left" vertical="center"/>
    </xf>
    <xf numFmtId="0" fontId="22" fillId="0" borderId="37" xfId="0" applyFont="1" applyFill="1" applyBorder="1" applyAlignment="1">
      <alignment horizontal="left" vertical="center"/>
    </xf>
    <xf numFmtId="57" fontId="24" fillId="0" borderId="37" xfId="0" applyNumberFormat="1" applyFont="1" applyFill="1" applyBorder="1" applyAlignment="1">
      <alignment horizontal="center" vertical="center"/>
    </xf>
    <xf numFmtId="0" fontId="24" fillId="0" borderId="37" xfId="0" applyFont="1" applyFill="1" applyBorder="1" applyAlignment="1">
      <alignment horizontal="right" vertical="center"/>
    </xf>
    <xf numFmtId="0" fontId="24" fillId="0" borderId="23" xfId="0" applyFont="1" applyFill="1" applyBorder="1" applyAlignment="1">
      <alignment horizontal="center" vertical="center"/>
    </xf>
    <xf numFmtId="0" fontId="24" fillId="0" borderId="28" xfId="0" applyFont="1" applyFill="1" applyBorder="1" applyAlignment="1">
      <alignment horizontal="center" vertical="center"/>
    </xf>
    <xf numFmtId="0" fontId="18" fillId="0" borderId="23" xfId="0" applyFont="1" applyFill="1" applyBorder="1" applyAlignment="1">
      <alignment horizontal="left" vertical="center" shrinkToFit="1"/>
    </xf>
    <xf numFmtId="0" fontId="24" fillId="0" borderId="28" xfId="0" applyFont="1" applyFill="1" applyBorder="1" applyAlignment="1">
      <alignment horizontal="center" vertical="center" shrinkToFit="1"/>
    </xf>
    <xf numFmtId="0" fontId="24" fillId="0" borderId="23" xfId="0" applyFont="1" applyFill="1" applyBorder="1" applyAlignment="1">
      <alignment horizontal="left" vertical="center" shrinkToFit="1"/>
    </xf>
    <xf numFmtId="4" fontId="24" fillId="0" borderId="28" xfId="0" applyNumberFormat="1" applyFont="1" applyFill="1" applyBorder="1" applyAlignment="1">
      <alignment horizontal="right" vertical="center"/>
    </xf>
    <xf numFmtId="3" fontId="24" fillId="0" borderId="28" xfId="0" applyNumberFormat="1" applyFont="1" applyFill="1" applyBorder="1" applyAlignment="1">
      <alignment horizontal="right" vertical="center"/>
    </xf>
    <xf numFmtId="0" fontId="24" fillId="0" borderId="23" xfId="0" applyFont="1" applyFill="1" applyBorder="1" applyAlignment="1">
      <alignment horizontal="left" vertical="center" wrapText="1"/>
    </xf>
    <xf numFmtId="0" fontId="24" fillId="0" borderId="28" xfId="0" applyFont="1" applyFill="1" applyBorder="1" applyAlignment="1">
      <alignment horizontal="left" vertical="center" wrapText="1"/>
    </xf>
    <xf numFmtId="0" fontId="24" fillId="0" borderId="0" xfId="0" applyFont="1" applyFill="1" applyBorder="1" applyAlignment="1">
      <alignment horizontal="left" vertical="center"/>
    </xf>
    <xf numFmtId="0" fontId="4" fillId="0" borderId="37" xfId="0" applyFont="1" applyFill="1" applyBorder="1" applyAlignment="1">
      <alignment horizontal="left" vertical="center"/>
    </xf>
    <xf numFmtId="0" fontId="4" fillId="0" borderId="37" xfId="0" applyFont="1" applyFill="1" applyBorder="1" applyAlignment="1">
      <alignment horizontal="center" vertical="center"/>
    </xf>
    <xf numFmtId="0" fontId="24" fillId="0" borderId="23" xfId="0" applyFont="1" applyFill="1" applyBorder="1" applyAlignment="1">
      <alignment horizontal="distributed" vertical="center" wrapText="1"/>
    </xf>
    <xf numFmtId="0" fontId="24" fillId="0" borderId="28" xfId="0" applyFont="1" applyFill="1" applyBorder="1" applyAlignment="1">
      <alignment horizontal="distributed" vertical="center" wrapText="1"/>
    </xf>
    <xf numFmtId="0" fontId="24" fillId="0" borderId="28" xfId="0" applyFont="1" applyFill="1" applyBorder="1" applyAlignment="1">
      <alignment horizontal="center" vertical="center" wrapText="1"/>
    </xf>
    <xf numFmtId="0" fontId="24" fillId="0" borderId="23" xfId="0" applyFont="1" applyFill="1" applyBorder="1" applyAlignment="1">
      <alignment horizontal="center" vertical="center" wrapText="1"/>
    </xf>
    <xf numFmtId="4" fontId="24" fillId="0" borderId="28" xfId="0" applyNumberFormat="1" applyFont="1" applyFill="1" applyBorder="1" applyAlignment="1">
      <alignment horizontal="right" vertical="center" shrinkToFit="1"/>
    </xf>
    <xf numFmtId="0" fontId="24" fillId="0" borderId="28" xfId="0" applyFont="1" applyFill="1" applyBorder="1" applyAlignment="1">
      <alignment horizontal="left" vertical="center" shrinkToFit="1"/>
    </xf>
    <xf numFmtId="0" fontId="24" fillId="0" borderId="0" xfId="0" applyFont="1" applyFill="1" applyBorder="1" applyAlignment="1">
      <alignment horizontal="left" vertical="center" shrinkToFit="1"/>
    </xf>
    <xf numFmtId="0" fontId="4" fillId="0" borderId="0" xfId="0" applyFont="1" applyFill="1" applyBorder="1" applyAlignment="1">
      <alignment horizontal="center" vertical="center" shrinkToFit="1"/>
    </xf>
    <xf numFmtId="0" fontId="4" fillId="0" borderId="37" xfId="0" applyFont="1" applyFill="1" applyBorder="1" applyAlignment="1">
      <alignment horizontal="right" vertical="center"/>
    </xf>
    <xf numFmtId="0" fontId="24" fillId="0" borderId="37" xfId="0" applyFont="1" applyFill="1" applyBorder="1" applyAlignment="1">
      <alignment horizontal="center" vertical="center"/>
    </xf>
    <xf numFmtId="0" fontId="24" fillId="0" borderId="23" xfId="0" applyFont="1" applyFill="1" applyBorder="1" applyAlignment="1">
      <alignment horizontal="left" vertical="center"/>
    </xf>
    <xf numFmtId="0" fontId="24" fillId="0" borderId="28" xfId="0" applyFont="1" applyFill="1" applyBorder="1" applyAlignment="1">
      <alignment horizontal="left" vertical="center"/>
    </xf>
    <xf numFmtId="4" fontId="24" fillId="0" borderId="28" xfId="0" applyNumberFormat="1" applyFont="1" applyFill="1" applyBorder="1" applyAlignment="1">
      <alignment horizontal="center" vertical="center"/>
    </xf>
    <xf numFmtId="0" fontId="24" fillId="0" borderId="0" xfId="0" applyFont="1" applyFill="1" applyBorder="1" applyAlignment="1">
      <alignment horizontal="center" vertical="center"/>
    </xf>
    <xf numFmtId="0" fontId="24" fillId="0" borderId="28" xfId="0" applyFont="1" applyFill="1" applyBorder="1" applyAlignment="1">
      <alignment horizontal="right" vertical="center" shrinkToFit="1"/>
    </xf>
    <xf numFmtId="0" fontId="24" fillId="0" borderId="23" xfId="0" applyFont="1" applyFill="1" applyBorder="1" applyAlignment="1">
      <alignment horizontal="center" vertical="center" shrinkToFit="1"/>
    </xf>
    <xf numFmtId="0" fontId="24" fillId="0" borderId="0" xfId="0" applyFont="1" applyFill="1" applyBorder="1" applyAlignment="1">
      <alignment horizontal="center" vertical="center" shrinkToFit="1"/>
    </xf>
    <xf numFmtId="0" fontId="4" fillId="0" borderId="0" xfId="0" applyFont="1" applyFill="1" applyBorder="1" applyAlignment="1">
      <alignment horizontal="center" vertical="center"/>
    </xf>
    <xf numFmtId="0" fontId="24" fillId="0" borderId="23" xfId="0" applyFont="1" applyFill="1" applyBorder="1" applyAlignment="1">
      <alignment horizontal="distributed" vertical="center"/>
    </xf>
    <xf numFmtId="0" fontId="24" fillId="0" borderId="28" xfId="0" applyFont="1" applyFill="1" applyBorder="1" applyAlignment="1">
      <alignment horizontal="distributed" vertical="center"/>
    </xf>
    <xf numFmtId="0" fontId="7" fillId="0" borderId="2" xfId="0" applyNumberFormat="1" applyFont="1" applyFill="1" applyBorder="1" applyAlignment="1" quotePrefix="1">
      <alignment horizontal="center" vertical="center" wrapText="1"/>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Normal 2" xf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2" xfId="50"/>
    <cellStyle name="常规 3" xfId="5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9" Type="http://schemas.openxmlformats.org/officeDocument/2006/relationships/worksheet" Target="worksheets/sheet99.xml"/><Relationship Id="rId98" Type="http://schemas.openxmlformats.org/officeDocument/2006/relationships/worksheet" Target="worksheets/sheet98.xml"/><Relationship Id="rId97" Type="http://schemas.openxmlformats.org/officeDocument/2006/relationships/worksheet" Target="worksheets/sheet97.xml"/><Relationship Id="rId96" Type="http://schemas.openxmlformats.org/officeDocument/2006/relationships/worksheet" Target="worksheets/sheet96.xml"/><Relationship Id="rId95" Type="http://schemas.openxmlformats.org/officeDocument/2006/relationships/worksheet" Target="worksheets/sheet95.xml"/><Relationship Id="rId94" Type="http://schemas.openxmlformats.org/officeDocument/2006/relationships/worksheet" Target="worksheets/sheet94.xml"/><Relationship Id="rId93" Type="http://schemas.openxmlformats.org/officeDocument/2006/relationships/worksheet" Target="worksheets/sheet93.xml"/><Relationship Id="rId92" Type="http://schemas.openxmlformats.org/officeDocument/2006/relationships/worksheet" Target="worksheets/sheet92.xml"/><Relationship Id="rId91" Type="http://schemas.openxmlformats.org/officeDocument/2006/relationships/worksheet" Target="worksheets/sheet91.xml"/><Relationship Id="rId90" Type="http://schemas.openxmlformats.org/officeDocument/2006/relationships/worksheet" Target="worksheets/sheet90.xml"/><Relationship Id="rId9" Type="http://schemas.openxmlformats.org/officeDocument/2006/relationships/worksheet" Target="worksheets/sheet9.xml"/><Relationship Id="rId89" Type="http://schemas.openxmlformats.org/officeDocument/2006/relationships/worksheet" Target="worksheets/sheet89.xml"/><Relationship Id="rId88" Type="http://schemas.openxmlformats.org/officeDocument/2006/relationships/worksheet" Target="worksheets/sheet88.xml"/><Relationship Id="rId87" Type="http://schemas.openxmlformats.org/officeDocument/2006/relationships/worksheet" Target="worksheets/sheet87.xml"/><Relationship Id="rId86" Type="http://schemas.openxmlformats.org/officeDocument/2006/relationships/worksheet" Target="worksheets/sheet86.xml"/><Relationship Id="rId85" Type="http://schemas.openxmlformats.org/officeDocument/2006/relationships/worksheet" Target="worksheets/sheet85.xml"/><Relationship Id="rId84" Type="http://schemas.openxmlformats.org/officeDocument/2006/relationships/worksheet" Target="worksheets/sheet84.xml"/><Relationship Id="rId83" Type="http://schemas.openxmlformats.org/officeDocument/2006/relationships/worksheet" Target="worksheets/sheet83.xml"/><Relationship Id="rId82" Type="http://schemas.openxmlformats.org/officeDocument/2006/relationships/worksheet" Target="worksheets/sheet82.xml"/><Relationship Id="rId81" Type="http://schemas.openxmlformats.org/officeDocument/2006/relationships/worksheet" Target="worksheets/sheet81.xml"/><Relationship Id="rId80" Type="http://schemas.openxmlformats.org/officeDocument/2006/relationships/worksheet" Target="worksheets/sheet80.xml"/><Relationship Id="rId8" Type="http://schemas.openxmlformats.org/officeDocument/2006/relationships/worksheet" Target="worksheets/sheet8.xml"/><Relationship Id="rId79" Type="http://schemas.openxmlformats.org/officeDocument/2006/relationships/worksheet" Target="worksheets/sheet79.xml"/><Relationship Id="rId78" Type="http://schemas.openxmlformats.org/officeDocument/2006/relationships/worksheet" Target="worksheets/sheet78.xml"/><Relationship Id="rId77" Type="http://schemas.openxmlformats.org/officeDocument/2006/relationships/worksheet" Target="worksheets/sheet77.xml"/><Relationship Id="rId76" Type="http://schemas.openxmlformats.org/officeDocument/2006/relationships/worksheet" Target="worksheets/sheet76.xml"/><Relationship Id="rId75" Type="http://schemas.openxmlformats.org/officeDocument/2006/relationships/worksheet" Target="worksheets/sheet75.xml"/><Relationship Id="rId74" Type="http://schemas.openxmlformats.org/officeDocument/2006/relationships/worksheet" Target="worksheets/sheet74.xml"/><Relationship Id="rId73" Type="http://schemas.openxmlformats.org/officeDocument/2006/relationships/worksheet" Target="worksheets/sheet73.xml"/><Relationship Id="rId72" Type="http://schemas.openxmlformats.org/officeDocument/2006/relationships/worksheet" Target="worksheets/sheet72.xml"/><Relationship Id="rId71" Type="http://schemas.openxmlformats.org/officeDocument/2006/relationships/worksheet" Target="worksheets/sheet71.xml"/><Relationship Id="rId70" Type="http://schemas.openxmlformats.org/officeDocument/2006/relationships/worksheet" Target="worksheets/sheet70.xml"/><Relationship Id="rId7" Type="http://schemas.openxmlformats.org/officeDocument/2006/relationships/worksheet" Target="worksheets/sheet7.xml"/><Relationship Id="rId69" Type="http://schemas.openxmlformats.org/officeDocument/2006/relationships/worksheet" Target="worksheets/sheet69.xml"/><Relationship Id="rId68" Type="http://schemas.openxmlformats.org/officeDocument/2006/relationships/worksheet" Target="worksheets/sheet68.xml"/><Relationship Id="rId67" Type="http://schemas.openxmlformats.org/officeDocument/2006/relationships/worksheet" Target="worksheets/sheet67.xml"/><Relationship Id="rId66" Type="http://schemas.openxmlformats.org/officeDocument/2006/relationships/worksheet" Target="worksheets/sheet66.xml"/><Relationship Id="rId65" Type="http://schemas.openxmlformats.org/officeDocument/2006/relationships/worksheet" Target="worksheets/sheet65.xml"/><Relationship Id="rId64" Type="http://schemas.openxmlformats.org/officeDocument/2006/relationships/worksheet" Target="worksheets/sheet64.xml"/><Relationship Id="rId63" Type="http://schemas.openxmlformats.org/officeDocument/2006/relationships/worksheet" Target="worksheets/sheet63.xml"/><Relationship Id="rId62" Type="http://schemas.openxmlformats.org/officeDocument/2006/relationships/worksheet" Target="worksheets/sheet62.xml"/><Relationship Id="rId61" Type="http://schemas.openxmlformats.org/officeDocument/2006/relationships/worksheet" Target="worksheets/sheet61.xml"/><Relationship Id="rId60" Type="http://schemas.openxmlformats.org/officeDocument/2006/relationships/worksheet" Target="worksheets/sheet60.xml"/><Relationship Id="rId6" Type="http://schemas.openxmlformats.org/officeDocument/2006/relationships/worksheet" Target="worksheets/sheet6.xml"/><Relationship Id="rId59" Type="http://schemas.openxmlformats.org/officeDocument/2006/relationships/worksheet" Target="worksheets/sheet59.xml"/><Relationship Id="rId58" Type="http://schemas.openxmlformats.org/officeDocument/2006/relationships/worksheet" Target="worksheets/sheet58.xml"/><Relationship Id="rId57" Type="http://schemas.openxmlformats.org/officeDocument/2006/relationships/worksheet" Target="worksheets/sheet57.xml"/><Relationship Id="rId56" Type="http://schemas.openxmlformats.org/officeDocument/2006/relationships/worksheet" Target="worksheets/sheet56.xml"/><Relationship Id="rId55" Type="http://schemas.openxmlformats.org/officeDocument/2006/relationships/worksheet" Target="worksheets/sheet55.xml"/><Relationship Id="rId54" Type="http://schemas.openxmlformats.org/officeDocument/2006/relationships/worksheet" Target="worksheets/sheet54.xml"/><Relationship Id="rId53" Type="http://schemas.openxmlformats.org/officeDocument/2006/relationships/worksheet" Target="worksheets/sheet53.xml"/><Relationship Id="rId52" Type="http://schemas.openxmlformats.org/officeDocument/2006/relationships/worksheet" Target="worksheets/sheet52.xml"/><Relationship Id="rId51" Type="http://schemas.openxmlformats.org/officeDocument/2006/relationships/worksheet" Target="worksheets/sheet51.xml"/><Relationship Id="rId50" Type="http://schemas.openxmlformats.org/officeDocument/2006/relationships/worksheet" Target="worksheets/sheet50.xml"/><Relationship Id="rId5" Type="http://schemas.openxmlformats.org/officeDocument/2006/relationships/worksheet" Target="worksheets/sheet5.xml"/><Relationship Id="rId49" Type="http://schemas.openxmlformats.org/officeDocument/2006/relationships/worksheet" Target="worksheets/sheet49.xml"/><Relationship Id="rId48" Type="http://schemas.openxmlformats.org/officeDocument/2006/relationships/worksheet" Target="worksheets/sheet48.xml"/><Relationship Id="rId47" Type="http://schemas.openxmlformats.org/officeDocument/2006/relationships/worksheet" Target="worksheets/sheet47.xml"/><Relationship Id="rId46" Type="http://schemas.openxmlformats.org/officeDocument/2006/relationships/worksheet" Target="worksheets/sheet46.xml"/><Relationship Id="rId45" Type="http://schemas.openxmlformats.org/officeDocument/2006/relationships/worksheet" Target="worksheets/sheet45.xml"/><Relationship Id="rId44" Type="http://schemas.openxmlformats.org/officeDocument/2006/relationships/worksheet" Target="worksheets/sheet44.xml"/><Relationship Id="rId43" Type="http://schemas.openxmlformats.org/officeDocument/2006/relationships/worksheet" Target="worksheets/sheet43.xml"/><Relationship Id="rId42" Type="http://schemas.openxmlformats.org/officeDocument/2006/relationships/worksheet" Target="worksheets/sheet42.xml"/><Relationship Id="rId41" Type="http://schemas.openxmlformats.org/officeDocument/2006/relationships/worksheet" Target="worksheets/sheet4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6" Type="http://schemas.openxmlformats.org/officeDocument/2006/relationships/sharedStrings" Target="sharedStrings.xml"/><Relationship Id="rId155" Type="http://schemas.openxmlformats.org/officeDocument/2006/relationships/styles" Target="styles.xml"/><Relationship Id="rId154" Type="http://schemas.openxmlformats.org/officeDocument/2006/relationships/theme" Target="theme/theme1.xml"/><Relationship Id="rId153" Type="http://schemas.openxmlformats.org/officeDocument/2006/relationships/worksheet" Target="worksheets/sheet153.xml"/><Relationship Id="rId152" Type="http://schemas.openxmlformats.org/officeDocument/2006/relationships/worksheet" Target="worksheets/sheet152.xml"/><Relationship Id="rId151" Type="http://schemas.openxmlformats.org/officeDocument/2006/relationships/worksheet" Target="worksheets/sheet151.xml"/><Relationship Id="rId150" Type="http://schemas.openxmlformats.org/officeDocument/2006/relationships/worksheet" Target="worksheets/sheet150.xml"/><Relationship Id="rId15" Type="http://schemas.openxmlformats.org/officeDocument/2006/relationships/worksheet" Target="worksheets/sheet15.xml"/><Relationship Id="rId149" Type="http://schemas.openxmlformats.org/officeDocument/2006/relationships/worksheet" Target="worksheets/sheet149.xml"/><Relationship Id="rId148" Type="http://schemas.openxmlformats.org/officeDocument/2006/relationships/worksheet" Target="worksheets/sheet148.xml"/><Relationship Id="rId147" Type="http://schemas.openxmlformats.org/officeDocument/2006/relationships/worksheet" Target="worksheets/sheet147.xml"/><Relationship Id="rId146" Type="http://schemas.openxmlformats.org/officeDocument/2006/relationships/worksheet" Target="worksheets/sheet146.xml"/><Relationship Id="rId145" Type="http://schemas.openxmlformats.org/officeDocument/2006/relationships/worksheet" Target="worksheets/sheet145.xml"/><Relationship Id="rId144" Type="http://schemas.openxmlformats.org/officeDocument/2006/relationships/worksheet" Target="worksheets/sheet144.xml"/><Relationship Id="rId143" Type="http://schemas.openxmlformats.org/officeDocument/2006/relationships/worksheet" Target="worksheets/sheet143.xml"/><Relationship Id="rId142" Type="http://schemas.openxmlformats.org/officeDocument/2006/relationships/worksheet" Target="worksheets/sheet142.xml"/><Relationship Id="rId141" Type="http://schemas.openxmlformats.org/officeDocument/2006/relationships/worksheet" Target="worksheets/sheet141.xml"/><Relationship Id="rId140" Type="http://schemas.openxmlformats.org/officeDocument/2006/relationships/worksheet" Target="worksheets/sheet140.xml"/><Relationship Id="rId14" Type="http://schemas.openxmlformats.org/officeDocument/2006/relationships/worksheet" Target="worksheets/sheet14.xml"/><Relationship Id="rId139" Type="http://schemas.openxmlformats.org/officeDocument/2006/relationships/worksheet" Target="worksheets/sheet139.xml"/><Relationship Id="rId138" Type="http://schemas.openxmlformats.org/officeDocument/2006/relationships/worksheet" Target="worksheets/sheet138.xml"/><Relationship Id="rId137" Type="http://schemas.openxmlformats.org/officeDocument/2006/relationships/worksheet" Target="worksheets/sheet137.xml"/><Relationship Id="rId136" Type="http://schemas.openxmlformats.org/officeDocument/2006/relationships/worksheet" Target="worksheets/sheet136.xml"/><Relationship Id="rId135" Type="http://schemas.openxmlformats.org/officeDocument/2006/relationships/worksheet" Target="worksheets/sheet135.xml"/><Relationship Id="rId134" Type="http://schemas.openxmlformats.org/officeDocument/2006/relationships/worksheet" Target="worksheets/sheet134.xml"/><Relationship Id="rId133" Type="http://schemas.openxmlformats.org/officeDocument/2006/relationships/worksheet" Target="worksheets/sheet133.xml"/><Relationship Id="rId132" Type="http://schemas.openxmlformats.org/officeDocument/2006/relationships/worksheet" Target="worksheets/sheet132.xml"/><Relationship Id="rId131" Type="http://schemas.openxmlformats.org/officeDocument/2006/relationships/worksheet" Target="worksheets/sheet131.xml"/><Relationship Id="rId130" Type="http://schemas.openxmlformats.org/officeDocument/2006/relationships/worksheet" Target="worksheets/sheet130.xml"/><Relationship Id="rId13" Type="http://schemas.openxmlformats.org/officeDocument/2006/relationships/worksheet" Target="worksheets/sheet13.xml"/><Relationship Id="rId129" Type="http://schemas.openxmlformats.org/officeDocument/2006/relationships/worksheet" Target="worksheets/sheet129.xml"/><Relationship Id="rId128" Type="http://schemas.openxmlformats.org/officeDocument/2006/relationships/worksheet" Target="worksheets/sheet128.xml"/><Relationship Id="rId127" Type="http://schemas.openxmlformats.org/officeDocument/2006/relationships/worksheet" Target="worksheets/sheet127.xml"/><Relationship Id="rId126" Type="http://schemas.openxmlformats.org/officeDocument/2006/relationships/worksheet" Target="worksheets/sheet126.xml"/><Relationship Id="rId125" Type="http://schemas.openxmlformats.org/officeDocument/2006/relationships/worksheet" Target="worksheets/sheet125.xml"/><Relationship Id="rId124" Type="http://schemas.openxmlformats.org/officeDocument/2006/relationships/worksheet" Target="worksheets/sheet124.xml"/><Relationship Id="rId123" Type="http://schemas.openxmlformats.org/officeDocument/2006/relationships/worksheet" Target="worksheets/sheet123.xml"/><Relationship Id="rId122" Type="http://schemas.openxmlformats.org/officeDocument/2006/relationships/worksheet" Target="worksheets/sheet122.xml"/><Relationship Id="rId121" Type="http://schemas.openxmlformats.org/officeDocument/2006/relationships/worksheet" Target="worksheets/sheet121.xml"/><Relationship Id="rId120" Type="http://schemas.openxmlformats.org/officeDocument/2006/relationships/worksheet" Target="worksheets/sheet120.xml"/><Relationship Id="rId12" Type="http://schemas.openxmlformats.org/officeDocument/2006/relationships/worksheet" Target="worksheets/sheet12.xml"/><Relationship Id="rId119" Type="http://schemas.openxmlformats.org/officeDocument/2006/relationships/worksheet" Target="worksheets/sheet119.xml"/><Relationship Id="rId118" Type="http://schemas.openxmlformats.org/officeDocument/2006/relationships/worksheet" Target="worksheets/sheet118.xml"/><Relationship Id="rId117" Type="http://schemas.openxmlformats.org/officeDocument/2006/relationships/worksheet" Target="worksheets/sheet117.xml"/><Relationship Id="rId116" Type="http://schemas.openxmlformats.org/officeDocument/2006/relationships/worksheet" Target="worksheets/sheet116.xml"/><Relationship Id="rId115" Type="http://schemas.openxmlformats.org/officeDocument/2006/relationships/worksheet" Target="worksheets/sheet115.xml"/><Relationship Id="rId114" Type="http://schemas.openxmlformats.org/officeDocument/2006/relationships/worksheet" Target="worksheets/sheet114.xml"/><Relationship Id="rId113" Type="http://schemas.openxmlformats.org/officeDocument/2006/relationships/worksheet" Target="worksheets/sheet113.xml"/><Relationship Id="rId112" Type="http://schemas.openxmlformats.org/officeDocument/2006/relationships/worksheet" Target="worksheets/sheet112.xml"/><Relationship Id="rId111" Type="http://schemas.openxmlformats.org/officeDocument/2006/relationships/worksheet" Target="worksheets/sheet111.xml"/><Relationship Id="rId110" Type="http://schemas.openxmlformats.org/officeDocument/2006/relationships/worksheet" Target="worksheets/sheet110.xml"/><Relationship Id="rId11" Type="http://schemas.openxmlformats.org/officeDocument/2006/relationships/worksheet" Target="worksheets/sheet11.xml"/><Relationship Id="rId109" Type="http://schemas.openxmlformats.org/officeDocument/2006/relationships/worksheet" Target="worksheets/sheet109.xml"/><Relationship Id="rId108" Type="http://schemas.openxmlformats.org/officeDocument/2006/relationships/worksheet" Target="worksheets/sheet108.xml"/><Relationship Id="rId107" Type="http://schemas.openxmlformats.org/officeDocument/2006/relationships/worksheet" Target="worksheets/sheet107.xml"/><Relationship Id="rId106" Type="http://schemas.openxmlformats.org/officeDocument/2006/relationships/worksheet" Target="worksheets/sheet106.xml"/><Relationship Id="rId105" Type="http://schemas.openxmlformats.org/officeDocument/2006/relationships/worksheet" Target="worksheets/sheet105.xml"/><Relationship Id="rId104" Type="http://schemas.openxmlformats.org/officeDocument/2006/relationships/worksheet" Target="worksheets/sheet104.xml"/><Relationship Id="rId103" Type="http://schemas.openxmlformats.org/officeDocument/2006/relationships/worksheet" Target="worksheets/sheet103.xml"/><Relationship Id="rId102" Type="http://schemas.openxmlformats.org/officeDocument/2006/relationships/worksheet" Target="worksheets/sheet102.xml"/><Relationship Id="rId101" Type="http://schemas.openxmlformats.org/officeDocument/2006/relationships/worksheet" Target="worksheets/sheet101.xml"/><Relationship Id="rId100" Type="http://schemas.openxmlformats.org/officeDocument/2006/relationships/worksheet" Target="worksheets/sheet100.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31.xml.rels><?xml version="1.0" encoding="UTF-8" standalone="yes"?>
<Relationships xmlns="http://schemas.openxmlformats.org/package/2006/relationships"><Relationship Id="rId1" Type="http://schemas.openxmlformats.org/officeDocument/2006/relationships/hyperlink" Target="https://baike.baidu.com/item/&#20154;&#21475;&#32467;&#26500;/9397964?fromModule=lemma_inlink"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42"/>
  <sheetViews>
    <sheetView zoomScaleSheetLayoutView="60" workbookViewId="0">
      <selection activeCell="J21" sqref="J21"/>
    </sheetView>
  </sheetViews>
  <sheetFormatPr defaultColWidth="8.82407407407407" defaultRowHeight="13.2" outlineLevelCol="5"/>
  <cols>
    <col min="1" max="1" width="36.5740740740741" style="193" customWidth="1"/>
    <col min="2" max="2" width="5.42592592592593" style="193" customWidth="1"/>
    <col min="3" max="3" width="22.287037037037" style="193" customWidth="1"/>
    <col min="4" max="4" width="37.1296296296296" style="193" customWidth="1"/>
    <col min="5" max="5" width="5.42592592592593" style="193" customWidth="1"/>
    <col min="6" max="6" width="21.287037037037" style="193" customWidth="1"/>
    <col min="7" max="16384" width="8.82407407407407" style="193"/>
  </cols>
  <sheetData>
    <row r="1" ht="27.75" customHeight="1" spans="1:6">
      <c r="A1" s="339"/>
      <c r="B1" s="323"/>
      <c r="C1" s="324" t="s">
        <v>0</v>
      </c>
      <c r="D1" s="323"/>
      <c r="E1" s="323"/>
      <c r="F1" s="323"/>
    </row>
    <row r="2" ht="409.5" hidden="1" customHeight="1" spans="1:6">
      <c r="A2" s="339"/>
      <c r="B2" s="323"/>
      <c r="C2" s="323"/>
      <c r="D2" s="323"/>
      <c r="E2" s="323"/>
      <c r="F2" s="323"/>
    </row>
    <row r="3" ht="409.5" hidden="1" customHeight="1" spans="1:6">
      <c r="A3" s="339"/>
      <c r="B3" s="323"/>
      <c r="C3" s="323"/>
      <c r="D3" s="323"/>
      <c r="E3" s="323"/>
      <c r="F3" s="323"/>
    </row>
    <row r="4" ht="409.5" hidden="1" customHeight="1" spans="1:6">
      <c r="A4" s="339"/>
      <c r="B4" s="323"/>
      <c r="C4" s="323"/>
      <c r="D4" s="323"/>
      <c r="E4" s="323"/>
      <c r="F4" s="323"/>
    </row>
    <row r="5" ht="409.5" hidden="1" customHeight="1" spans="1:6">
      <c r="A5" s="339"/>
      <c r="B5" s="323"/>
      <c r="C5" s="323"/>
      <c r="D5" s="323"/>
      <c r="E5" s="323"/>
      <c r="F5" s="323"/>
    </row>
    <row r="6" ht="15" customHeight="1" spans="1:6">
      <c r="A6" s="323"/>
      <c r="B6" s="323"/>
      <c r="C6" s="323"/>
      <c r="D6" s="323"/>
      <c r="E6" s="323"/>
      <c r="F6" s="4" t="s">
        <v>1</v>
      </c>
    </row>
    <row r="7" ht="15" customHeight="1" spans="1:6">
      <c r="A7" s="340" t="s">
        <v>2</v>
      </c>
      <c r="B7" s="327"/>
      <c r="C7" s="341"/>
      <c r="D7" s="327"/>
      <c r="E7" s="327"/>
      <c r="F7" s="350" t="s">
        <v>3</v>
      </c>
    </row>
    <row r="8" ht="19.5" customHeight="1" spans="1:6">
      <c r="A8" s="357" t="s">
        <v>4</v>
      </c>
      <c r="B8" s="333" t="s">
        <v>4</v>
      </c>
      <c r="C8" s="333" t="s">
        <v>4</v>
      </c>
      <c r="D8" s="333" t="s">
        <v>5</v>
      </c>
      <c r="E8" s="333" t="s">
        <v>5</v>
      </c>
      <c r="F8" s="333" t="s">
        <v>5</v>
      </c>
    </row>
    <row r="9" ht="19.5" customHeight="1" spans="1:6">
      <c r="A9" s="357" t="s">
        <v>6</v>
      </c>
      <c r="B9" s="333" t="s">
        <v>7</v>
      </c>
      <c r="C9" s="333" t="s">
        <v>8</v>
      </c>
      <c r="D9" s="333" t="s">
        <v>9</v>
      </c>
      <c r="E9" s="333" t="s">
        <v>7</v>
      </c>
      <c r="F9" s="333" t="s">
        <v>8</v>
      </c>
    </row>
    <row r="10" ht="19.5" customHeight="1" spans="1:6">
      <c r="A10" s="360" t="s">
        <v>10</v>
      </c>
      <c r="B10" s="333"/>
      <c r="C10" s="333" t="s">
        <v>11</v>
      </c>
      <c r="D10" s="361" t="s">
        <v>10</v>
      </c>
      <c r="E10" s="333"/>
      <c r="F10" s="333" t="s">
        <v>12</v>
      </c>
    </row>
    <row r="11" ht="19.5" customHeight="1" spans="1:6">
      <c r="A11" s="334" t="s">
        <v>13</v>
      </c>
      <c r="B11" s="333" t="s">
        <v>11</v>
      </c>
      <c r="C11" s="346">
        <v>53017067.38</v>
      </c>
      <c r="D11" s="347" t="s">
        <v>14</v>
      </c>
      <c r="E11" s="333" t="s">
        <v>15</v>
      </c>
      <c r="F11" s="346">
        <v>16176778.35</v>
      </c>
    </row>
    <row r="12" ht="19.5" customHeight="1" spans="1:6">
      <c r="A12" s="334" t="s">
        <v>16</v>
      </c>
      <c r="B12" s="333" t="s">
        <v>12</v>
      </c>
      <c r="C12" s="346">
        <v>38922826.54</v>
      </c>
      <c r="D12" s="347" t="s">
        <v>17</v>
      </c>
      <c r="E12" s="333" t="s">
        <v>18</v>
      </c>
      <c r="F12" s="346"/>
    </row>
    <row r="13" ht="19.5" customHeight="1" spans="1:6">
      <c r="A13" s="334" t="s">
        <v>19</v>
      </c>
      <c r="B13" s="333" t="s">
        <v>20</v>
      </c>
      <c r="C13" s="346">
        <v>10580</v>
      </c>
      <c r="D13" s="347" t="s">
        <v>21</v>
      </c>
      <c r="E13" s="333" t="s">
        <v>22</v>
      </c>
      <c r="F13" s="346"/>
    </row>
    <row r="14" ht="19.5" customHeight="1" spans="1:6">
      <c r="A14" s="334" t="s">
        <v>23</v>
      </c>
      <c r="B14" s="333" t="s">
        <v>24</v>
      </c>
      <c r="C14" s="346"/>
      <c r="D14" s="347" t="s">
        <v>25</v>
      </c>
      <c r="E14" s="333" t="s">
        <v>26</v>
      </c>
      <c r="F14" s="346">
        <v>636274</v>
      </c>
    </row>
    <row r="15" ht="19.5" customHeight="1" spans="1:6">
      <c r="A15" s="334" t="s">
        <v>27</v>
      </c>
      <c r="B15" s="333" t="s">
        <v>28</v>
      </c>
      <c r="C15" s="346"/>
      <c r="D15" s="347" t="s">
        <v>29</v>
      </c>
      <c r="E15" s="333" t="s">
        <v>30</v>
      </c>
      <c r="F15" s="346">
        <v>191920</v>
      </c>
    </row>
    <row r="16" ht="19.5" customHeight="1" spans="1:6">
      <c r="A16" s="334" t="s">
        <v>31</v>
      </c>
      <c r="B16" s="333" t="s">
        <v>32</v>
      </c>
      <c r="C16" s="346"/>
      <c r="D16" s="347" t="s">
        <v>33</v>
      </c>
      <c r="E16" s="333" t="s">
        <v>34</v>
      </c>
      <c r="F16" s="346"/>
    </row>
    <row r="17" ht="19.5" customHeight="1" spans="1:6">
      <c r="A17" s="334" t="s">
        <v>35</v>
      </c>
      <c r="B17" s="333" t="s">
        <v>36</v>
      </c>
      <c r="C17" s="346"/>
      <c r="D17" s="347" t="s">
        <v>37</v>
      </c>
      <c r="E17" s="333" t="s">
        <v>38</v>
      </c>
      <c r="F17" s="346">
        <v>906043.04</v>
      </c>
    </row>
    <row r="18" ht="19.5" customHeight="1" spans="1:6">
      <c r="A18" s="352" t="s">
        <v>39</v>
      </c>
      <c r="B18" s="333" t="s">
        <v>40</v>
      </c>
      <c r="C18" s="346">
        <v>157900</v>
      </c>
      <c r="D18" s="347" t="s">
        <v>41</v>
      </c>
      <c r="E18" s="333" t="s">
        <v>42</v>
      </c>
      <c r="F18" s="346">
        <v>6913753.99</v>
      </c>
    </row>
    <row r="19" ht="19.5" customHeight="1" spans="1:6">
      <c r="A19" s="334"/>
      <c r="B19" s="333" t="s">
        <v>43</v>
      </c>
      <c r="C19" s="356"/>
      <c r="D19" s="347" t="s">
        <v>44</v>
      </c>
      <c r="E19" s="333" t="s">
        <v>45</v>
      </c>
      <c r="F19" s="346">
        <v>1527974.34</v>
      </c>
    </row>
    <row r="20" ht="19.5" customHeight="1" spans="1:6">
      <c r="A20" s="334"/>
      <c r="B20" s="333" t="s">
        <v>46</v>
      </c>
      <c r="C20" s="356"/>
      <c r="D20" s="347" t="s">
        <v>47</v>
      </c>
      <c r="E20" s="333" t="s">
        <v>48</v>
      </c>
      <c r="F20" s="346">
        <v>3950</v>
      </c>
    </row>
    <row r="21" ht="19.5" customHeight="1" spans="1:6">
      <c r="A21" s="334"/>
      <c r="B21" s="333" t="s">
        <v>49</v>
      </c>
      <c r="C21" s="356"/>
      <c r="D21" s="347" t="s">
        <v>50</v>
      </c>
      <c r="E21" s="333" t="s">
        <v>51</v>
      </c>
      <c r="F21" s="346">
        <v>46359874.75</v>
      </c>
    </row>
    <row r="22" ht="19.5" customHeight="1" spans="1:6">
      <c r="A22" s="334"/>
      <c r="B22" s="333" t="s">
        <v>52</v>
      </c>
      <c r="C22" s="356"/>
      <c r="D22" s="347" t="s">
        <v>53</v>
      </c>
      <c r="E22" s="333" t="s">
        <v>54</v>
      </c>
      <c r="F22" s="346">
        <v>15134819.62</v>
      </c>
    </row>
    <row r="23" ht="19.5" customHeight="1" spans="1:6">
      <c r="A23" s="334"/>
      <c r="B23" s="333" t="s">
        <v>55</v>
      </c>
      <c r="C23" s="356"/>
      <c r="D23" s="347" t="s">
        <v>56</v>
      </c>
      <c r="E23" s="333" t="s">
        <v>57</v>
      </c>
      <c r="F23" s="346">
        <v>105560.13</v>
      </c>
    </row>
    <row r="24" ht="19.5" customHeight="1" spans="1:6">
      <c r="A24" s="334"/>
      <c r="B24" s="333" t="s">
        <v>58</v>
      </c>
      <c r="C24" s="356"/>
      <c r="D24" s="347" t="s">
        <v>59</v>
      </c>
      <c r="E24" s="333" t="s">
        <v>60</v>
      </c>
      <c r="F24" s="346">
        <v>109200</v>
      </c>
    </row>
    <row r="25" ht="19.5" customHeight="1" spans="1:6">
      <c r="A25" s="334"/>
      <c r="B25" s="333" t="s">
        <v>61</v>
      </c>
      <c r="C25" s="356"/>
      <c r="D25" s="347" t="s">
        <v>62</v>
      </c>
      <c r="E25" s="333" t="s">
        <v>63</v>
      </c>
      <c r="F25" s="346"/>
    </row>
    <row r="26" ht="19.5" customHeight="1" spans="1:6">
      <c r="A26" s="334"/>
      <c r="B26" s="333" t="s">
        <v>64</v>
      </c>
      <c r="C26" s="356"/>
      <c r="D26" s="347" t="s">
        <v>65</v>
      </c>
      <c r="E26" s="333" t="s">
        <v>66</v>
      </c>
      <c r="F26" s="346"/>
    </row>
    <row r="27" ht="19.5" customHeight="1" spans="1:6">
      <c r="A27" s="334"/>
      <c r="B27" s="333" t="s">
        <v>67</v>
      </c>
      <c r="C27" s="356"/>
      <c r="D27" s="347" t="s">
        <v>68</v>
      </c>
      <c r="E27" s="333" t="s">
        <v>69</v>
      </c>
      <c r="F27" s="346"/>
    </row>
    <row r="28" ht="19.5" customHeight="1" spans="1:6">
      <c r="A28" s="334"/>
      <c r="B28" s="333" t="s">
        <v>70</v>
      </c>
      <c r="C28" s="356"/>
      <c r="D28" s="347" t="s">
        <v>71</v>
      </c>
      <c r="E28" s="333" t="s">
        <v>72</v>
      </c>
      <c r="F28" s="346">
        <v>83880</v>
      </c>
    </row>
    <row r="29" ht="19.5" customHeight="1" spans="1:6">
      <c r="A29" s="334"/>
      <c r="B29" s="333" t="s">
        <v>73</v>
      </c>
      <c r="C29" s="356"/>
      <c r="D29" s="347" t="s">
        <v>74</v>
      </c>
      <c r="E29" s="333" t="s">
        <v>75</v>
      </c>
      <c r="F29" s="346">
        <v>1380157</v>
      </c>
    </row>
    <row r="30" ht="19.5" customHeight="1" spans="1:6">
      <c r="A30" s="334"/>
      <c r="B30" s="333" t="s">
        <v>76</v>
      </c>
      <c r="C30" s="356"/>
      <c r="D30" s="347" t="s">
        <v>77</v>
      </c>
      <c r="E30" s="333" t="s">
        <v>78</v>
      </c>
      <c r="F30" s="346"/>
    </row>
    <row r="31" ht="19.5" customHeight="1" spans="1:6">
      <c r="A31" s="334"/>
      <c r="B31" s="333" t="s">
        <v>79</v>
      </c>
      <c r="C31" s="356"/>
      <c r="D31" s="347" t="s">
        <v>80</v>
      </c>
      <c r="E31" s="333" t="s">
        <v>81</v>
      </c>
      <c r="F31" s="346">
        <v>10580</v>
      </c>
    </row>
    <row r="32" ht="19.5" customHeight="1" spans="1:6">
      <c r="A32" s="334"/>
      <c r="B32" s="333" t="s">
        <v>82</v>
      </c>
      <c r="C32" s="356"/>
      <c r="D32" s="347" t="s">
        <v>83</v>
      </c>
      <c r="E32" s="333" t="s">
        <v>84</v>
      </c>
      <c r="F32" s="346">
        <v>2473095.98</v>
      </c>
    </row>
    <row r="33" ht="19.5" customHeight="1" spans="1:6">
      <c r="A33" s="334"/>
      <c r="B33" s="333" t="s">
        <v>85</v>
      </c>
      <c r="C33" s="356"/>
      <c r="D33" s="347" t="s">
        <v>86</v>
      </c>
      <c r="E33" s="333" t="s">
        <v>87</v>
      </c>
      <c r="F33" s="346">
        <v>485411.1</v>
      </c>
    </row>
    <row r="34" ht="19.5" customHeight="1" spans="1:6">
      <c r="A34" s="357"/>
      <c r="B34" s="333" t="s">
        <v>88</v>
      </c>
      <c r="C34" s="356"/>
      <c r="D34" s="347" t="s">
        <v>89</v>
      </c>
      <c r="E34" s="333" t="s">
        <v>90</v>
      </c>
      <c r="F34" s="346"/>
    </row>
    <row r="35" ht="19.5" customHeight="1" spans="1:6">
      <c r="A35" s="357"/>
      <c r="B35" s="333" t="s">
        <v>91</v>
      </c>
      <c r="C35" s="356"/>
      <c r="D35" s="347" t="s">
        <v>92</v>
      </c>
      <c r="E35" s="333" t="s">
        <v>93</v>
      </c>
      <c r="F35" s="346"/>
    </row>
    <row r="36" ht="19.5" customHeight="1" spans="1:6">
      <c r="A36" s="357"/>
      <c r="B36" s="333" t="s">
        <v>94</v>
      </c>
      <c r="C36" s="356"/>
      <c r="D36" s="347" t="s">
        <v>95</v>
      </c>
      <c r="E36" s="333" t="s">
        <v>96</v>
      </c>
      <c r="F36" s="346"/>
    </row>
    <row r="37" ht="19.5" customHeight="1" spans="1:6">
      <c r="A37" s="357" t="s">
        <v>97</v>
      </c>
      <c r="B37" s="333" t="s">
        <v>98</v>
      </c>
      <c r="C37" s="346">
        <v>92108373.92</v>
      </c>
      <c r="D37" s="333" t="s">
        <v>99</v>
      </c>
      <c r="E37" s="333" t="s">
        <v>100</v>
      </c>
      <c r="F37" s="346">
        <v>92499272.3</v>
      </c>
    </row>
    <row r="38" ht="19.5" customHeight="1" spans="1:6">
      <c r="A38" s="357" t="s">
        <v>101</v>
      </c>
      <c r="B38" s="333" t="s">
        <v>102</v>
      </c>
      <c r="C38" s="346"/>
      <c r="D38" s="347" t="s">
        <v>103</v>
      </c>
      <c r="E38" s="333" t="s">
        <v>104</v>
      </c>
      <c r="F38" s="346"/>
    </row>
    <row r="39" ht="19.5" customHeight="1" spans="1:6">
      <c r="A39" s="357" t="s">
        <v>105</v>
      </c>
      <c r="B39" s="333" t="s">
        <v>106</v>
      </c>
      <c r="C39" s="346">
        <v>521499.48</v>
      </c>
      <c r="D39" s="347" t="s">
        <v>107</v>
      </c>
      <c r="E39" s="333" t="s">
        <v>108</v>
      </c>
      <c r="F39" s="346">
        <v>130601.1</v>
      </c>
    </row>
    <row r="40" ht="19.5" customHeight="1" spans="1:6">
      <c r="A40" s="357" t="s">
        <v>109</v>
      </c>
      <c r="B40" s="333" t="s">
        <v>110</v>
      </c>
      <c r="C40" s="346">
        <v>92629873.4</v>
      </c>
      <c r="D40" s="333" t="s">
        <v>109</v>
      </c>
      <c r="E40" s="333" t="s">
        <v>111</v>
      </c>
      <c r="F40" s="346">
        <v>92629873.4</v>
      </c>
    </row>
    <row r="41" ht="19.5" customHeight="1" spans="1:6">
      <c r="A41" s="352" t="s">
        <v>112</v>
      </c>
      <c r="B41" s="353" t="s">
        <v>112</v>
      </c>
      <c r="C41" s="353" t="s">
        <v>112</v>
      </c>
      <c r="D41" s="353" t="s">
        <v>112</v>
      </c>
      <c r="E41" s="353" t="s">
        <v>112</v>
      </c>
      <c r="F41" s="353" t="s">
        <v>112</v>
      </c>
    </row>
    <row r="42" ht="409.5" hidden="1" customHeight="1" spans="1:6">
      <c r="A42" s="339"/>
      <c r="B42" s="339"/>
      <c r="C42" s="359"/>
      <c r="D42" s="339"/>
      <c r="E42" s="339"/>
      <c r="F42" s="339"/>
    </row>
  </sheetData>
  <mergeCells count="4">
    <mergeCell ref="A8:C8"/>
    <mergeCell ref="D8:F8"/>
    <mergeCell ref="A41:F41"/>
    <mergeCell ref="A42:F42"/>
  </mergeCells>
  <pageMargins left="0.75" right="0.75" top="1" bottom="1" header="0.5" footer="0.5"/>
  <pageSetup paperSize="1" orientation="portrait" horizontalDpi="300" verticalDpi="300"/>
  <headerFooter alignWithMargins="0" scaleWithDoc="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E31"/>
  <sheetViews>
    <sheetView zoomScaleSheetLayoutView="60" topLeftCell="A7" workbookViewId="0">
      <selection activeCell="K20" sqref="K20"/>
    </sheetView>
  </sheetViews>
  <sheetFormatPr defaultColWidth="8.82407407407407" defaultRowHeight="13.2" outlineLevelCol="4"/>
  <cols>
    <col min="1" max="1" width="44.712962962963" style="193" customWidth="1"/>
    <col min="2" max="2" width="7" style="193" customWidth="1"/>
    <col min="3" max="5" width="17.1296296296296" style="193" customWidth="1"/>
    <col min="6" max="16384" width="8.82407407407407" style="193"/>
  </cols>
  <sheetData>
    <row r="1" ht="27.75" customHeight="1" spans="1:5">
      <c r="A1" s="323"/>
      <c r="B1" s="323"/>
      <c r="C1" s="324" t="s">
        <v>716</v>
      </c>
      <c r="D1" s="323"/>
      <c r="E1" s="323"/>
    </row>
    <row r="2" ht="13.5" customHeight="1" spans="1:5">
      <c r="A2" s="323"/>
      <c r="B2" s="323"/>
      <c r="C2" s="323"/>
      <c r="D2" s="323"/>
      <c r="E2" s="325" t="s">
        <v>717</v>
      </c>
    </row>
    <row r="3" ht="13.5" customHeight="1" spans="1:5">
      <c r="A3" s="326" t="s">
        <v>2</v>
      </c>
      <c r="B3" s="327"/>
      <c r="C3" s="328"/>
      <c r="D3" s="327"/>
      <c r="E3" s="329" t="s">
        <v>3</v>
      </c>
    </row>
    <row r="4" ht="15" customHeight="1" spans="1:5">
      <c r="A4" s="330" t="s">
        <v>718</v>
      </c>
      <c r="B4" s="331" t="s">
        <v>7</v>
      </c>
      <c r="C4" s="331" t="s">
        <v>719</v>
      </c>
      <c r="D4" s="331" t="s">
        <v>720</v>
      </c>
      <c r="E4" s="331" t="s">
        <v>721</v>
      </c>
    </row>
    <row r="5" ht="15" customHeight="1" spans="1:5">
      <c r="A5" s="330" t="s">
        <v>722</v>
      </c>
      <c r="B5" s="331" t="s">
        <v>7</v>
      </c>
      <c r="C5" s="331" t="s">
        <v>11</v>
      </c>
      <c r="D5" s="331" t="s">
        <v>12</v>
      </c>
      <c r="E5" s="331" t="s">
        <v>20</v>
      </c>
    </row>
    <row r="6" ht="15" customHeight="1" spans="1:5">
      <c r="A6" s="332" t="s">
        <v>2</v>
      </c>
      <c r="B6" s="333" t="s">
        <v>11</v>
      </c>
      <c r="C6" s="331" t="s">
        <v>723</v>
      </c>
      <c r="D6" s="331" t="s">
        <v>723</v>
      </c>
      <c r="E6" s="331" t="s">
        <v>723</v>
      </c>
    </row>
    <row r="7" ht="15" customHeight="1" spans="1:5">
      <c r="A7" s="334" t="s">
        <v>724</v>
      </c>
      <c r="B7" s="333" t="s">
        <v>12</v>
      </c>
      <c r="C7" s="335">
        <v>286000</v>
      </c>
      <c r="D7" s="335">
        <v>286000</v>
      </c>
      <c r="E7" s="335">
        <v>148855.52</v>
      </c>
    </row>
    <row r="8" ht="15" customHeight="1" spans="1:5">
      <c r="A8" s="334" t="s">
        <v>725</v>
      </c>
      <c r="B8" s="333" t="s">
        <v>20</v>
      </c>
      <c r="C8" s="335"/>
      <c r="D8" s="335"/>
      <c r="E8" s="335"/>
    </row>
    <row r="9" ht="15" customHeight="1" spans="1:5">
      <c r="A9" s="334" t="s">
        <v>726</v>
      </c>
      <c r="B9" s="333" t="s">
        <v>24</v>
      </c>
      <c r="C9" s="335">
        <v>196000</v>
      </c>
      <c r="D9" s="335">
        <v>196000</v>
      </c>
      <c r="E9" s="335">
        <v>144925.52</v>
      </c>
    </row>
    <row r="10" ht="15" customHeight="1" spans="1:5">
      <c r="A10" s="334" t="s">
        <v>727</v>
      </c>
      <c r="B10" s="333" t="s">
        <v>28</v>
      </c>
      <c r="C10" s="335"/>
      <c r="D10" s="335"/>
      <c r="E10" s="335"/>
    </row>
    <row r="11" ht="15" customHeight="1" spans="1:5">
      <c r="A11" s="334" t="s">
        <v>728</v>
      </c>
      <c r="B11" s="333" t="s">
        <v>32</v>
      </c>
      <c r="C11" s="335">
        <v>196000</v>
      </c>
      <c r="D11" s="335">
        <v>196000</v>
      </c>
      <c r="E11" s="335">
        <v>144925.52</v>
      </c>
    </row>
    <row r="12" ht="15" customHeight="1" spans="1:5">
      <c r="A12" s="334" t="s">
        <v>729</v>
      </c>
      <c r="B12" s="333" t="s">
        <v>36</v>
      </c>
      <c r="C12" s="335">
        <v>90000</v>
      </c>
      <c r="D12" s="335">
        <v>90000</v>
      </c>
      <c r="E12" s="335">
        <v>3930</v>
      </c>
    </row>
    <row r="13" ht="15" customHeight="1" spans="1:5">
      <c r="A13" s="334" t="s">
        <v>730</v>
      </c>
      <c r="B13" s="333" t="s">
        <v>40</v>
      </c>
      <c r="C13" s="331" t="s">
        <v>723</v>
      </c>
      <c r="D13" s="331" t="s">
        <v>723</v>
      </c>
      <c r="E13" s="335">
        <v>3930</v>
      </c>
    </row>
    <row r="14" ht="15" customHeight="1" spans="1:5">
      <c r="A14" s="334" t="s">
        <v>731</v>
      </c>
      <c r="B14" s="333" t="s">
        <v>43</v>
      </c>
      <c r="C14" s="331" t="s">
        <v>723</v>
      </c>
      <c r="D14" s="331" t="s">
        <v>723</v>
      </c>
      <c r="E14" s="335"/>
    </row>
    <row r="15" ht="15" customHeight="1" spans="1:5">
      <c r="A15" s="334" t="s">
        <v>732</v>
      </c>
      <c r="B15" s="333" t="s">
        <v>46</v>
      </c>
      <c r="C15" s="331" t="s">
        <v>723</v>
      </c>
      <c r="D15" s="331" t="s">
        <v>723</v>
      </c>
      <c r="E15" s="335"/>
    </row>
    <row r="16" ht="15" customHeight="1" spans="1:5">
      <c r="A16" s="334" t="s">
        <v>733</v>
      </c>
      <c r="B16" s="333" t="s">
        <v>49</v>
      </c>
      <c r="C16" s="331" t="s">
        <v>723</v>
      </c>
      <c r="D16" s="331" t="s">
        <v>723</v>
      </c>
      <c r="E16" s="331" t="s">
        <v>723</v>
      </c>
    </row>
    <row r="17" ht="15" customHeight="1" spans="1:5">
      <c r="A17" s="334" t="s">
        <v>734</v>
      </c>
      <c r="B17" s="333" t="s">
        <v>52</v>
      </c>
      <c r="C17" s="331" t="s">
        <v>723</v>
      </c>
      <c r="D17" s="331" t="s">
        <v>723</v>
      </c>
      <c r="E17" s="335"/>
    </row>
    <row r="18" ht="15" customHeight="1" spans="1:5">
      <c r="A18" s="334" t="s">
        <v>735</v>
      </c>
      <c r="B18" s="333" t="s">
        <v>55</v>
      </c>
      <c r="C18" s="331" t="s">
        <v>723</v>
      </c>
      <c r="D18" s="331" t="s">
        <v>723</v>
      </c>
      <c r="E18" s="335"/>
    </row>
    <row r="19" ht="15" customHeight="1" spans="1:5">
      <c r="A19" s="334" t="s">
        <v>736</v>
      </c>
      <c r="B19" s="333" t="s">
        <v>58</v>
      </c>
      <c r="C19" s="331" t="s">
        <v>723</v>
      </c>
      <c r="D19" s="331" t="s">
        <v>723</v>
      </c>
      <c r="E19" s="335"/>
    </row>
    <row r="20" ht="15" customHeight="1" spans="1:5">
      <c r="A20" s="334" t="s">
        <v>737</v>
      </c>
      <c r="B20" s="333" t="s">
        <v>61</v>
      </c>
      <c r="C20" s="331" t="s">
        <v>723</v>
      </c>
      <c r="D20" s="331" t="s">
        <v>723</v>
      </c>
      <c r="E20" s="336">
        <v>12</v>
      </c>
    </row>
    <row r="21" ht="15" customHeight="1" spans="1:5">
      <c r="A21" s="334" t="s">
        <v>738</v>
      </c>
      <c r="B21" s="333" t="s">
        <v>64</v>
      </c>
      <c r="C21" s="331" t="s">
        <v>723</v>
      </c>
      <c r="D21" s="331" t="s">
        <v>723</v>
      </c>
      <c r="E21" s="336">
        <v>2</v>
      </c>
    </row>
    <row r="22" ht="15" customHeight="1" spans="1:5">
      <c r="A22" s="334" t="s">
        <v>739</v>
      </c>
      <c r="B22" s="333" t="s">
        <v>67</v>
      </c>
      <c r="C22" s="331" t="s">
        <v>723</v>
      </c>
      <c r="D22" s="331" t="s">
        <v>723</v>
      </c>
      <c r="E22" s="335"/>
    </row>
    <row r="23" ht="15" customHeight="1" spans="1:5">
      <c r="A23" s="334" t="s">
        <v>740</v>
      </c>
      <c r="B23" s="333" t="s">
        <v>70</v>
      </c>
      <c r="C23" s="331" t="s">
        <v>723</v>
      </c>
      <c r="D23" s="331" t="s">
        <v>723</v>
      </c>
      <c r="E23" s="336">
        <v>45</v>
      </c>
    </row>
    <row r="24" ht="15" customHeight="1" spans="1:5">
      <c r="A24" s="334" t="s">
        <v>741</v>
      </c>
      <c r="B24" s="333" t="s">
        <v>73</v>
      </c>
      <c r="C24" s="331" t="s">
        <v>723</v>
      </c>
      <c r="D24" s="331" t="s">
        <v>723</v>
      </c>
      <c r="E24" s="335"/>
    </row>
    <row r="25" ht="15" customHeight="1" spans="1:5">
      <c r="A25" s="334" t="s">
        <v>742</v>
      </c>
      <c r="B25" s="333" t="s">
        <v>76</v>
      </c>
      <c r="C25" s="331" t="s">
        <v>723</v>
      </c>
      <c r="D25" s="331" t="s">
        <v>723</v>
      </c>
      <c r="E25" s="335"/>
    </row>
    <row r="26" ht="15" customHeight="1" spans="1:5">
      <c r="A26" s="334" t="s">
        <v>743</v>
      </c>
      <c r="B26" s="333" t="s">
        <v>79</v>
      </c>
      <c r="C26" s="331" t="s">
        <v>723</v>
      </c>
      <c r="D26" s="331" t="s">
        <v>723</v>
      </c>
      <c r="E26" s="335"/>
    </row>
    <row r="27" ht="15" customHeight="1" spans="1:5">
      <c r="A27" s="332" t="s">
        <v>744</v>
      </c>
      <c r="B27" s="333" t="s">
        <v>82</v>
      </c>
      <c r="C27" s="331" t="s">
        <v>723</v>
      </c>
      <c r="D27" s="331" t="s">
        <v>723</v>
      </c>
      <c r="E27" s="335">
        <v>616816.63</v>
      </c>
    </row>
    <row r="28" ht="15" customHeight="1" spans="1:5">
      <c r="A28" s="334" t="s">
        <v>745</v>
      </c>
      <c r="B28" s="333" t="s">
        <v>85</v>
      </c>
      <c r="C28" s="331" t="s">
        <v>723</v>
      </c>
      <c r="D28" s="331" t="s">
        <v>723</v>
      </c>
      <c r="E28" s="335">
        <v>616816.63</v>
      </c>
    </row>
    <row r="29" ht="15" customHeight="1" spans="1:5">
      <c r="A29" s="334" t="s">
        <v>746</v>
      </c>
      <c r="B29" s="333" t="s">
        <v>88</v>
      </c>
      <c r="C29" s="331" t="s">
        <v>723</v>
      </c>
      <c r="D29" s="331" t="s">
        <v>723</v>
      </c>
      <c r="E29" s="335"/>
    </row>
    <row r="30" ht="41.25" customHeight="1" spans="1:5">
      <c r="A30" s="337" t="s">
        <v>747</v>
      </c>
      <c r="B30" s="338" t="s">
        <v>747</v>
      </c>
      <c r="C30" s="338" t="s">
        <v>747</v>
      </c>
      <c r="D30" s="338" t="s">
        <v>747</v>
      </c>
      <c r="E30" s="338" t="s">
        <v>747</v>
      </c>
    </row>
    <row r="31" ht="45.75" customHeight="1" spans="1:5">
      <c r="A31" s="337" t="s">
        <v>748</v>
      </c>
      <c r="B31" s="338" t="s">
        <v>748</v>
      </c>
      <c r="C31" s="338" t="s">
        <v>748</v>
      </c>
      <c r="D31" s="338" t="s">
        <v>748</v>
      </c>
      <c r="E31" s="338" t="s">
        <v>748</v>
      </c>
    </row>
  </sheetData>
  <mergeCells count="3">
    <mergeCell ref="A30:E30"/>
    <mergeCell ref="A31:E31"/>
    <mergeCell ref="B4:B5"/>
  </mergeCells>
  <pageMargins left="0.75" right="0.75" top="1" bottom="1" header="0.5" footer="0.5"/>
  <pageSetup paperSize="1" orientation="portrait" horizontalDpi="300" verticalDpi="300"/>
  <headerFooter alignWithMargins="0" scaleWithDoc="0"/>
</worksheet>
</file>

<file path=xl/worksheets/sheet10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0"/>
  <sheetViews>
    <sheetView topLeftCell="A4" workbookViewId="0">
      <selection activeCell="E7" sqref="E7:F7"/>
    </sheetView>
  </sheetViews>
  <sheetFormatPr defaultColWidth="9" defaultRowHeight="14.4"/>
  <cols>
    <col min="1" max="1" width="11.7777777777778" customWidth="1"/>
    <col min="2" max="2" width="24.7777777777778" customWidth="1"/>
    <col min="3" max="3" width="21.6666666666667" customWidth="1"/>
    <col min="4" max="4" width="15.8888888888889" customWidth="1"/>
    <col min="5" max="5" width="15.2222222222222" customWidth="1"/>
    <col min="6" max="6" width="16.4444444444444" customWidth="1"/>
    <col min="7" max="7" width="12.7777777777778" customWidth="1"/>
    <col min="8" max="8" width="16.1111111111111" customWidth="1"/>
    <col min="10" max="10" width="31.8888888888889" customWidth="1"/>
  </cols>
  <sheetData>
    <row r="1" spans="1:10">
      <c r="A1" s="1" t="s">
        <v>953</v>
      </c>
      <c r="B1" s="1"/>
      <c r="C1" s="1"/>
      <c r="D1" s="1"/>
      <c r="E1" s="1"/>
      <c r="F1" s="1"/>
      <c r="G1" s="1"/>
      <c r="H1" s="1"/>
      <c r="I1" s="1"/>
      <c r="J1" s="1"/>
    </row>
    <row r="2" ht="22.2" spans="1:10">
      <c r="A2" s="2" t="s">
        <v>954</v>
      </c>
      <c r="B2" s="2"/>
      <c r="C2" s="2"/>
      <c r="D2" s="2"/>
      <c r="E2" s="2"/>
      <c r="F2" s="2"/>
      <c r="G2" s="2"/>
      <c r="H2" s="2"/>
      <c r="I2" s="2"/>
      <c r="J2" s="2"/>
    </row>
    <row r="3" ht="22.2" spans="1:10">
      <c r="A3" s="3" t="s">
        <v>2</v>
      </c>
      <c r="B3" s="3"/>
      <c r="C3" s="3"/>
      <c r="D3" s="3"/>
      <c r="E3" s="3"/>
      <c r="F3" s="2"/>
      <c r="G3" s="2"/>
      <c r="H3" s="4" t="s">
        <v>955</v>
      </c>
      <c r="I3" s="4"/>
      <c r="J3" s="4"/>
    </row>
    <row r="4" spans="1:10">
      <c r="A4" s="5" t="s">
        <v>956</v>
      </c>
      <c r="B4" s="5"/>
      <c r="C4" s="6" t="s">
        <v>1757</v>
      </c>
      <c r="D4" s="6"/>
      <c r="E4" s="6"/>
      <c r="F4" s="6"/>
      <c r="G4" s="6"/>
      <c r="H4" s="6"/>
      <c r="I4" s="6"/>
      <c r="J4" s="6"/>
    </row>
    <row r="5" spans="1:10">
      <c r="A5" s="5" t="s">
        <v>957</v>
      </c>
      <c r="B5" s="5"/>
      <c r="C5" s="6" t="s">
        <v>799</v>
      </c>
      <c r="D5" s="6"/>
      <c r="E5" s="6"/>
      <c r="F5" s="5" t="s">
        <v>958</v>
      </c>
      <c r="G5" s="6" t="s">
        <v>799</v>
      </c>
      <c r="H5" s="6"/>
      <c r="I5" s="6"/>
      <c r="J5" s="6"/>
    </row>
    <row r="6" spans="1:10">
      <c r="A6" s="5" t="s">
        <v>959</v>
      </c>
      <c r="B6" s="5"/>
      <c r="C6" s="5"/>
      <c r="D6" s="5" t="s">
        <v>960</v>
      </c>
      <c r="E6" s="5" t="s">
        <v>720</v>
      </c>
      <c r="F6" s="5" t="s">
        <v>961</v>
      </c>
      <c r="G6" s="5" t="s">
        <v>962</v>
      </c>
      <c r="H6" s="5" t="s">
        <v>963</v>
      </c>
      <c r="I6" s="5" t="s">
        <v>964</v>
      </c>
      <c r="J6" s="5"/>
    </row>
    <row r="7" spans="1:10">
      <c r="A7" s="5"/>
      <c r="B7" s="5"/>
      <c r="C7" s="7" t="s">
        <v>965</v>
      </c>
      <c r="D7" s="8">
        <v>16</v>
      </c>
      <c r="E7" s="8">
        <v>16</v>
      </c>
      <c r="F7" s="8">
        <v>16</v>
      </c>
      <c r="G7" s="9">
        <v>10</v>
      </c>
      <c r="H7" s="10">
        <f>F7/E7</f>
        <v>1</v>
      </c>
      <c r="I7" s="14">
        <f>G7*H7</f>
        <v>10</v>
      </c>
      <c r="J7" s="14"/>
    </row>
    <row r="8" spans="1:10">
      <c r="A8" s="5"/>
      <c r="B8" s="5"/>
      <c r="C8" s="7" t="s">
        <v>966</v>
      </c>
      <c r="D8" s="8">
        <v>16</v>
      </c>
      <c r="E8" s="8">
        <v>16</v>
      </c>
      <c r="F8" s="8">
        <v>16</v>
      </c>
      <c r="G8" s="5" t="s">
        <v>723</v>
      </c>
      <c r="H8" s="10">
        <f>F8/E8</f>
        <v>1</v>
      </c>
      <c r="I8" s="14" t="s">
        <v>723</v>
      </c>
      <c r="J8" s="14"/>
    </row>
    <row r="9" spans="1:10">
      <c r="A9" s="5"/>
      <c r="B9" s="5"/>
      <c r="C9" s="7" t="s">
        <v>967</v>
      </c>
      <c r="D9" s="8">
        <v>0</v>
      </c>
      <c r="E9" s="8">
        <v>0</v>
      </c>
      <c r="F9" s="8">
        <v>0</v>
      </c>
      <c r="G9" s="5" t="s">
        <v>723</v>
      </c>
      <c r="H9" s="10">
        <v>0</v>
      </c>
      <c r="I9" s="14" t="s">
        <v>723</v>
      </c>
      <c r="J9" s="14"/>
    </row>
    <row r="10" spans="1:10">
      <c r="A10" s="5"/>
      <c r="B10" s="5"/>
      <c r="C10" s="7" t="s">
        <v>968</v>
      </c>
      <c r="D10" s="12" t="s">
        <v>723</v>
      </c>
      <c r="E10" s="12" t="s">
        <v>723</v>
      </c>
      <c r="F10" s="12" t="s">
        <v>723</v>
      </c>
      <c r="G10" s="11" t="s">
        <v>723</v>
      </c>
      <c r="H10" s="13"/>
      <c r="I10" s="12" t="s">
        <v>723</v>
      </c>
      <c r="J10" s="12"/>
    </row>
    <row r="11" spans="1:10">
      <c r="A11" s="5" t="s">
        <v>969</v>
      </c>
      <c r="B11" s="5" t="s">
        <v>970</v>
      </c>
      <c r="C11" s="5"/>
      <c r="D11" s="5"/>
      <c r="E11" s="5"/>
      <c r="F11" s="14" t="s">
        <v>812</v>
      </c>
      <c r="G11" s="14"/>
      <c r="H11" s="14"/>
      <c r="I11" s="14"/>
      <c r="J11" s="14"/>
    </row>
    <row r="12" ht="74" customHeight="1" spans="1:10">
      <c r="A12" s="5"/>
      <c r="B12" s="74" t="s">
        <v>1758</v>
      </c>
      <c r="C12" s="75"/>
      <c r="D12" s="75"/>
      <c r="E12" s="76"/>
      <c r="F12" s="14" t="s">
        <v>1758</v>
      </c>
      <c r="G12" s="14"/>
      <c r="H12" s="14"/>
      <c r="I12" s="14"/>
      <c r="J12" s="14"/>
    </row>
    <row r="13" spans="1:10">
      <c r="A13" s="19" t="s">
        <v>973</v>
      </c>
      <c r="B13" s="20"/>
      <c r="C13" s="21"/>
      <c r="D13" s="19" t="s">
        <v>974</v>
      </c>
      <c r="E13" s="20"/>
      <c r="F13" s="21"/>
      <c r="G13" s="22" t="s">
        <v>869</v>
      </c>
      <c r="H13" s="22" t="s">
        <v>962</v>
      </c>
      <c r="I13" s="22" t="s">
        <v>964</v>
      </c>
      <c r="J13" s="22" t="s">
        <v>870</v>
      </c>
    </row>
    <row r="14" spans="1:10">
      <c r="A14" s="19" t="s">
        <v>863</v>
      </c>
      <c r="B14" s="5" t="s">
        <v>864</v>
      </c>
      <c r="C14" s="5" t="s">
        <v>865</v>
      </c>
      <c r="D14" s="5" t="s">
        <v>866</v>
      </c>
      <c r="E14" s="5" t="s">
        <v>867</v>
      </c>
      <c r="F14" s="5" t="s">
        <v>868</v>
      </c>
      <c r="G14" s="23"/>
      <c r="H14" s="23"/>
      <c r="I14" s="23"/>
      <c r="J14" s="23"/>
    </row>
    <row r="15" spans="1:10">
      <c r="A15" s="24" t="s">
        <v>871</v>
      </c>
      <c r="B15" s="25" t="s">
        <v>872</v>
      </c>
      <c r="C15" s="51" t="s">
        <v>1759</v>
      </c>
      <c r="D15" s="27" t="s">
        <v>976</v>
      </c>
      <c r="E15" s="70" t="s">
        <v>40</v>
      </c>
      <c r="F15" s="29" t="s">
        <v>877</v>
      </c>
      <c r="G15" s="70" t="s">
        <v>40</v>
      </c>
      <c r="H15" s="30">
        <v>10</v>
      </c>
      <c r="I15" s="30">
        <v>10</v>
      </c>
      <c r="J15" s="48"/>
    </row>
    <row r="16" ht="24" customHeight="1" spans="1:10">
      <c r="A16" s="31"/>
      <c r="B16" s="25" t="s">
        <v>885</v>
      </c>
      <c r="C16" s="51" t="s">
        <v>897</v>
      </c>
      <c r="D16" s="27" t="s">
        <v>911</v>
      </c>
      <c r="E16" s="27">
        <v>100</v>
      </c>
      <c r="F16" s="29" t="s">
        <v>890</v>
      </c>
      <c r="G16" s="58" t="s">
        <v>896</v>
      </c>
      <c r="H16" s="30">
        <v>10</v>
      </c>
      <c r="I16" s="30">
        <v>10</v>
      </c>
      <c r="J16" s="48"/>
    </row>
    <row r="17" ht="20" customHeight="1" spans="1:10">
      <c r="A17" s="31"/>
      <c r="B17" s="25" t="s">
        <v>885</v>
      </c>
      <c r="C17" s="51" t="s">
        <v>1187</v>
      </c>
      <c r="D17" s="27" t="s">
        <v>976</v>
      </c>
      <c r="E17" s="27">
        <v>100</v>
      </c>
      <c r="F17" s="29" t="s">
        <v>890</v>
      </c>
      <c r="G17" s="58" t="s">
        <v>896</v>
      </c>
      <c r="H17" s="30">
        <v>10</v>
      </c>
      <c r="I17" s="30">
        <v>10</v>
      </c>
      <c r="J17" s="48"/>
    </row>
    <row r="18" ht="20" customHeight="1" spans="1:10">
      <c r="A18" s="31"/>
      <c r="B18" s="25" t="s">
        <v>885</v>
      </c>
      <c r="C18" s="51" t="s">
        <v>1188</v>
      </c>
      <c r="D18" s="27" t="s">
        <v>911</v>
      </c>
      <c r="E18" s="27">
        <v>100</v>
      </c>
      <c r="F18" s="29" t="s">
        <v>890</v>
      </c>
      <c r="G18" s="58" t="s">
        <v>896</v>
      </c>
      <c r="H18" s="30">
        <v>10</v>
      </c>
      <c r="I18" s="30">
        <v>10</v>
      </c>
      <c r="J18" s="48"/>
    </row>
    <row r="19" ht="20" customHeight="1" spans="1:10">
      <c r="A19" s="31"/>
      <c r="B19" s="25" t="s">
        <v>885</v>
      </c>
      <c r="C19" s="51" t="s">
        <v>1189</v>
      </c>
      <c r="D19" s="27" t="s">
        <v>874</v>
      </c>
      <c r="E19" s="27">
        <v>100</v>
      </c>
      <c r="F19" s="29" t="s">
        <v>890</v>
      </c>
      <c r="G19" s="58" t="s">
        <v>896</v>
      </c>
      <c r="H19" s="30">
        <v>10</v>
      </c>
      <c r="I19" s="30">
        <v>10</v>
      </c>
      <c r="J19" s="48"/>
    </row>
    <row r="20" ht="28" customHeight="1" spans="1:10">
      <c r="A20" s="33"/>
      <c r="B20" s="25" t="s">
        <v>885</v>
      </c>
      <c r="C20" s="51" t="s">
        <v>1190</v>
      </c>
      <c r="D20" s="27" t="s">
        <v>874</v>
      </c>
      <c r="E20" s="27">
        <v>0</v>
      </c>
      <c r="F20" s="29" t="s">
        <v>890</v>
      </c>
      <c r="G20" s="58">
        <v>0</v>
      </c>
      <c r="H20" s="30">
        <v>10</v>
      </c>
      <c r="I20" s="30">
        <v>10</v>
      </c>
      <c r="J20" s="48"/>
    </row>
    <row r="21" ht="73" customHeight="1" spans="1:10">
      <c r="A21" s="25" t="s">
        <v>916</v>
      </c>
      <c r="B21" s="25" t="s">
        <v>925</v>
      </c>
      <c r="C21" s="51" t="s">
        <v>1191</v>
      </c>
      <c r="D21" s="35" t="s">
        <v>1193</v>
      </c>
      <c r="E21" s="35" t="s">
        <v>1192</v>
      </c>
      <c r="F21" s="29" t="s">
        <v>932</v>
      </c>
      <c r="G21" s="35" t="s">
        <v>1193</v>
      </c>
      <c r="H21" s="30">
        <v>20</v>
      </c>
      <c r="I21" s="30">
        <v>17</v>
      </c>
      <c r="J21" s="48" t="s">
        <v>1194</v>
      </c>
    </row>
    <row r="22" ht="36" spans="1:10">
      <c r="A22" s="38" t="s">
        <v>945</v>
      </c>
      <c r="B22" s="39" t="s">
        <v>946</v>
      </c>
      <c r="C22" s="40" t="s">
        <v>1195</v>
      </c>
      <c r="D22" s="27" t="s">
        <v>887</v>
      </c>
      <c r="E22" s="96">
        <v>98</v>
      </c>
      <c r="F22" s="59" t="s">
        <v>890</v>
      </c>
      <c r="G22" s="58" t="s">
        <v>1196</v>
      </c>
      <c r="H22" s="30">
        <v>10</v>
      </c>
      <c r="I22" s="30">
        <v>8</v>
      </c>
      <c r="J22" s="48" t="s">
        <v>992</v>
      </c>
    </row>
    <row r="23" spans="1:10">
      <c r="A23" s="43" t="s">
        <v>993</v>
      </c>
      <c r="B23" s="43"/>
      <c r="C23" s="43"/>
      <c r="D23" s="44" t="s">
        <v>793</v>
      </c>
      <c r="E23" s="44"/>
      <c r="F23" s="44"/>
      <c r="G23" s="44"/>
      <c r="H23" s="44"/>
      <c r="I23" s="44"/>
      <c r="J23" s="44"/>
    </row>
    <row r="24" spans="1:10">
      <c r="A24" s="43" t="s">
        <v>994</v>
      </c>
      <c r="B24" s="43"/>
      <c r="C24" s="43"/>
      <c r="D24" s="43"/>
      <c r="E24" s="43"/>
      <c r="F24" s="43"/>
      <c r="G24" s="43"/>
      <c r="H24" s="45">
        <v>100</v>
      </c>
      <c r="I24" s="45">
        <f>SUM(I15:I22,I7)</f>
        <v>95</v>
      </c>
      <c r="J24" s="49" t="s">
        <v>995</v>
      </c>
    </row>
    <row r="25" spans="1:10">
      <c r="A25" s="46"/>
      <c r="B25" s="46"/>
      <c r="C25" s="46"/>
      <c r="D25" s="46"/>
      <c r="E25" s="46"/>
      <c r="F25" s="46"/>
      <c r="G25" s="46"/>
      <c r="H25" s="46"/>
      <c r="I25" s="46"/>
      <c r="J25" s="50"/>
    </row>
    <row r="26" spans="1:10">
      <c r="A26" s="47" t="s">
        <v>949</v>
      </c>
      <c r="B26" s="46"/>
      <c r="C26" s="46"/>
      <c r="D26" s="46"/>
      <c r="E26" s="46"/>
      <c r="F26" s="46"/>
      <c r="G26" s="46"/>
      <c r="H26" s="46"/>
      <c r="I26" s="46"/>
      <c r="J26" s="50"/>
    </row>
    <row r="27" spans="1:10">
      <c r="A27" s="47" t="s">
        <v>950</v>
      </c>
      <c r="B27" s="47"/>
      <c r="C27" s="47"/>
      <c r="D27" s="47"/>
      <c r="E27" s="47"/>
      <c r="F27" s="47"/>
      <c r="G27" s="47"/>
      <c r="H27" s="47"/>
      <c r="I27" s="47"/>
      <c r="J27" s="47"/>
    </row>
    <row r="28" spans="1:10">
      <c r="A28" s="47" t="s">
        <v>951</v>
      </c>
      <c r="B28" s="47"/>
      <c r="C28" s="47"/>
      <c r="D28" s="47"/>
      <c r="E28" s="47"/>
      <c r="F28" s="47"/>
      <c r="G28" s="47"/>
      <c r="H28" s="47"/>
      <c r="I28" s="47"/>
      <c r="J28" s="47"/>
    </row>
    <row r="29" spans="1:10">
      <c r="A29" s="47" t="s">
        <v>996</v>
      </c>
      <c r="B29" s="47"/>
      <c r="C29" s="47"/>
      <c r="D29" s="47"/>
      <c r="E29" s="47"/>
      <c r="F29" s="47"/>
      <c r="G29" s="47"/>
      <c r="H29" s="47"/>
      <c r="I29" s="47"/>
      <c r="J29" s="47"/>
    </row>
    <row r="30" spans="1:10">
      <c r="A30" s="47" t="s">
        <v>997</v>
      </c>
      <c r="B30" s="47"/>
      <c r="C30" s="47"/>
      <c r="D30" s="47"/>
      <c r="E30" s="47"/>
      <c r="F30" s="47"/>
      <c r="G30" s="47"/>
      <c r="H30" s="47"/>
      <c r="I30" s="47"/>
      <c r="J30" s="47"/>
    </row>
  </sheetData>
  <mergeCells count="33">
    <mergeCell ref="A2:J2"/>
    <mergeCell ref="A3:E3"/>
    <mergeCell ref="H3:J3"/>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3:C23"/>
    <mergeCell ref="D23:J23"/>
    <mergeCell ref="A24:G24"/>
    <mergeCell ref="A27:J27"/>
    <mergeCell ref="A28:J28"/>
    <mergeCell ref="A29:J29"/>
    <mergeCell ref="A30:J30"/>
    <mergeCell ref="A11:A12"/>
    <mergeCell ref="A15:A20"/>
    <mergeCell ref="G13:G14"/>
    <mergeCell ref="H13:H14"/>
    <mergeCell ref="I13:I14"/>
    <mergeCell ref="J13:J14"/>
    <mergeCell ref="A6:B10"/>
  </mergeCells>
  <pageMargins left="0.75" right="0.75" top="1" bottom="1" header="0.5" footer="0.5"/>
  <headerFooter/>
</worksheet>
</file>

<file path=xl/worksheets/sheet10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8"/>
  <sheetViews>
    <sheetView workbookViewId="0">
      <selection activeCell="E7" sqref="E7:F7"/>
    </sheetView>
  </sheetViews>
  <sheetFormatPr defaultColWidth="9" defaultRowHeight="14.4"/>
  <cols>
    <col min="1" max="1" width="11.7777777777778" customWidth="1"/>
    <col min="2" max="2" width="24.7777777777778" customWidth="1"/>
    <col min="3" max="3" width="21.6666666666667" customWidth="1"/>
    <col min="4" max="4" width="15.8888888888889" customWidth="1"/>
    <col min="5" max="5" width="15.2222222222222" customWidth="1"/>
    <col min="6" max="6" width="16.4444444444444" customWidth="1"/>
    <col min="7" max="7" width="20.5555555555556" customWidth="1"/>
    <col min="8" max="8" width="16.1111111111111" customWidth="1"/>
    <col min="10" max="10" width="31.8888888888889" customWidth="1"/>
  </cols>
  <sheetData>
    <row r="1" spans="1:10">
      <c r="A1" s="1" t="s">
        <v>953</v>
      </c>
      <c r="B1" s="1"/>
      <c r="C1" s="1"/>
      <c r="D1" s="1"/>
      <c r="E1" s="1"/>
      <c r="F1" s="1"/>
      <c r="G1" s="1"/>
      <c r="H1" s="1"/>
      <c r="I1" s="1"/>
      <c r="J1" s="1"/>
    </row>
    <row r="2" ht="22.2" spans="1:10">
      <c r="A2" s="2" t="s">
        <v>954</v>
      </c>
      <c r="B2" s="2"/>
      <c r="C2" s="2"/>
      <c r="D2" s="2"/>
      <c r="E2" s="2"/>
      <c r="F2" s="2"/>
      <c r="G2" s="2"/>
      <c r="H2" s="2"/>
      <c r="I2" s="2"/>
      <c r="J2" s="2"/>
    </row>
    <row r="3" ht="22.2" spans="1:10">
      <c r="A3" s="3" t="s">
        <v>2</v>
      </c>
      <c r="B3" s="3"/>
      <c r="C3" s="3"/>
      <c r="D3" s="3"/>
      <c r="E3" s="3"/>
      <c r="F3" s="2"/>
      <c r="G3" s="2"/>
      <c r="H3" s="4" t="s">
        <v>955</v>
      </c>
      <c r="I3" s="4"/>
      <c r="J3" s="4"/>
    </row>
    <row r="4" spans="1:10">
      <c r="A4" s="5" t="s">
        <v>956</v>
      </c>
      <c r="B4" s="5"/>
      <c r="C4" s="6" t="s">
        <v>1760</v>
      </c>
      <c r="D4" s="6"/>
      <c r="E4" s="6"/>
      <c r="F4" s="6"/>
      <c r="G4" s="6"/>
      <c r="H4" s="6"/>
      <c r="I4" s="6"/>
      <c r="J4" s="6"/>
    </row>
    <row r="5" spans="1:10">
      <c r="A5" s="5" t="s">
        <v>957</v>
      </c>
      <c r="B5" s="5"/>
      <c r="C5" s="6" t="s">
        <v>799</v>
      </c>
      <c r="D5" s="6"/>
      <c r="E5" s="6"/>
      <c r="F5" s="5" t="s">
        <v>958</v>
      </c>
      <c r="G5" s="6" t="s">
        <v>799</v>
      </c>
      <c r="H5" s="6"/>
      <c r="I5" s="6"/>
      <c r="J5" s="6"/>
    </row>
    <row r="6" spans="1:10">
      <c r="A6" s="5" t="s">
        <v>959</v>
      </c>
      <c r="B6" s="5"/>
      <c r="C6" s="5"/>
      <c r="D6" s="5" t="s">
        <v>960</v>
      </c>
      <c r="E6" s="5" t="s">
        <v>720</v>
      </c>
      <c r="F6" s="5" t="s">
        <v>961</v>
      </c>
      <c r="G6" s="5" t="s">
        <v>962</v>
      </c>
      <c r="H6" s="5" t="s">
        <v>963</v>
      </c>
      <c r="I6" s="5" t="s">
        <v>964</v>
      </c>
      <c r="J6" s="5"/>
    </row>
    <row r="7" spans="1:10">
      <c r="A7" s="5"/>
      <c r="B7" s="5"/>
      <c r="C7" s="7" t="s">
        <v>965</v>
      </c>
      <c r="D7" s="8">
        <v>11.005</v>
      </c>
      <c r="E7" s="8">
        <v>11.005</v>
      </c>
      <c r="F7" s="8">
        <v>11.005</v>
      </c>
      <c r="G7" s="9">
        <v>10</v>
      </c>
      <c r="H7" s="10">
        <f>F7/E7</f>
        <v>1</v>
      </c>
      <c r="I7" s="14">
        <f>G7*H7</f>
        <v>10</v>
      </c>
      <c r="J7" s="14"/>
    </row>
    <row r="8" spans="1:10">
      <c r="A8" s="5"/>
      <c r="B8" s="5"/>
      <c r="C8" s="7" t="s">
        <v>966</v>
      </c>
      <c r="D8" s="8">
        <v>11.005</v>
      </c>
      <c r="E8" s="8">
        <v>11.005</v>
      </c>
      <c r="F8" s="8">
        <v>11.005</v>
      </c>
      <c r="G8" s="5" t="s">
        <v>723</v>
      </c>
      <c r="H8" s="10">
        <f>F8/E8</f>
        <v>1</v>
      </c>
      <c r="I8" s="14" t="s">
        <v>723</v>
      </c>
      <c r="J8" s="14"/>
    </row>
    <row r="9" spans="1:10">
      <c r="A9" s="5"/>
      <c r="B9" s="5"/>
      <c r="C9" s="7" t="s">
        <v>967</v>
      </c>
      <c r="D9" s="8">
        <v>0</v>
      </c>
      <c r="E9" s="8">
        <v>0</v>
      </c>
      <c r="F9" s="8">
        <v>0</v>
      </c>
      <c r="G9" s="5" t="s">
        <v>723</v>
      </c>
      <c r="H9" s="10">
        <v>0</v>
      </c>
      <c r="I9" s="14" t="s">
        <v>723</v>
      </c>
      <c r="J9" s="14"/>
    </row>
    <row r="10" spans="1:10">
      <c r="A10" s="5"/>
      <c r="B10" s="5"/>
      <c r="C10" s="7" t="s">
        <v>968</v>
      </c>
      <c r="D10" s="12" t="s">
        <v>723</v>
      </c>
      <c r="E10" s="12" t="s">
        <v>723</v>
      </c>
      <c r="F10" s="12" t="s">
        <v>723</v>
      </c>
      <c r="G10" s="11" t="s">
        <v>723</v>
      </c>
      <c r="H10" s="13"/>
      <c r="I10" s="12" t="s">
        <v>723</v>
      </c>
      <c r="J10" s="12"/>
    </row>
    <row r="11" spans="1:10">
      <c r="A11" s="5" t="s">
        <v>969</v>
      </c>
      <c r="B11" s="5" t="s">
        <v>970</v>
      </c>
      <c r="C11" s="5"/>
      <c r="D11" s="5"/>
      <c r="E11" s="5"/>
      <c r="F11" s="14" t="s">
        <v>812</v>
      </c>
      <c r="G11" s="14"/>
      <c r="H11" s="14"/>
      <c r="I11" s="14"/>
      <c r="J11" s="14"/>
    </row>
    <row r="12" ht="162" customHeight="1" spans="1:10">
      <c r="A12" s="5"/>
      <c r="B12" s="74" t="s">
        <v>1761</v>
      </c>
      <c r="C12" s="75"/>
      <c r="D12" s="75"/>
      <c r="E12" s="76"/>
      <c r="F12" s="14" t="s">
        <v>1761</v>
      </c>
      <c r="G12" s="14"/>
      <c r="H12" s="14"/>
      <c r="I12" s="14"/>
      <c r="J12" s="14"/>
    </row>
    <row r="13" spans="1:10">
      <c r="A13" s="19" t="s">
        <v>973</v>
      </c>
      <c r="B13" s="20"/>
      <c r="C13" s="21"/>
      <c r="D13" s="19" t="s">
        <v>974</v>
      </c>
      <c r="E13" s="20"/>
      <c r="F13" s="21"/>
      <c r="G13" s="22" t="s">
        <v>869</v>
      </c>
      <c r="H13" s="22" t="s">
        <v>962</v>
      </c>
      <c r="I13" s="22" t="s">
        <v>964</v>
      </c>
      <c r="J13" s="22" t="s">
        <v>870</v>
      </c>
    </row>
    <row r="14" spans="1:10">
      <c r="A14" s="19" t="s">
        <v>863</v>
      </c>
      <c r="B14" s="5" t="s">
        <v>864</v>
      </c>
      <c r="C14" s="5" t="s">
        <v>865</v>
      </c>
      <c r="D14" s="5" t="s">
        <v>866</v>
      </c>
      <c r="E14" s="5" t="s">
        <v>867</v>
      </c>
      <c r="F14" s="5" t="s">
        <v>868</v>
      </c>
      <c r="G14" s="23"/>
      <c r="H14" s="23"/>
      <c r="I14" s="23"/>
      <c r="J14" s="23"/>
    </row>
    <row r="15" ht="24" spans="1:10">
      <c r="A15" s="25" t="s">
        <v>871</v>
      </c>
      <c r="B15" s="25" t="s">
        <v>872</v>
      </c>
      <c r="C15" s="104" t="s">
        <v>1762</v>
      </c>
      <c r="D15" s="27" t="s">
        <v>911</v>
      </c>
      <c r="E15" s="70" t="s">
        <v>32</v>
      </c>
      <c r="F15" s="29" t="s">
        <v>883</v>
      </c>
      <c r="G15" s="70" t="s">
        <v>32</v>
      </c>
      <c r="H15" s="30">
        <v>10</v>
      </c>
      <c r="I15" s="30">
        <v>10</v>
      </c>
      <c r="J15" s="48"/>
    </row>
    <row r="16" ht="24" spans="1:10">
      <c r="A16" s="25"/>
      <c r="B16" s="25" t="s">
        <v>885</v>
      </c>
      <c r="C16" s="26" t="s">
        <v>1763</v>
      </c>
      <c r="D16" s="27" t="s">
        <v>911</v>
      </c>
      <c r="E16" s="70" t="s">
        <v>1015</v>
      </c>
      <c r="F16" s="29" t="s">
        <v>890</v>
      </c>
      <c r="G16" s="70" t="s">
        <v>1015</v>
      </c>
      <c r="H16" s="30">
        <v>15</v>
      </c>
      <c r="I16" s="30">
        <v>15</v>
      </c>
      <c r="J16" s="48"/>
    </row>
    <row r="17" spans="1:10">
      <c r="A17" s="25"/>
      <c r="B17" s="25" t="s">
        <v>885</v>
      </c>
      <c r="C17" s="79" t="s">
        <v>1263</v>
      </c>
      <c r="D17" s="27" t="s">
        <v>976</v>
      </c>
      <c r="E17" s="70" t="s">
        <v>896</v>
      </c>
      <c r="F17" s="29" t="s">
        <v>890</v>
      </c>
      <c r="G17" s="70" t="s">
        <v>896</v>
      </c>
      <c r="H17" s="30">
        <v>15</v>
      </c>
      <c r="I17" s="30">
        <v>15</v>
      </c>
      <c r="J17" s="48"/>
    </row>
    <row r="18" spans="1:10">
      <c r="A18" s="25"/>
      <c r="B18" s="25" t="s">
        <v>909</v>
      </c>
      <c r="C18" s="26" t="s">
        <v>1764</v>
      </c>
      <c r="D18" s="27" t="s">
        <v>976</v>
      </c>
      <c r="E18" s="14">
        <v>1.84</v>
      </c>
      <c r="F18" s="29" t="s">
        <v>1765</v>
      </c>
      <c r="G18" s="14">
        <v>1.84</v>
      </c>
      <c r="H18" s="30">
        <v>15</v>
      </c>
      <c r="I18" s="30">
        <v>15</v>
      </c>
      <c r="J18" s="48"/>
    </row>
    <row r="19" ht="73" customHeight="1" spans="1:10">
      <c r="A19" s="25" t="s">
        <v>916</v>
      </c>
      <c r="B19" s="25" t="s">
        <v>925</v>
      </c>
      <c r="C19" s="34" t="s">
        <v>1766</v>
      </c>
      <c r="D19" s="48" t="s">
        <v>1767</v>
      </c>
      <c r="E19" s="48" t="s">
        <v>1023</v>
      </c>
      <c r="F19" s="29" t="s">
        <v>1024</v>
      </c>
      <c r="G19" s="78" t="s">
        <v>1768</v>
      </c>
      <c r="H19" s="67">
        <v>20</v>
      </c>
      <c r="I19" s="67">
        <v>20</v>
      </c>
      <c r="J19" s="48"/>
    </row>
    <row r="20" ht="36" spans="1:10">
      <c r="A20" s="38" t="s">
        <v>945</v>
      </c>
      <c r="B20" s="39" t="s">
        <v>946</v>
      </c>
      <c r="C20" s="104" t="s">
        <v>1769</v>
      </c>
      <c r="D20" s="27" t="s">
        <v>887</v>
      </c>
      <c r="E20" s="96">
        <v>98</v>
      </c>
      <c r="F20" s="59" t="s">
        <v>890</v>
      </c>
      <c r="G20" s="58" t="s">
        <v>1196</v>
      </c>
      <c r="H20" s="30">
        <v>15</v>
      </c>
      <c r="I20" s="30">
        <v>11</v>
      </c>
      <c r="J20" s="48" t="s">
        <v>992</v>
      </c>
    </row>
    <row r="21" spans="1:10">
      <c r="A21" s="43" t="s">
        <v>993</v>
      </c>
      <c r="B21" s="43"/>
      <c r="C21" s="43"/>
      <c r="D21" s="44" t="s">
        <v>793</v>
      </c>
      <c r="E21" s="44"/>
      <c r="F21" s="44"/>
      <c r="G21" s="44"/>
      <c r="H21" s="44"/>
      <c r="I21" s="44"/>
      <c r="J21" s="44"/>
    </row>
    <row r="22" spans="1:10">
      <c r="A22" s="43" t="s">
        <v>994</v>
      </c>
      <c r="B22" s="43"/>
      <c r="C22" s="43"/>
      <c r="D22" s="43"/>
      <c r="E22" s="43"/>
      <c r="F22" s="43"/>
      <c r="G22" s="43"/>
      <c r="H22" s="45">
        <v>100</v>
      </c>
      <c r="I22" s="45">
        <f>SUM(I15:I20,I7)</f>
        <v>96</v>
      </c>
      <c r="J22" s="49" t="s">
        <v>995</v>
      </c>
    </row>
    <row r="23" spans="1:10">
      <c r="A23" s="46"/>
      <c r="B23" s="46"/>
      <c r="C23" s="46"/>
      <c r="D23" s="46"/>
      <c r="E23" s="46"/>
      <c r="F23" s="46"/>
      <c r="G23" s="46"/>
      <c r="H23" s="46"/>
      <c r="I23" s="46"/>
      <c r="J23" s="50"/>
    </row>
    <row r="24" spans="1:10">
      <c r="A24" s="47" t="s">
        <v>949</v>
      </c>
      <c r="B24" s="46"/>
      <c r="C24" s="46"/>
      <c r="D24" s="46"/>
      <c r="E24" s="46"/>
      <c r="F24" s="46"/>
      <c r="G24" s="46"/>
      <c r="H24" s="46"/>
      <c r="I24" s="46"/>
      <c r="J24" s="50"/>
    </row>
    <row r="25" spans="1:10">
      <c r="A25" s="47" t="s">
        <v>950</v>
      </c>
      <c r="B25" s="47"/>
      <c r="C25" s="47"/>
      <c r="D25" s="47"/>
      <c r="E25" s="47"/>
      <c r="F25" s="47"/>
      <c r="G25" s="47"/>
      <c r="H25" s="47"/>
      <c r="I25" s="47"/>
      <c r="J25" s="47"/>
    </row>
    <row r="26" spans="1:10">
      <c r="A26" s="47" t="s">
        <v>951</v>
      </c>
      <c r="B26" s="47"/>
      <c r="C26" s="47"/>
      <c r="D26" s="47"/>
      <c r="E26" s="47"/>
      <c r="F26" s="47"/>
      <c r="G26" s="47"/>
      <c r="H26" s="47"/>
      <c r="I26" s="47"/>
      <c r="J26" s="47"/>
    </row>
    <row r="27" spans="1:10">
      <c r="A27" s="47" t="s">
        <v>996</v>
      </c>
      <c r="B27" s="47"/>
      <c r="C27" s="47"/>
      <c r="D27" s="47"/>
      <c r="E27" s="47"/>
      <c r="F27" s="47"/>
      <c r="G27" s="47"/>
      <c r="H27" s="47"/>
      <c r="I27" s="47"/>
      <c r="J27" s="47"/>
    </row>
    <row r="28" spans="1:10">
      <c r="A28" s="47" t="s">
        <v>997</v>
      </c>
      <c r="B28" s="47"/>
      <c r="C28" s="47"/>
      <c r="D28" s="47"/>
      <c r="E28" s="47"/>
      <c r="F28" s="47"/>
      <c r="G28" s="47"/>
      <c r="H28" s="47"/>
      <c r="I28" s="47"/>
      <c r="J28" s="47"/>
    </row>
  </sheetData>
  <mergeCells count="33">
    <mergeCell ref="A2:J2"/>
    <mergeCell ref="A3:E3"/>
    <mergeCell ref="H3:J3"/>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1:C21"/>
    <mergeCell ref="D21:J21"/>
    <mergeCell ref="A22:G22"/>
    <mergeCell ref="A25:J25"/>
    <mergeCell ref="A26:J26"/>
    <mergeCell ref="A27:J27"/>
    <mergeCell ref="A28:J28"/>
    <mergeCell ref="A11:A12"/>
    <mergeCell ref="A15:A18"/>
    <mergeCell ref="G13:G14"/>
    <mergeCell ref="H13:H14"/>
    <mergeCell ref="I13:I14"/>
    <mergeCell ref="J13:J14"/>
    <mergeCell ref="A6:B10"/>
  </mergeCells>
  <pageMargins left="0.75" right="0.75" top="1" bottom="1" header="0.5" footer="0.5"/>
  <headerFooter/>
</worksheet>
</file>

<file path=xl/worksheets/sheet10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8"/>
  <sheetViews>
    <sheetView workbookViewId="0">
      <selection activeCell="E7" sqref="E7:F7"/>
    </sheetView>
  </sheetViews>
  <sheetFormatPr defaultColWidth="9" defaultRowHeight="14.4"/>
  <cols>
    <col min="1" max="1" width="11.7777777777778" customWidth="1"/>
    <col min="2" max="2" width="24.7777777777778" customWidth="1"/>
    <col min="3" max="3" width="21.6666666666667" customWidth="1"/>
    <col min="4" max="4" width="15.8888888888889" customWidth="1"/>
    <col min="5" max="5" width="15.2222222222222" customWidth="1"/>
    <col min="6" max="6" width="16.4444444444444" customWidth="1"/>
    <col min="7" max="7" width="19" customWidth="1"/>
    <col min="8" max="8" width="16.1111111111111" customWidth="1"/>
    <col min="10" max="10" width="31.8888888888889" customWidth="1"/>
  </cols>
  <sheetData>
    <row r="1" spans="1:10">
      <c r="A1" s="1" t="s">
        <v>953</v>
      </c>
      <c r="B1" s="1"/>
      <c r="C1" s="1"/>
      <c r="D1" s="1"/>
      <c r="E1" s="1"/>
      <c r="F1" s="1"/>
      <c r="G1" s="1"/>
      <c r="H1" s="1"/>
      <c r="I1" s="1"/>
      <c r="J1" s="1"/>
    </row>
    <row r="2" ht="22.2" spans="1:10">
      <c r="A2" s="2" t="s">
        <v>954</v>
      </c>
      <c r="B2" s="2"/>
      <c r="C2" s="2"/>
      <c r="D2" s="2"/>
      <c r="E2" s="2"/>
      <c r="F2" s="2"/>
      <c r="G2" s="2"/>
      <c r="H2" s="2"/>
      <c r="I2" s="2"/>
      <c r="J2" s="2"/>
    </row>
    <row r="3" ht="22.2" spans="1:10">
      <c r="A3" s="3" t="s">
        <v>2</v>
      </c>
      <c r="B3" s="3"/>
      <c r="C3" s="3"/>
      <c r="D3" s="3"/>
      <c r="E3" s="3"/>
      <c r="F3" s="2"/>
      <c r="G3" s="2"/>
      <c r="H3" s="4" t="s">
        <v>955</v>
      </c>
      <c r="I3" s="4"/>
      <c r="J3" s="4"/>
    </row>
    <row r="4" spans="1:10">
      <c r="A4" s="5" t="s">
        <v>956</v>
      </c>
      <c r="B4" s="5"/>
      <c r="C4" s="6" t="s">
        <v>1770</v>
      </c>
      <c r="D4" s="6"/>
      <c r="E4" s="6"/>
      <c r="F4" s="6"/>
      <c r="G4" s="6"/>
      <c r="H4" s="6"/>
      <c r="I4" s="6"/>
      <c r="J4" s="6"/>
    </row>
    <row r="5" spans="1:10">
      <c r="A5" s="5" t="s">
        <v>957</v>
      </c>
      <c r="B5" s="5"/>
      <c r="C5" s="6" t="s">
        <v>799</v>
      </c>
      <c r="D5" s="6"/>
      <c r="E5" s="6"/>
      <c r="F5" s="5" t="s">
        <v>958</v>
      </c>
      <c r="G5" s="6" t="s">
        <v>799</v>
      </c>
      <c r="H5" s="6"/>
      <c r="I5" s="6"/>
      <c r="J5" s="6"/>
    </row>
    <row r="6" spans="1:10">
      <c r="A6" s="5" t="s">
        <v>959</v>
      </c>
      <c r="B6" s="5"/>
      <c r="C6" s="5"/>
      <c r="D6" s="5" t="s">
        <v>960</v>
      </c>
      <c r="E6" s="5" t="s">
        <v>720</v>
      </c>
      <c r="F6" s="5" t="s">
        <v>961</v>
      </c>
      <c r="G6" s="5" t="s">
        <v>962</v>
      </c>
      <c r="H6" s="5" t="s">
        <v>963</v>
      </c>
      <c r="I6" s="5" t="s">
        <v>964</v>
      </c>
      <c r="J6" s="5"/>
    </row>
    <row r="7" spans="1:10">
      <c r="A7" s="5"/>
      <c r="B7" s="5"/>
      <c r="C7" s="7" t="s">
        <v>965</v>
      </c>
      <c r="D7" s="8">
        <v>10.92</v>
      </c>
      <c r="E7" s="8">
        <v>10.92</v>
      </c>
      <c r="F7" s="8">
        <v>10.92</v>
      </c>
      <c r="G7" s="9">
        <v>10</v>
      </c>
      <c r="H7" s="10">
        <f>F7/E7</f>
        <v>1</v>
      </c>
      <c r="I7" s="14">
        <f>G7*H7</f>
        <v>10</v>
      </c>
      <c r="J7" s="14"/>
    </row>
    <row r="8" spans="1:10">
      <c r="A8" s="5"/>
      <c r="B8" s="5"/>
      <c r="C8" s="7" t="s">
        <v>966</v>
      </c>
      <c r="D8" s="8">
        <v>10.92</v>
      </c>
      <c r="E8" s="8">
        <v>10.92</v>
      </c>
      <c r="F8" s="8">
        <v>10.92</v>
      </c>
      <c r="G8" s="5" t="s">
        <v>723</v>
      </c>
      <c r="H8" s="10">
        <f>F8/E8</f>
        <v>1</v>
      </c>
      <c r="I8" s="14" t="s">
        <v>723</v>
      </c>
      <c r="J8" s="14"/>
    </row>
    <row r="9" spans="1:10">
      <c r="A9" s="5"/>
      <c r="B9" s="5"/>
      <c r="C9" s="7" t="s">
        <v>967</v>
      </c>
      <c r="D9" s="8">
        <v>0</v>
      </c>
      <c r="E9" s="8">
        <v>0</v>
      </c>
      <c r="F9" s="8">
        <v>0</v>
      </c>
      <c r="G9" s="5" t="s">
        <v>723</v>
      </c>
      <c r="H9" s="10">
        <v>0</v>
      </c>
      <c r="I9" s="14" t="s">
        <v>723</v>
      </c>
      <c r="J9" s="14"/>
    </row>
    <row r="10" spans="1:10">
      <c r="A10" s="5"/>
      <c r="B10" s="5"/>
      <c r="C10" s="7" t="s">
        <v>968</v>
      </c>
      <c r="D10" s="12" t="s">
        <v>723</v>
      </c>
      <c r="E10" s="12" t="s">
        <v>723</v>
      </c>
      <c r="F10" s="12" t="s">
        <v>723</v>
      </c>
      <c r="G10" s="11" t="s">
        <v>723</v>
      </c>
      <c r="H10" s="13"/>
      <c r="I10" s="12" t="s">
        <v>723</v>
      </c>
      <c r="J10" s="12"/>
    </row>
    <row r="11" spans="1:10">
      <c r="A11" s="5" t="s">
        <v>969</v>
      </c>
      <c r="B11" s="5" t="s">
        <v>970</v>
      </c>
      <c r="C11" s="5"/>
      <c r="D11" s="5"/>
      <c r="E11" s="5"/>
      <c r="F11" s="14" t="s">
        <v>812</v>
      </c>
      <c r="G11" s="14"/>
      <c r="H11" s="14"/>
      <c r="I11" s="14"/>
      <c r="J11" s="14"/>
    </row>
    <row r="12" ht="74" customHeight="1" spans="1:10">
      <c r="A12" s="5"/>
      <c r="B12" s="74" t="s">
        <v>1771</v>
      </c>
      <c r="C12" s="75"/>
      <c r="D12" s="75"/>
      <c r="E12" s="76"/>
      <c r="F12" s="14" t="s">
        <v>1771</v>
      </c>
      <c r="G12" s="14"/>
      <c r="H12" s="14"/>
      <c r="I12" s="14"/>
      <c r="J12" s="14"/>
    </row>
    <row r="13" spans="1:10">
      <c r="A13" s="19" t="s">
        <v>973</v>
      </c>
      <c r="B13" s="20"/>
      <c r="C13" s="21"/>
      <c r="D13" s="19" t="s">
        <v>974</v>
      </c>
      <c r="E13" s="20"/>
      <c r="F13" s="21"/>
      <c r="G13" s="22" t="s">
        <v>869</v>
      </c>
      <c r="H13" s="22" t="s">
        <v>962</v>
      </c>
      <c r="I13" s="22" t="s">
        <v>964</v>
      </c>
      <c r="J13" s="22" t="s">
        <v>870</v>
      </c>
    </row>
    <row r="14" spans="1:10">
      <c r="A14" s="19" t="s">
        <v>863</v>
      </c>
      <c r="B14" s="5" t="s">
        <v>864</v>
      </c>
      <c r="C14" s="5" t="s">
        <v>865</v>
      </c>
      <c r="D14" s="5" t="s">
        <v>866</v>
      </c>
      <c r="E14" s="5" t="s">
        <v>867</v>
      </c>
      <c r="F14" s="5" t="s">
        <v>868</v>
      </c>
      <c r="G14" s="23"/>
      <c r="H14" s="23"/>
      <c r="I14" s="23"/>
      <c r="J14" s="23"/>
    </row>
    <row r="15" spans="1:10">
      <c r="A15" s="25" t="s">
        <v>871</v>
      </c>
      <c r="B15" s="52" t="s">
        <v>872</v>
      </c>
      <c r="C15" s="77" t="s">
        <v>1772</v>
      </c>
      <c r="D15" s="27" t="s">
        <v>976</v>
      </c>
      <c r="E15" s="5">
        <v>2</v>
      </c>
      <c r="F15" s="61" t="s">
        <v>1484</v>
      </c>
      <c r="G15" s="5">
        <v>2</v>
      </c>
      <c r="H15" s="30">
        <v>15</v>
      </c>
      <c r="I15" s="30">
        <v>15</v>
      </c>
      <c r="J15" s="23"/>
    </row>
    <row r="16" spans="1:10">
      <c r="A16" s="25"/>
      <c r="B16" s="52" t="s">
        <v>872</v>
      </c>
      <c r="C16" s="77" t="s">
        <v>1773</v>
      </c>
      <c r="D16" s="27" t="s">
        <v>976</v>
      </c>
      <c r="E16" s="5">
        <v>4</v>
      </c>
      <c r="F16" s="61" t="s">
        <v>1774</v>
      </c>
      <c r="G16" s="5">
        <v>4</v>
      </c>
      <c r="H16" s="30">
        <v>15</v>
      </c>
      <c r="I16" s="30">
        <v>15</v>
      </c>
      <c r="J16" s="23"/>
    </row>
    <row r="17" spans="1:10">
      <c r="A17" s="25"/>
      <c r="B17" s="52" t="s">
        <v>885</v>
      </c>
      <c r="C17" s="77" t="s">
        <v>1775</v>
      </c>
      <c r="D17" s="27" t="s">
        <v>976</v>
      </c>
      <c r="E17" s="5">
        <v>100</v>
      </c>
      <c r="F17" s="61" t="s">
        <v>890</v>
      </c>
      <c r="G17" s="5">
        <v>100</v>
      </c>
      <c r="H17" s="30">
        <v>15</v>
      </c>
      <c r="I17" s="30">
        <v>15</v>
      </c>
      <c r="J17" s="23"/>
    </row>
    <row r="18" spans="1:10">
      <c r="A18" s="25"/>
      <c r="B18" s="52" t="s">
        <v>885</v>
      </c>
      <c r="C18" s="32" t="s">
        <v>1263</v>
      </c>
      <c r="D18" s="27" t="s">
        <v>976</v>
      </c>
      <c r="E18" s="5">
        <v>100</v>
      </c>
      <c r="F18" s="61" t="s">
        <v>890</v>
      </c>
      <c r="G18" s="5">
        <v>100</v>
      </c>
      <c r="H18" s="30">
        <v>15</v>
      </c>
      <c r="I18" s="30">
        <v>15</v>
      </c>
      <c r="J18" s="48"/>
    </row>
    <row r="19" ht="73" customHeight="1" spans="1:10">
      <c r="A19" s="25" t="s">
        <v>916</v>
      </c>
      <c r="B19" s="25" t="s">
        <v>925</v>
      </c>
      <c r="C19" s="34" t="s">
        <v>1776</v>
      </c>
      <c r="D19" s="63" t="s">
        <v>1777</v>
      </c>
      <c r="E19" s="63" t="s">
        <v>1777</v>
      </c>
      <c r="F19" s="29" t="s">
        <v>1024</v>
      </c>
      <c r="G19" s="48" t="s">
        <v>1778</v>
      </c>
      <c r="H19" s="30">
        <v>15</v>
      </c>
      <c r="I19" s="30">
        <v>15</v>
      </c>
      <c r="J19" s="48"/>
    </row>
    <row r="20" ht="36" spans="1:10">
      <c r="A20" s="38" t="s">
        <v>945</v>
      </c>
      <c r="B20" s="39" t="s">
        <v>946</v>
      </c>
      <c r="C20" s="79" t="s">
        <v>1779</v>
      </c>
      <c r="D20" s="27" t="s">
        <v>887</v>
      </c>
      <c r="E20" s="96">
        <v>98</v>
      </c>
      <c r="F20" s="59" t="s">
        <v>890</v>
      </c>
      <c r="G20" s="58" t="s">
        <v>1196</v>
      </c>
      <c r="H20" s="30">
        <v>15</v>
      </c>
      <c r="I20" s="30">
        <v>11</v>
      </c>
      <c r="J20" s="48" t="s">
        <v>992</v>
      </c>
    </row>
    <row r="21" spans="1:10">
      <c r="A21" s="43" t="s">
        <v>993</v>
      </c>
      <c r="B21" s="43"/>
      <c r="C21" s="43"/>
      <c r="D21" s="44" t="s">
        <v>793</v>
      </c>
      <c r="E21" s="44"/>
      <c r="F21" s="44"/>
      <c r="G21" s="44"/>
      <c r="H21" s="44"/>
      <c r="I21" s="44"/>
      <c r="J21" s="44"/>
    </row>
    <row r="22" spans="1:10">
      <c r="A22" s="43" t="s">
        <v>994</v>
      </c>
      <c r="B22" s="43"/>
      <c r="C22" s="43"/>
      <c r="D22" s="43"/>
      <c r="E22" s="43"/>
      <c r="F22" s="43"/>
      <c r="G22" s="43"/>
      <c r="H22" s="45">
        <v>100</v>
      </c>
      <c r="I22" s="45">
        <f>SUM(I15:I20,I7)</f>
        <v>96</v>
      </c>
      <c r="J22" s="49" t="s">
        <v>995</v>
      </c>
    </row>
    <row r="23" spans="1:10">
      <c r="A23" s="46"/>
      <c r="B23" s="46"/>
      <c r="C23" s="46"/>
      <c r="D23" s="46"/>
      <c r="E23" s="46"/>
      <c r="F23" s="46"/>
      <c r="G23" s="46"/>
      <c r="H23" s="46"/>
      <c r="I23" s="46"/>
      <c r="J23" s="50"/>
    </row>
    <row r="24" spans="1:10">
      <c r="A24" s="47" t="s">
        <v>949</v>
      </c>
      <c r="B24" s="46"/>
      <c r="C24" s="46"/>
      <c r="D24" s="46"/>
      <c r="E24" s="46"/>
      <c r="F24" s="46"/>
      <c r="G24" s="46"/>
      <c r="H24" s="46"/>
      <c r="I24" s="46"/>
      <c r="J24" s="50"/>
    </row>
    <row r="25" spans="1:10">
      <c r="A25" s="47" t="s">
        <v>950</v>
      </c>
      <c r="B25" s="47"/>
      <c r="C25" s="47"/>
      <c r="D25" s="47"/>
      <c r="E25" s="47"/>
      <c r="F25" s="47"/>
      <c r="G25" s="47"/>
      <c r="H25" s="47"/>
      <c r="I25" s="47"/>
      <c r="J25" s="47"/>
    </row>
    <row r="26" spans="1:10">
      <c r="A26" s="47" t="s">
        <v>951</v>
      </c>
      <c r="B26" s="47"/>
      <c r="C26" s="47"/>
      <c r="D26" s="47"/>
      <c r="E26" s="47"/>
      <c r="F26" s="47"/>
      <c r="G26" s="47"/>
      <c r="H26" s="47"/>
      <c r="I26" s="47"/>
      <c r="J26" s="47"/>
    </row>
    <row r="27" spans="1:10">
      <c r="A27" s="47" t="s">
        <v>996</v>
      </c>
      <c r="B27" s="47"/>
      <c r="C27" s="47"/>
      <c r="D27" s="47"/>
      <c r="E27" s="47"/>
      <c r="F27" s="47"/>
      <c r="G27" s="47"/>
      <c r="H27" s="47"/>
      <c r="I27" s="47"/>
      <c r="J27" s="47"/>
    </row>
    <row r="28" spans="1:10">
      <c r="A28" s="47" t="s">
        <v>997</v>
      </c>
      <c r="B28" s="47"/>
      <c r="C28" s="47"/>
      <c r="D28" s="47"/>
      <c r="E28" s="47"/>
      <c r="F28" s="47"/>
      <c r="G28" s="47"/>
      <c r="H28" s="47"/>
      <c r="I28" s="47"/>
      <c r="J28" s="47"/>
    </row>
  </sheetData>
  <mergeCells count="33">
    <mergeCell ref="A2:J2"/>
    <mergeCell ref="A3:E3"/>
    <mergeCell ref="H3:J3"/>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1:C21"/>
    <mergeCell ref="D21:J21"/>
    <mergeCell ref="A22:G22"/>
    <mergeCell ref="A25:J25"/>
    <mergeCell ref="A26:J26"/>
    <mergeCell ref="A27:J27"/>
    <mergeCell ref="A28:J28"/>
    <mergeCell ref="A11:A12"/>
    <mergeCell ref="A15:A18"/>
    <mergeCell ref="G13:G14"/>
    <mergeCell ref="H13:H14"/>
    <mergeCell ref="I13:I14"/>
    <mergeCell ref="J13:J14"/>
    <mergeCell ref="A6:B10"/>
  </mergeCells>
  <pageMargins left="0.75" right="0.75" top="1" bottom="1" header="0.5" footer="0.5"/>
  <headerFooter/>
</worksheet>
</file>

<file path=xl/worksheets/sheet10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7"/>
  <sheetViews>
    <sheetView workbookViewId="0">
      <selection activeCell="E7" sqref="E7:F7"/>
    </sheetView>
  </sheetViews>
  <sheetFormatPr defaultColWidth="9" defaultRowHeight="14.4"/>
  <cols>
    <col min="1" max="1" width="12.7777777777778" customWidth="1"/>
    <col min="2" max="2" width="24.7777777777778" customWidth="1"/>
    <col min="3" max="3" width="21.6666666666667" customWidth="1"/>
    <col min="4" max="4" width="15.8888888888889" customWidth="1"/>
    <col min="5" max="5" width="15.2222222222222" customWidth="1"/>
    <col min="6" max="6" width="16.4444444444444" customWidth="1"/>
    <col min="7" max="7" width="12.7777777777778" customWidth="1"/>
    <col min="8" max="8" width="16.1111111111111" customWidth="1"/>
    <col min="10" max="10" width="31.8888888888889" customWidth="1"/>
  </cols>
  <sheetData>
    <row r="1" spans="1:10">
      <c r="A1" s="1" t="s">
        <v>953</v>
      </c>
      <c r="B1" s="1"/>
      <c r="C1" s="1"/>
      <c r="D1" s="1"/>
      <c r="E1" s="1"/>
      <c r="F1" s="1"/>
      <c r="G1" s="1"/>
      <c r="H1" s="1"/>
      <c r="I1" s="1"/>
      <c r="J1" s="1"/>
    </row>
    <row r="2" ht="22.2" spans="1:10">
      <c r="A2" s="2" t="s">
        <v>954</v>
      </c>
      <c r="B2" s="2"/>
      <c r="C2" s="2"/>
      <c r="D2" s="2"/>
      <c r="E2" s="2"/>
      <c r="F2" s="2"/>
      <c r="G2" s="2"/>
      <c r="H2" s="2"/>
      <c r="I2" s="2"/>
      <c r="J2" s="2"/>
    </row>
    <row r="3" ht="22.2" spans="1:10">
      <c r="A3" s="3" t="s">
        <v>2</v>
      </c>
      <c r="B3" s="3"/>
      <c r="C3" s="3"/>
      <c r="D3" s="3"/>
      <c r="E3" s="3"/>
      <c r="F3" s="2"/>
      <c r="G3" s="2"/>
      <c r="H3" s="4" t="s">
        <v>955</v>
      </c>
      <c r="I3" s="4"/>
      <c r="J3" s="4"/>
    </row>
    <row r="4" spans="1:10">
      <c r="A4" s="5" t="s">
        <v>956</v>
      </c>
      <c r="B4" s="5"/>
      <c r="C4" s="6" t="s">
        <v>1780</v>
      </c>
      <c r="D4" s="6"/>
      <c r="E4" s="6"/>
      <c r="F4" s="6"/>
      <c r="G4" s="6"/>
      <c r="H4" s="6"/>
      <c r="I4" s="6"/>
      <c r="J4" s="6"/>
    </row>
    <row r="5" spans="1:10">
      <c r="A5" s="5" t="s">
        <v>957</v>
      </c>
      <c r="B5" s="5"/>
      <c r="C5" s="6" t="s">
        <v>799</v>
      </c>
      <c r="D5" s="6"/>
      <c r="E5" s="6"/>
      <c r="F5" s="5" t="s">
        <v>958</v>
      </c>
      <c r="G5" s="6" t="s">
        <v>799</v>
      </c>
      <c r="H5" s="6"/>
      <c r="I5" s="6"/>
      <c r="J5" s="6"/>
    </row>
    <row r="6" spans="1:10">
      <c r="A6" s="5" t="s">
        <v>959</v>
      </c>
      <c r="B6" s="5"/>
      <c r="C6" s="5"/>
      <c r="D6" s="5" t="s">
        <v>960</v>
      </c>
      <c r="E6" s="5" t="s">
        <v>720</v>
      </c>
      <c r="F6" s="5" t="s">
        <v>961</v>
      </c>
      <c r="G6" s="5" t="s">
        <v>962</v>
      </c>
      <c r="H6" s="5" t="s">
        <v>963</v>
      </c>
      <c r="I6" s="5" t="s">
        <v>964</v>
      </c>
      <c r="J6" s="5"/>
    </row>
    <row r="7" spans="1:10">
      <c r="A7" s="5"/>
      <c r="B7" s="5"/>
      <c r="C7" s="7" t="s">
        <v>965</v>
      </c>
      <c r="D7" s="8">
        <v>0.8</v>
      </c>
      <c r="E7" s="8">
        <v>0.8</v>
      </c>
      <c r="F7" s="8">
        <v>0.8</v>
      </c>
      <c r="G7" s="9">
        <v>10</v>
      </c>
      <c r="H7" s="10">
        <f>F7/E7</f>
        <v>1</v>
      </c>
      <c r="I7" s="14">
        <f>G7*H7</f>
        <v>10</v>
      </c>
      <c r="J7" s="14"/>
    </row>
    <row r="8" spans="1:10">
      <c r="A8" s="5"/>
      <c r="B8" s="5"/>
      <c r="C8" s="7" t="s">
        <v>966</v>
      </c>
      <c r="D8" s="8">
        <v>0.8</v>
      </c>
      <c r="E8" s="8">
        <v>0.8</v>
      </c>
      <c r="F8" s="8">
        <v>0.8</v>
      </c>
      <c r="G8" s="5" t="s">
        <v>723</v>
      </c>
      <c r="H8" s="10">
        <f>F8/E8</f>
        <v>1</v>
      </c>
      <c r="I8" s="14" t="s">
        <v>723</v>
      </c>
      <c r="J8" s="14"/>
    </row>
    <row r="9" spans="1:10">
      <c r="A9" s="5"/>
      <c r="B9" s="5"/>
      <c r="C9" s="7" t="s">
        <v>967</v>
      </c>
      <c r="D9" s="8">
        <v>0</v>
      </c>
      <c r="E9" s="8">
        <v>0</v>
      </c>
      <c r="F9" s="8">
        <v>0</v>
      </c>
      <c r="G9" s="5" t="s">
        <v>723</v>
      </c>
      <c r="H9" s="10">
        <v>0</v>
      </c>
      <c r="I9" s="14" t="s">
        <v>723</v>
      </c>
      <c r="J9" s="14"/>
    </row>
    <row r="10" spans="1:10">
      <c r="A10" s="5"/>
      <c r="B10" s="5"/>
      <c r="C10" s="7" t="s">
        <v>968</v>
      </c>
      <c r="D10" s="12" t="s">
        <v>723</v>
      </c>
      <c r="E10" s="12" t="s">
        <v>723</v>
      </c>
      <c r="F10" s="12" t="s">
        <v>723</v>
      </c>
      <c r="G10" s="11" t="s">
        <v>723</v>
      </c>
      <c r="H10" s="13"/>
      <c r="I10" s="12" t="s">
        <v>723</v>
      </c>
      <c r="J10" s="12"/>
    </row>
    <row r="11" spans="1:10">
      <c r="A11" s="5" t="s">
        <v>969</v>
      </c>
      <c r="B11" s="5" t="s">
        <v>970</v>
      </c>
      <c r="C11" s="5"/>
      <c r="D11" s="5"/>
      <c r="E11" s="5"/>
      <c r="F11" s="14" t="s">
        <v>812</v>
      </c>
      <c r="G11" s="14"/>
      <c r="H11" s="14"/>
      <c r="I11" s="14"/>
      <c r="J11" s="14"/>
    </row>
    <row r="12" ht="74" customHeight="1" spans="1:10">
      <c r="A12" s="5"/>
      <c r="B12" s="74" t="s">
        <v>1781</v>
      </c>
      <c r="C12" s="75"/>
      <c r="D12" s="75"/>
      <c r="E12" s="76"/>
      <c r="F12" s="14" t="s">
        <v>1781</v>
      </c>
      <c r="G12" s="14"/>
      <c r="H12" s="14"/>
      <c r="I12" s="14"/>
      <c r="J12" s="14"/>
    </row>
    <row r="13" spans="1:10">
      <c r="A13" s="19" t="s">
        <v>973</v>
      </c>
      <c r="B13" s="20"/>
      <c r="C13" s="21"/>
      <c r="D13" s="19" t="s">
        <v>974</v>
      </c>
      <c r="E13" s="20"/>
      <c r="F13" s="21"/>
      <c r="G13" s="22" t="s">
        <v>869</v>
      </c>
      <c r="H13" s="22" t="s">
        <v>962</v>
      </c>
      <c r="I13" s="22" t="s">
        <v>964</v>
      </c>
      <c r="J13" s="22" t="s">
        <v>870</v>
      </c>
    </row>
    <row r="14" spans="1:10">
      <c r="A14" s="19" t="s">
        <v>863</v>
      </c>
      <c r="B14" s="5" t="s">
        <v>864</v>
      </c>
      <c r="C14" s="5" t="s">
        <v>865</v>
      </c>
      <c r="D14" s="5" t="s">
        <v>866</v>
      </c>
      <c r="E14" s="5" t="s">
        <v>867</v>
      </c>
      <c r="F14" s="5" t="s">
        <v>868</v>
      </c>
      <c r="G14" s="23"/>
      <c r="H14" s="23"/>
      <c r="I14" s="23"/>
      <c r="J14" s="23"/>
    </row>
    <row r="15" spans="1:10">
      <c r="A15" s="24" t="s">
        <v>871</v>
      </c>
      <c r="B15" s="25" t="s">
        <v>872</v>
      </c>
      <c r="C15" s="32" t="s">
        <v>1782</v>
      </c>
      <c r="D15" s="27" t="s">
        <v>976</v>
      </c>
      <c r="E15" s="5">
        <v>1</v>
      </c>
      <c r="F15" s="61" t="s">
        <v>1482</v>
      </c>
      <c r="G15" s="5">
        <v>1</v>
      </c>
      <c r="H15" s="67">
        <v>15</v>
      </c>
      <c r="I15" s="67">
        <v>15</v>
      </c>
      <c r="J15" s="23"/>
    </row>
    <row r="16" spans="1:10">
      <c r="A16" s="31"/>
      <c r="B16" s="25" t="s">
        <v>885</v>
      </c>
      <c r="C16" s="32" t="s">
        <v>1112</v>
      </c>
      <c r="D16" s="27" t="s">
        <v>976</v>
      </c>
      <c r="E16" s="42">
        <v>100</v>
      </c>
      <c r="F16" s="59" t="s">
        <v>890</v>
      </c>
      <c r="G16" s="42">
        <v>100</v>
      </c>
      <c r="H16" s="67">
        <v>15</v>
      </c>
      <c r="I16" s="67">
        <v>15</v>
      </c>
      <c r="J16" s="23"/>
    </row>
    <row r="17" spans="1:10">
      <c r="A17" s="33"/>
      <c r="B17" s="25" t="s">
        <v>885</v>
      </c>
      <c r="C17" s="32" t="s">
        <v>1113</v>
      </c>
      <c r="D17" s="27" t="s">
        <v>976</v>
      </c>
      <c r="E17" s="42">
        <v>100</v>
      </c>
      <c r="F17" s="29" t="s">
        <v>890</v>
      </c>
      <c r="G17" s="42">
        <v>100</v>
      </c>
      <c r="H17" s="67">
        <v>15</v>
      </c>
      <c r="I17" s="67">
        <v>15</v>
      </c>
      <c r="J17" s="23"/>
    </row>
    <row r="18" ht="73" customHeight="1" spans="1:10">
      <c r="A18" s="25" t="s">
        <v>916</v>
      </c>
      <c r="B18" s="25" t="s">
        <v>925</v>
      </c>
      <c r="C18" s="34" t="s">
        <v>1134</v>
      </c>
      <c r="D18" s="58" t="s">
        <v>1135</v>
      </c>
      <c r="E18" s="58" t="s">
        <v>1135</v>
      </c>
      <c r="F18" s="58" t="s">
        <v>1136</v>
      </c>
      <c r="G18" s="48" t="s">
        <v>1137</v>
      </c>
      <c r="H18" s="67">
        <v>25</v>
      </c>
      <c r="I18" s="67">
        <v>25</v>
      </c>
      <c r="J18" s="48"/>
    </row>
    <row r="19" ht="36" spans="1:10">
      <c r="A19" s="38" t="s">
        <v>945</v>
      </c>
      <c r="B19" s="39" t="s">
        <v>946</v>
      </c>
      <c r="C19" s="79" t="s">
        <v>947</v>
      </c>
      <c r="D19" s="27" t="s">
        <v>887</v>
      </c>
      <c r="E19" s="96">
        <v>98</v>
      </c>
      <c r="F19" s="59" t="s">
        <v>890</v>
      </c>
      <c r="G19" s="58" t="s">
        <v>1196</v>
      </c>
      <c r="H19" s="30">
        <v>20</v>
      </c>
      <c r="I19" s="30">
        <v>14</v>
      </c>
      <c r="J19" s="48" t="s">
        <v>992</v>
      </c>
    </row>
    <row r="20" spans="1:10">
      <c r="A20" s="43" t="s">
        <v>993</v>
      </c>
      <c r="B20" s="43"/>
      <c r="C20" s="43"/>
      <c r="D20" s="44" t="s">
        <v>793</v>
      </c>
      <c r="E20" s="44"/>
      <c r="F20" s="44"/>
      <c r="G20" s="44"/>
      <c r="H20" s="44"/>
      <c r="I20" s="44"/>
      <c r="J20" s="44"/>
    </row>
    <row r="21" spans="1:10">
      <c r="A21" s="43" t="s">
        <v>994</v>
      </c>
      <c r="B21" s="43"/>
      <c r="C21" s="43"/>
      <c r="D21" s="43"/>
      <c r="E21" s="43"/>
      <c r="F21" s="43"/>
      <c r="G21" s="43"/>
      <c r="H21" s="45">
        <v>100</v>
      </c>
      <c r="I21" s="45">
        <f>SUM(I15:I19,I7)</f>
        <v>94</v>
      </c>
      <c r="J21" s="49" t="s">
        <v>995</v>
      </c>
    </row>
    <row r="22" spans="1:10">
      <c r="A22" s="46"/>
      <c r="B22" s="46"/>
      <c r="C22" s="46"/>
      <c r="D22" s="46"/>
      <c r="E22" s="46"/>
      <c r="F22" s="46"/>
      <c r="G22" s="46"/>
      <c r="H22" s="46"/>
      <c r="I22" s="46"/>
      <c r="J22" s="50"/>
    </row>
    <row r="23" spans="1:10">
      <c r="A23" s="47" t="s">
        <v>949</v>
      </c>
      <c r="B23" s="46"/>
      <c r="C23" s="46"/>
      <c r="D23" s="46"/>
      <c r="E23" s="46"/>
      <c r="F23" s="46"/>
      <c r="G23" s="46"/>
      <c r="H23" s="46"/>
      <c r="I23" s="46"/>
      <c r="J23" s="50"/>
    </row>
    <row r="24" spans="1:10">
      <c r="A24" s="47" t="s">
        <v>950</v>
      </c>
      <c r="B24" s="47"/>
      <c r="C24" s="47"/>
      <c r="D24" s="47"/>
      <c r="E24" s="47"/>
      <c r="F24" s="47"/>
      <c r="G24" s="47"/>
      <c r="H24" s="47"/>
      <c r="I24" s="47"/>
      <c r="J24" s="47"/>
    </row>
    <row r="25" spans="1:10">
      <c r="A25" s="47" t="s">
        <v>951</v>
      </c>
      <c r="B25" s="47"/>
      <c r="C25" s="47"/>
      <c r="D25" s="47"/>
      <c r="E25" s="47"/>
      <c r="F25" s="47"/>
      <c r="G25" s="47"/>
      <c r="H25" s="47"/>
      <c r="I25" s="47"/>
      <c r="J25" s="47"/>
    </row>
    <row r="26" spans="1:10">
      <c r="A26" s="47" t="s">
        <v>996</v>
      </c>
      <c r="B26" s="47"/>
      <c r="C26" s="47"/>
      <c r="D26" s="47"/>
      <c r="E26" s="47"/>
      <c r="F26" s="47"/>
      <c r="G26" s="47"/>
      <c r="H26" s="47"/>
      <c r="I26" s="47"/>
      <c r="J26" s="47"/>
    </row>
    <row r="27" spans="1:10">
      <c r="A27" s="47" t="s">
        <v>997</v>
      </c>
      <c r="B27" s="47"/>
      <c r="C27" s="47"/>
      <c r="D27" s="47"/>
      <c r="E27" s="47"/>
      <c r="F27" s="47"/>
      <c r="G27" s="47"/>
      <c r="H27" s="47"/>
      <c r="I27" s="47"/>
      <c r="J27" s="47"/>
    </row>
  </sheetData>
  <mergeCells count="33">
    <mergeCell ref="A2:J2"/>
    <mergeCell ref="A3:E3"/>
    <mergeCell ref="H3:J3"/>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0:C20"/>
    <mergeCell ref="D20:J20"/>
    <mergeCell ref="A21:G21"/>
    <mergeCell ref="A24:J24"/>
    <mergeCell ref="A25:J25"/>
    <mergeCell ref="A26:J26"/>
    <mergeCell ref="A27:J27"/>
    <mergeCell ref="A11:A12"/>
    <mergeCell ref="A15:A17"/>
    <mergeCell ref="G13:G14"/>
    <mergeCell ref="H13:H14"/>
    <mergeCell ref="I13:I14"/>
    <mergeCell ref="J13:J14"/>
    <mergeCell ref="A6:B10"/>
  </mergeCells>
  <pageMargins left="0.75" right="0.75" top="1" bottom="1" header="0.5" footer="0.5"/>
  <headerFooter/>
</worksheet>
</file>

<file path=xl/worksheets/sheet10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8"/>
  <sheetViews>
    <sheetView topLeftCell="A4" workbookViewId="0">
      <selection activeCell="K9" sqref="K9"/>
    </sheetView>
  </sheetViews>
  <sheetFormatPr defaultColWidth="9" defaultRowHeight="14.4"/>
  <cols>
    <col min="1" max="1" width="11.7777777777778" customWidth="1"/>
    <col min="2" max="2" width="24.7777777777778" customWidth="1"/>
    <col min="3" max="3" width="21.6666666666667" customWidth="1"/>
    <col min="4" max="4" width="15.8888888888889" customWidth="1"/>
    <col min="5" max="5" width="15.2222222222222" customWidth="1"/>
    <col min="6" max="6" width="16.4444444444444" customWidth="1"/>
    <col min="7" max="7" width="16.5555555555556" customWidth="1"/>
    <col min="8" max="8" width="16.1111111111111" customWidth="1"/>
    <col min="10" max="10" width="31.8888888888889" customWidth="1"/>
  </cols>
  <sheetData>
    <row r="1" spans="1:10">
      <c r="A1" s="1" t="s">
        <v>953</v>
      </c>
      <c r="B1" s="1"/>
      <c r="C1" s="1"/>
      <c r="D1" s="1"/>
      <c r="E1" s="1"/>
      <c r="F1" s="1"/>
      <c r="G1" s="1"/>
      <c r="H1" s="1"/>
      <c r="I1" s="1"/>
      <c r="J1" s="1"/>
    </row>
    <row r="2" ht="22.2" spans="1:10">
      <c r="A2" s="2" t="s">
        <v>954</v>
      </c>
      <c r="B2" s="2"/>
      <c r="C2" s="2"/>
      <c r="D2" s="2"/>
      <c r="E2" s="2"/>
      <c r="F2" s="2"/>
      <c r="G2" s="2"/>
      <c r="H2" s="2"/>
      <c r="I2" s="2"/>
      <c r="J2" s="2"/>
    </row>
    <row r="3" ht="22.2" spans="1:10">
      <c r="A3" s="3" t="s">
        <v>2</v>
      </c>
      <c r="B3" s="3"/>
      <c r="C3" s="3"/>
      <c r="D3" s="3"/>
      <c r="E3" s="3"/>
      <c r="F3" s="2"/>
      <c r="G3" s="2"/>
      <c r="H3" s="4" t="s">
        <v>955</v>
      </c>
      <c r="I3" s="4"/>
      <c r="J3" s="4"/>
    </row>
    <row r="4" spans="1:10">
      <c r="A4" s="5" t="s">
        <v>956</v>
      </c>
      <c r="B4" s="5"/>
      <c r="C4" s="6" t="s">
        <v>1783</v>
      </c>
      <c r="D4" s="6"/>
      <c r="E4" s="6"/>
      <c r="F4" s="6"/>
      <c r="G4" s="6"/>
      <c r="H4" s="6"/>
      <c r="I4" s="6"/>
      <c r="J4" s="6"/>
    </row>
    <row r="5" spans="1:10">
      <c r="A5" s="5" t="s">
        <v>957</v>
      </c>
      <c r="B5" s="5"/>
      <c r="C5" s="6" t="s">
        <v>799</v>
      </c>
      <c r="D5" s="6"/>
      <c r="E5" s="6"/>
      <c r="F5" s="5" t="s">
        <v>958</v>
      </c>
      <c r="G5" s="6" t="s">
        <v>799</v>
      </c>
      <c r="H5" s="6"/>
      <c r="I5" s="6"/>
      <c r="J5" s="6"/>
    </row>
    <row r="6" spans="1:10">
      <c r="A6" s="5" t="s">
        <v>959</v>
      </c>
      <c r="B6" s="5"/>
      <c r="C6" s="5"/>
      <c r="D6" s="5" t="s">
        <v>960</v>
      </c>
      <c r="E6" s="5" t="s">
        <v>720</v>
      </c>
      <c r="F6" s="5" t="s">
        <v>961</v>
      </c>
      <c r="G6" s="5" t="s">
        <v>962</v>
      </c>
      <c r="H6" s="5" t="s">
        <v>963</v>
      </c>
      <c r="I6" s="5" t="s">
        <v>964</v>
      </c>
      <c r="J6" s="5"/>
    </row>
    <row r="7" spans="1:10">
      <c r="A7" s="5"/>
      <c r="B7" s="5"/>
      <c r="C7" s="7" t="s">
        <v>965</v>
      </c>
      <c r="D7" s="8">
        <v>8.252</v>
      </c>
      <c r="E7" s="8">
        <v>8.252</v>
      </c>
      <c r="F7" s="8">
        <v>8.252</v>
      </c>
      <c r="G7" s="9">
        <v>10</v>
      </c>
      <c r="H7" s="10">
        <f>F7/E7</f>
        <v>1</v>
      </c>
      <c r="I7" s="14">
        <f>G7*H7</f>
        <v>10</v>
      </c>
      <c r="J7" s="14"/>
    </row>
    <row r="8" spans="1:10">
      <c r="A8" s="5"/>
      <c r="B8" s="5"/>
      <c r="C8" s="7" t="s">
        <v>966</v>
      </c>
      <c r="D8" s="8">
        <v>8.252</v>
      </c>
      <c r="E8" s="8">
        <v>8.252</v>
      </c>
      <c r="F8" s="8">
        <v>8.252</v>
      </c>
      <c r="G8" s="5" t="s">
        <v>723</v>
      </c>
      <c r="H8" s="10">
        <f>F8/E8</f>
        <v>1</v>
      </c>
      <c r="I8" s="14" t="s">
        <v>723</v>
      </c>
      <c r="J8" s="14"/>
    </row>
    <row r="9" spans="1:10">
      <c r="A9" s="5"/>
      <c r="B9" s="5"/>
      <c r="C9" s="7" t="s">
        <v>967</v>
      </c>
      <c r="D9" s="8">
        <v>0</v>
      </c>
      <c r="E9" s="8">
        <v>0</v>
      </c>
      <c r="F9" s="8">
        <v>0</v>
      </c>
      <c r="G9" s="5" t="s">
        <v>723</v>
      </c>
      <c r="H9" s="10">
        <v>0</v>
      </c>
      <c r="I9" s="14" t="s">
        <v>723</v>
      </c>
      <c r="J9" s="14"/>
    </row>
    <row r="10" spans="1:10">
      <c r="A10" s="5"/>
      <c r="B10" s="5"/>
      <c r="C10" s="7" t="s">
        <v>968</v>
      </c>
      <c r="D10" s="12" t="s">
        <v>723</v>
      </c>
      <c r="E10" s="12" t="s">
        <v>723</v>
      </c>
      <c r="F10" s="12" t="s">
        <v>723</v>
      </c>
      <c r="G10" s="11" t="s">
        <v>723</v>
      </c>
      <c r="H10" s="13"/>
      <c r="I10" s="12" t="s">
        <v>723</v>
      </c>
      <c r="J10" s="12"/>
    </row>
    <row r="11" spans="1:10">
      <c r="A11" s="5" t="s">
        <v>969</v>
      </c>
      <c r="B11" s="5" t="s">
        <v>970</v>
      </c>
      <c r="C11" s="5"/>
      <c r="D11" s="5"/>
      <c r="E11" s="5"/>
      <c r="F11" s="14" t="s">
        <v>812</v>
      </c>
      <c r="G11" s="14"/>
      <c r="H11" s="14"/>
      <c r="I11" s="14"/>
      <c r="J11" s="14"/>
    </row>
    <row r="12" ht="74" customHeight="1" spans="1:10">
      <c r="A12" s="5"/>
      <c r="B12" s="74" t="s">
        <v>1784</v>
      </c>
      <c r="C12" s="75"/>
      <c r="D12" s="75"/>
      <c r="E12" s="76"/>
      <c r="F12" s="14" t="s">
        <v>1785</v>
      </c>
      <c r="G12" s="14"/>
      <c r="H12" s="14"/>
      <c r="I12" s="14"/>
      <c r="J12" s="14"/>
    </row>
    <row r="13" spans="1:10">
      <c r="A13" s="19" t="s">
        <v>973</v>
      </c>
      <c r="B13" s="20"/>
      <c r="C13" s="21"/>
      <c r="D13" s="19" t="s">
        <v>974</v>
      </c>
      <c r="E13" s="20"/>
      <c r="F13" s="21"/>
      <c r="G13" s="22" t="s">
        <v>869</v>
      </c>
      <c r="H13" s="22" t="s">
        <v>962</v>
      </c>
      <c r="I13" s="22" t="s">
        <v>964</v>
      </c>
      <c r="J13" s="22" t="s">
        <v>870</v>
      </c>
    </row>
    <row r="14" spans="1:10">
      <c r="A14" s="19" t="s">
        <v>863</v>
      </c>
      <c r="B14" s="5" t="s">
        <v>864</v>
      </c>
      <c r="C14" s="5" t="s">
        <v>865</v>
      </c>
      <c r="D14" s="5" t="s">
        <v>866</v>
      </c>
      <c r="E14" s="5" t="s">
        <v>867</v>
      </c>
      <c r="F14" s="5" t="s">
        <v>868</v>
      </c>
      <c r="G14" s="23"/>
      <c r="H14" s="23"/>
      <c r="I14" s="23"/>
      <c r="J14" s="23"/>
    </row>
    <row r="15" spans="1:10">
      <c r="A15" s="25" t="s">
        <v>871</v>
      </c>
      <c r="B15" s="25" t="s">
        <v>872</v>
      </c>
      <c r="C15" s="79" t="s">
        <v>1786</v>
      </c>
      <c r="D15" s="27" t="s">
        <v>911</v>
      </c>
      <c r="E15" s="70" t="s">
        <v>12</v>
      </c>
      <c r="F15" s="29" t="s">
        <v>883</v>
      </c>
      <c r="G15" s="70" t="s">
        <v>12</v>
      </c>
      <c r="H15" s="30">
        <v>15</v>
      </c>
      <c r="I15" s="30">
        <v>15</v>
      </c>
      <c r="J15" s="48"/>
    </row>
    <row r="16" ht="36" spans="1:10">
      <c r="A16" s="25"/>
      <c r="B16" s="25" t="s">
        <v>885</v>
      </c>
      <c r="C16" s="26" t="s">
        <v>1787</v>
      </c>
      <c r="D16" s="27" t="s">
        <v>911</v>
      </c>
      <c r="E16" s="70" t="s">
        <v>896</v>
      </c>
      <c r="F16" s="29" t="s">
        <v>890</v>
      </c>
      <c r="G16" s="70" t="s">
        <v>896</v>
      </c>
      <c r="H16" s="30">
        <v>15</v>
      </c>
      <c r="I16" s="30">
        <v>15</v>
      </c>
      <c r="J16" s="48"/>
    </row>
    <row r="17" spans="1:10">
      <c r="A17" s="25"/>
      <c r="B17" s="25" t="s">
        <v>885</v>
      </c>
      <c r="C17" s="79" t="s">
        <v>1788</v>
      </c>
      <c r="D17" s="27" t="s">
        <v>976</v>
      </c>
      <c r="E17" s="70" t="s">
        <v>896</v>
      </c>
      <c r="F17" s="29" t="s">
        <v>890</v>
      </c>
      <c r="G17" s="70" t="s">
        <v>896</v>
      </c>
      <c r="H17" s="30">
        <v>15</v>
      </c>
      <c r="I17" s="30">
        <v>15</v>
      </c>
      <c r="J17" s="48"/>
    </row>
    <row r="18" ht="24" spans="1:10">
      <c r="A18" s="25"/>
      <c r="B18" s="25" t="s">
        <v>909</v>
      </c>
      <c r="C18" s="26" t="s">
        <v>1789</v>
      </c>
      <c r="D18" s="27" t="s">
        <v>911</v>
      </c>
      <c r="E18" s="14">
        <v>41250</v>
      </c>
      <c r="F18" s="29" t="s">
        <v>1790</v>
      </c>
      <c r="G18" s="14">
        <v>41250</v>
      </c>
      <c r="H18" s="30">
        <v>15</v>
      </c>
      <c r="I18" s="30">
        <v>15</v>
      </c>
      <c r="J18" s="48"/>
    </row>
    <row r="19" ht="73" customHeight="1" spans="1:10">
      <c r="A19" s="25" t="s">
        <v>916</v>
      </c>
      <c r="B19" s="25" t="s">
        <v>925</v>
      </c>
      <c r="C19" s="34" t="s">
        <v>1791</v>
      </c>
      <c r="D19" s="48" t="s">
        <v>1791</v>
      </c>
      <c r="E19" s="48" t="s">
        <v>1791</v>
      </c>
      <c r="F19" s="70" t="s">
        <v>1792</v>
      </c>
      <c r="G19" s="48" t="s">
        <v>1793</v>
      </c>
      <c r="H19" s="67">
        <v>10</v>
      </c>
      <c r="I19" s="67">
        <v>10</v>
      </c>
      <c r="J19" s="48"/>
    </row>
    <row r="20" ht="36" spans="1:10">
      <c r="A20" s="38" t="s">
        <v>945</v>
      </c>
      <c r="B20" s="39" t="s">
        <v>946</v>
      </c>
      <c r="C20" s="104" t="s">
        <v>1794</v>
      </c>
      <c r="D20" s="27" t="s">
        <v>887</v>
      </c>
      <c r="E20" s="96">
        <v>98</v>
      </c>
      <c r="F20" s="59" t="s">
        <v>890</v>
      </c>
      <c r="G20" s="58" t="s">
        <v>1196</v>
      </c>
      <c r="H20" s="30">
        <v>20</v>
      </c>
      <c r="I20" s="30">
        <v>14</v>
      </c>
      <c r="J20" s="48" t="s">
        <v>992</v>
      </c>
    </row>
    <row r="21" spans="1:10">
      <c r="A21" s="43" t="s">
        <v>993</v>
      </c>
      <c r="B21" s="43"/>
      <c r="C21" s="43"/>
      <c r="D21" s="44" t="s">
        <v>793</v>
      </c>
      <c r="E21" s="44"/>
      <c r="F21" s="44"/>
      <c r="G21" s="44"/>
      <c r="H21" s="44"/>
      <c r="I21" s="44"/>
      <c r="J21" s="44"/>
    </row>
    <row r="22" spans="1:10">
      <c r="A22" s="43" t="s">
        <v>994</v>
      </c>
      <c r="B22" s="43"/>
      <c r="C22" s="43"/>
      <c r="D22" s="43"/>
      <c r="E22" s="43"/>
      <c r="F22" s="43"/>
      <c r="G22" s="43"/>
      <c r="H22" s="45">
        <v>100</v>
      </c>
      <c r="I22" s="45">
        <f>SUM(I15:I20,I7)</f>
        <v>94</v>
      </c>
      <c r="J22" s="49" t="s">
        <v>995</v>
      </c>
    </row>
    <row r="23" spans="1:10">
      <c r="A23" s="46"/>
      <c r="B23" s="46"/>
      <c r="C23" s="46"/>
      <c r="D23" s="46"/>
      <c r="E23" s="46"/>
      <c r="F23" s="46"/>
      <c r="G23" s="46"/>
      <c r="H23" s="46"/>
      <c r="I23" s="46"/>
      <c r="J23" s="50"/>
    </row>
    <row r="24" spans="1:10">
      <c r="A24" s="47" t="s">
        <v>949</v>
      </c>
      <c r="B24" s="46"/>
      <c r="C24" s="46"/>
      <c r="D24" s="46"/>
      <c r="E24" s="46"/>
      <c r="F24" s="46"/>
      <c r="G24" s="46"/>
      <c r="H24" s="46"/>
      <c r="I24" s="46"/>
      <c r="J24" s="50"/>
    </row>
    <row r="25" spans="1:10">
      <c r="A25" s="47" t="s">
        <v>950</v>
      </c>
      <c r="B25" s="47"/>
      <c r="C25" s="47"/>
      <c r="D25" s="47"/>
      <c r="E25" s="47"/>
      <c r="F25" s="47"/>
      <c r="G25" s="47"/>
      <c r="H25" s="47"/>
      <c r="I25" s="47"/>
      <c r="J25" s="47"/>
    </row>
    <row r="26" spans="1:10">
      <c r="A26" s="47" t="s">
        <v>951</v>
      </c>
      <c r="B26" s="47"/>
      <c r="C26" s="47"/>
      <c r="D26" s="47"/>
      <c r="E26" s="47"/>
      <c r="F26" s="47"/>
      <c r="G26" s="47"/>
      <c r="H26" s="47"/>
      <c r="I26" s="47"/>
      <c r="J26" s="47"/>
    </row>
    <row r="27" spans="1:10">
      <c r="A27" s="47" t="s">
        <v>996</v>
      </c>
      <c r="B27" s="47"/>
      <c r="C27" s="47"/>
      <c r="D27" s="47"/>
      <c r="E27" s="47"/>
      <c r="F27" s="47"/>
      <c r="G27" s="47"/>
      <c r="H27" s="47"/>
      <c r="I27" s="47"/>
      <c r="J27" s="47"/>
    </row>
    <row r="28" spans="1:10">
      <c r="A28" s="47" t="s">
        <v>997</v>
      </c>
      <c r="B28" s="47"/>
      <c r="C28" s="47"/>
      <c r="D28" s="47"/>
      <c r="E28" s="47"/>
      <c r="F28" s="47"/>
      <c r="G28" s="47"/>
      <c r="H28" s="47"/>
      <c r="I28" s="47"/>
      <c r="J28" s="47"/>
    </row>
  </sheetData>
  <mergeCells count="33">
    <mergeCell ref="A2:J2"/>
    <mergeCell ref="A3:E3"/>
    <mergeCell ref="H3:J3"/>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1:C21"/>
    <mergeCell ref="D21:J21"/>
    <mergeCell ref="A22:G22"/>
    <mergeCell ref="A25:J25"/>
    <mergeCell ref="A26:J26"/>
    <mergeCell ref="A27:J27"/>
    <mergeCell ref="A28:J28"/>
    <mergeCell ref="A11:A12"/>
    <mergeCell ref="A15:A18"/>
    <mergeCell ref="G13:G14"/>
    <mergeCell ref="H13:H14"/>
    <mergeCell ref="I13:I14"/>
    <mergeCell ref="J13:J14"/>
    <mergeCell ref="A6:B10"/>
  </mergeCells>
  <pageMargins left="0.75" right="0.75" top="1" bottom="1" header="0.5" footer="0.5"/>
  <headerFooter/>
</worksheet>
</file>

<file path=xl/worksheets/sheet10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7"/>
  <sheetViews>
    <sheetView workbookViewId="0">
      <selection activeCell="L11" sqref="L11"/>
    </sheetView>
  </sheetViews>
  <sheetFormatPr defaultColWidth="9" defaultRowHeight="14.4"/>
  <cols>
    <col min="1" max="1" width="11.7777777777778" customWidth="1"/>
    <col min="2" max="2" width="24.7777777777778" customWidth="1"/>
    <col min="3" max="3" width="21.6666666666667" customWidth="1"/>
    <col min="4" max="4" width="15.8888888888889" customWidth="1"/>
    <col min="5" max="5" width="15.2222222222222" customWidth="1"/>
    <col min="6" max="6" width="16.4444444444444" customWidth="1"/>
    <col min="7" max="7" width="12.7777777777778" customWidth="1"/>
    <col min="8" max="8" width="16.1111111111111" customWidth="1"/>
    <col min="10" max="10" width="31.8888888888889" customWidth="1"/>
  </cols>
  <sheetData>
    <row r="1" spans="1:10">
      <c r="A1" s="1" t="s">
        <v>953</v>
      </c>
      <c r="B1" s="1"/>
      <c r="C1" s="1"/>
      <c r="D1" s="1"/>
      <c r="E1" s="1"/>
      <c r="F1" s="1"/>
      <c r="G1" s="1"/>
      <c r="H1" s="1"/>
      <c r="I1" s="1"/>
      <c r="J1" s="1"/>
    </row>
    <row r="2" ht="22.2" spans="1:10">
      <c r="A2" s="2" t="s">
        <v>954</v>
      </c>
      <c r="B2" s="2"/>
      <c r="C2" s="2"/>
      <c r="D2" s="2"/>
      <c r="E2" s="2"/>
      <c r="F2" s="2"/>
      <c r="G2" s="2"/>
      <c r="H2" s="2"/>
      <c r="I2" s="2"/>
      <c r="J2" s="2"/>
    </row>
    <row r="3" ht="22.2" spans="1:10">
      <c r="A3" s="3" t="s">
        <v>2</v>
      </c>
      <c r="B3" s="3"/>
      <c r="C3" s="3"/>
      <c r="D3" s="3"/>
      <c r="E3" s="3"/>
      <c r="F3" s="2"/>
      <c r="G3" s="2"/>
      <c r="H3" s="4" t="s">
        <v>955</v>
      </c>
      <c r="I3" s="4"/>
      <c r="J3" s="4"/>
    </row>
    <row r="4" spans="1:10">
      <c r="A4" s="5" t="s">
        <v>956</v>
      </c>
      <c r="B4" s="5"/>
      <c r="C4" s="6" t="s">
        <v>1795</v>
      </c>
      <c r="D4" s="6"/>
      <c r="E4" s="6"/>
      <c r="F4" s="6"/>
      <c r="G4" s="6"/>
      <c r="H4" s="6"/>
      <c r="I4" s="6"/>
      <c r="J4" s="6"/>
    </row>
    <row r="5" spans="1:10">
      <c r="A5" s="5" t="s">
        <v>957</v>
      </c>
      <c r="B5" s="5"/>
      <c r="C5" s="6" t="s">
        <v>799</v>
      </c>
      <c r="D5" s="6"/>
      <c r="E5" s="6"/>
      <c r="F5" s="5" t="s">
        <v>958</v>
      </c>
      <c r="G5" s="6" t="s">
        <v>799</v>
      </c>
      <c r="H5" s="6"/>
      <c r="I5" s="6"/>
      <c r="J5" s="6"/>
    </row>
    <row r="6" spans="1:10">
      <c r="A6" s="5" t="s">
        <v>959</v>
      </c>
      <c r="B6" s="5"/>
      <c r="C6" s="5"/>
      <c r="D6" s="5" t="s">
        <v>960</v>
      </c>
      <c r="E6" s="5" t="s">
        <v>720</v>
      </c>
      <c r="F6" s="5" t="s">
        <v>961</v>
      </c>
      <c r="G6" s="5" t="s">
        <v>962</v>
      </c>
      <c r="H6" s="5" t="s">
        <v>963</v>
      </c>
      <c r="I6" s="5" t="s">
        <v>964</v>
      </c>
      <c r="J6" s="5"/>
    </row>
    <row r="7" spans="1:10">
      <c r="A7" s="5"/>
      <c r="B7" s="5"/>
      <c r="C7" s="7" t="s">
        <v>965</v>
      </c>
      <c r="D7" s="8">
        <v>0.8</v>
      </c>
      <c r="E7" s="8">
        <v>0.8</v>
      </c>
      <c r="F7" s="8">
        <v>0.8</v>
      </c>
      <c r="G7" s="9">
        <v>10</v>
      </c>
      <c r="H7" s="10">
        <f>F7/E7</f>
        <v>1</v>
      </c>
      <c r="I7" s="14">
        <f>G7*H7</f>
        <v>10</v>
      </c>
      <c r="J7" s="14"/>
    </row>
    <row r="8" spans="1:10">
      <c r="A8" s="5"/>
      <c r="B8" s="5"/>
      <c r="C8" s="7" t="s">
        <v>966</v>
      </c>
      <c r="D8" s="8">
        <v>0.8</v>
      </c>
      <c r="E8" s="8">
        <v>0.8</v>
      </c>
      <c r="F8" s="8">
        <v>0.8</v>
      </c>
      <c r="G8" s="5" t="s">
        <v>723</v>
      </c>
      <c r="H8" s="10">
        <f>F8/E8</f>
        <v>1</v>
      </c>
      <c r="I8" s="14" t="s">
        <v>723</v>
      </c>
      <c r="J8" s="14"/>
    </row>
    <row r="9" spans="1:10">
      <c r="A9" s="5"/>
      <c r="B9" s="5"/>
      <c r="C9" s="7" t="s">
        <v>967</v>
      </c>
      <c r="D9" s="8">
        <v>0</v>
      </c>
      <c r="E9" s="8">
        <v>0</v>
      </c>
      <c r="F9" s="8">
        <v>0</v>
      </c>
      <c r="G9" s="5" t="s">
        <v>723</v>
      </c>
      <c r="H9" s="10">
        <v>0</v>
      </c>
      <c r="I9" s="14" t="s">
        <v>723</v>
      </c>
      <c r="J9" s="14"/>
    </row>
    <row r="10" spans="1:10">
      <c r="A10" s="5"/>
      <c r="B10" s="5"/>
      <c r="C10" s="7" t="s">
        <v>968</v>
      </c>
      <c r="D10" s="12" t="s">
        <v>723</v>
      </c>
      <c r="E10" s="12" t="s">
        <v>723</v>
      </c>
      <c r="F10" s="12" t="s">
        <v>723</v>
      </c>
      <c r="G10" s="11" t="s">
        <v>723</v>
      </c>
      <c r="H10" s="13"/>
      <c r="I10" s="12" t="s">
        <v>723</v>
      </c>
      <c r="J10" s="12"/>
    </row>
    <row r="11" spans="1:10">
      <c r="A11" s="5" t="s">
        <v>969</v>
      </c>
      <c r="B11" s="5" t="s">
        <v>970</v>
      </c>
      <c r="C11" s="5"/>
      <c r="D11" s="5"/>
      <c r="E11" s="5"/>
      <c r="F11" s="14" t="s">
        <v>812</v>
      </c>
      <c r="G11" s="14"/>
      <c r="H11" s="14"/>
      <c r="I11" s="14"/>
      <c r="J11" s="14"/>
    </row>
    <row r="12" ht="74" customHeight="1" spans="1:10">
      <c r="A12" s="5"/>
      <c r="B12" s="74" t="s">
        <v>1796</v>
      </c>
      <c r="C12" s="75"/>
      <c r="D12" s="75"/>
      <c r="E12" s="76"/>
      <c r="F12" s="14" t="s">
        <v>1796</v>
      </c>
      <c r="G12" s="14"/>
      <c r="H12" s="14"/>
      <c r="I12" s="14"/>
      <c r="J12" s="14"/>
    </row>
    <row r="13" spans="1:10">
      <c r="A13" s="19" t="s">
        <v>973</v>
      </c>
      <c r="B13" s="20"/>
      <c r="C13" s="21"/>
      <c r="D13" s="19" t="s">
        <v>974</v>
      </c>
      <c r="E13" s="20"/>
      <c r="F13" s="21"/>
      <c r="G13" s="22" t="s">
        <v>869</v>
      </c>
      <c r="H13" s="22" t="s">
        <v>962</v>
      </c>
      <c r="I13" s="22" t="s">
        <v>964</v>
      </c>
      <c r="J13" s="22" t="s">
        <v>870</v>
      </c>
    </row>
    <row r="14" spans="1:10">
      <c r="A14" s="19" t="s">
        <v>863</v>
      </c>
      <c r="B14" s="5" t="s">
        <v>864</v>
      </c>
      <c r="C14" s="5" t="s">
        <v>865</v>
      </c>
      <c r="D14" s="5" t="s">
        <v>866</v>
      </c>
      <c r="E14" s="5" t="s">
        <v>867</v>
      </c>
      <c r="F14" s="5" t="s">
        <v>868</v>
      </c>
      <c r="G14" s="23"/>
      <c r="H14" s="23"/>
      <c r="I14" s="23"/>
      <c r="J14" s="23"/>
    </row>
    <row r="15" spans="1:10">
      <c r="A15" s="24" t="s">
        <v>871</v>
      </c>
      <c r="B15" s="25" t="s">
        <v>885</v>
      </c>
      <c r="C15" s="32" t="s">
        <v>1116</v>
      </c>
      <c r="D15" s="27" t="s">
        <v>976</v>
      </c>
      <c r="E15" s="14">
        <v>100</v>
      </c>
      <c r="F15" s="29" t="s">
        <v>890</v>
      </c>
      <c r="G15" s="8">
        <v>100</v>
      </c>
      <c r="H15" s="30">
        <v>10</v>
      </c>
      <c r="I15" s="30">
        <v>10</v>
      </c>
      <c r="J15" s="48"/>
    </row>
    <row r="16" ht="18" customHeight="1" spans="1:10">
      <c r="A16" s="31"/>
      <c r="B16" s="25" t="s">
        <v>885</v>
      </c>
      <c r="C16" s="26" t="s">
        <v>1117</v>
      </c>
      <c r="D16" s="27" t="s">
        <v>976</v>
      </c>
      <c r="E16" s="14">
        <v>100</v>
      </c>
      <c r="F16" s="29" t="s">
        <v>890</v>
      </c>
      <c r="G16" s="8">
        <v>100</v>
      </c>
      <c r="H16" s="30">
        <v>10</v>
      </c>
      <c r="I16" s="30">
        <v>10</v>
      </c>
      <c r="J16" s="48"/>
    </row>
    <row r="17" ht="21" customHeight="1" spans="1:10">
      <c r="A17" s="33"/>
      <c r="B17" s="25" t="s">
        <v>909</v>
      </c>
      <c r="C17" s="32" t="s">
        <v>1797</v>
      </c>
      <c r="D17" s="27" t="s">
        <v>976</v>
      </c>
      <c r="E17" s="14">
        <v>500</v>
      </c>
      <c r="F17" s="29" t="s">
        <v>1798</v>
      </c>
      <c r="G17" s="8">
        <v>500</v>
      </c>
      <c r="H17" s="30">
        <v>10</v>
      </c>
      <c r="I17" s="30">
        <v>10</v>
      </c>
      <c r="J17" s="48"/>
    </row>
    <row r="18" ht="73" customHeight="1" spans="1:10">
      <c r="A18" s="25" t="s">
        <v>916</v>
      </c>
      <c r="B18" s="25" t="s">
        <v>925</v>
      </c>
      <c r="C18" s="34" t="s">
        <v>1090</v>
      </c>
      <c r="D18" s="51" t="s">
        <v>1090</v>
      </c>
      <c r="E18" s="48" t="s">
        <v>1090</v>
      </c>
      <c r="F18" s="29" t="s">
        <v>1799</v>
      </c>
      <c r="G18" s="63" t="s">
        <v>1800</v>
      </c>
      <c r="H18" s="67">
        <v>30</v>
      </c>
      <c r="I18" s="67">
        <v>30</v>
      </c>
      <c r="J18" s="48"/>
    </row>
    <row r="19" ht="36" spans="1:10">
      <c r="A19" s="38" t="s">
        <v>945</v>
      </c>
      <c r="B19" s="39" t="s">
        <v>946</v>
      </c>
      <c r="C19" s="79" t="s">
        <v>1801</v>
      </c>
      <c r="D19" s="27" t="s">
        <v>887</v>
      </c>
      <c r="E19" s="96">
        <v>98</v>
      </c>
      <c r="F19" s="59" t="s">
        <v>890</v>
      </c>
      <c r="G19" s="58" t="s">
        <v>1196</v>
      </c>
      <c r="H19" s="30">
        <v>30</v>
      </c>
      <c r="I19" s="30">
        <v>23</v>
      </c>
      <c r="J19" s="48" t="s">
        <v>992</v>
      </c>
    </row>
    <row r="20" spans="1:10">
      <c r="A20" s="43" t="s">
        <v>993</v>
      </c>
      <c r="B20" s="43"/>
      <c r="C20" s="43"/>
      <c r="D20" s="44" t="s">
        <v>793</v>
      </c>
      <c r="E20" s="44"/>
      <c r="F20" s="44"/>
      <c r="G20" s="44"/>
      <c r="H20" s="44"/>
      <c r="I20" s="44"/>
      <c r="J20" s="44"/>
    </row>
    <row r="21" spans="1:10">
      <c r="A21" s="43" t="s">
        <v>994</v>
      </c>
      <c r="B21" s="43"/>
      <c r="C21" s="43"/>
      <c r="D21" s="43"/>
      <c r="E21" s="43"/>
      <c r="F21" s="43"/>
      <c r="G21" s="43"/>
      <c r="H21" s="45">
        <v>100</v>
      </c>
      <c r="I21" s="45">
        <f>SUM(I15:I19,I7)</f>
        <v>93</v>
      </c>
      <c r="J21" s="49" t="s">
        <v>995</v>
      </c>
    </row>
    <row r="22" spans="1:10">
      <c r="A22" s="46"/>
      <c r="B22" s="46"/>
      <c r="C22" s="46"/>
      <c r="D22" s="46"/>
      <c r="E22" s="46"/>
      <c r="F22" s="46"/>
      <c r="G22" s="46"/>
      <c r="H22" s="46"/>
      <c r="I22" s="46"/>
      <c r="J22" s="50"/>
    </row>
    <row r="23" spans="1:10">
      <c r="A23" s="47" t="s">
        <v>949</v>
      </c>
      <c r="B23" s="46"/>
      <c r="C23" s="46"/>
      <c r="D23" s="46"/>
      <c r="E23" s="46"/>
      <c r="F23" s="46"/>
      <c r="G23" s="46"/>
      <c r="H23" s="46"/>
      <c r="I23" s="46"/>
      <c r="J23" s="50"/>
    </row>
    <row r="24" spans="1:10">
      <c r="A24" s="47" t="s">
        <v>950</v>
      </c>
      <c r="B24" s="47"/>
      <c r="C24" s="47"/>
      <c r="D24" s="47"/>
      <c r="E24" s="47"/>
      <c r="F24" s="47"/>
      <c r="G24" s="47"/>
      <c r="H24" s="47"/>
      <c r="I24" s="47"/>
      <c r="J24" s="47"/>
    </row>
    <row r="25" spans="1:10">
      <c r="A25" s="47" t="s">
        <v>951</v>
      </c>
      <c r="B25" s="47"/>
      <c r="C25" s="47"/>
      <c r="D25" s="47"/>
      <c r="E25" s="47"/>
      <c r="F25" s="47"/>
      <c r="G25" s="47"/>
      <c r="H25" s="47"/>
      <c r="I25" s="47"/>
      <c r="J25" s="47"/>
    </row>
    <row r="26" spans="1:10">
      <c r="A26" s="47" t="s">
        <v>996</v>
      </c>
      <c r="B26" s="47"/>
      <c r="C26" s="47"/>
      <c r="D26" s="47"/>
      <c r="E26" s="47"/>
      <c r="F26" s="47"/>
      <c r="G26" s="47"/>
      <c r="H26" s="47"/>
      <c r="I26" s="47"/>
      <c r="J26" s="47"/>
    </row>
    <row r="27" spans="1:10">
      <c r="A27" s="47" t="s">
        <v>997</v>
      </c>
      <c r="B27" s="47"/>
      <c r="C27" s="47"/>
      <c r="D27" s="47"/>
      <c r="E27" s="47"/>
      <c r="F27" s="47"/>
      <c r="G27" s="47"/>
      <c r="H27" s="47"/>
      <c r="I27" s="47"/>
      <c r="J27" s="47"/>
    </row>
  </sheetData>
  <mergeCells count="33">
    <mergeCell ref="A2:J2"/>
    <mergeCell ref="A3:E3"/>
    <mergeCell ref="H3:J3"/>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0:C20"/>
    <mergeCell ref="D20:J20"/>
    <mergeCell ref="A21:G21"/>
    <mergeCell ref="A24:J24"/>
    <mergeCell ref="A25:J25"/>
    <mergeCell ref="A26:J26"/>
    <mergeCell ref="A27:J27"/>
    <mergeCell ref="A11:A12"/>
    <mergeCell ref="A15:A17"/>
    <mergeCell ref="G13:G14"/>
    <mergeCell ref="H13:H14"/>
    <mergeCell ref="I13:I14"/>
    <mergeCell ref="J13:J14"/>
    <mergeCell ref="A6:B10"/>
  </mergeCells>
  <pageMargins left="0.75" right="0.75" top="1" bottom="1" header="0.5" footer="0.5"/>
  <headerFooter/>
</worksheet>
</file>

<file path=xl/worksheets/sheet10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
  <sheetViews>
    <sheetView workbookViewId="0">
      <selection activeCell="E7" sqref="E7:F7"/>
    </sheetView>
  </sheetViews>
  <sheetFormatPr defaultColWidth="9" defaultRowHeight="14.4"/>
  <cols>
    <col min="1" max="1" width="11.7777777777778" customWidth="1"/>
    <col min="2" max="2" width="24.7777777777778" customWidth="1"/>
    <col min="3" max="3" width="21.6666666666667" customWidth="1"/>
    <col min="4" max="4" width="20" customWidth="1"/>
    <col min="5" max="5" width="20.2222222222222" customWidth="1"/>
    <col min="6" max="6" width="16.4444444444444" customWidth="1"/>
    <col min="7" max="7" width="24.2222222222222" customWidth="1"/>
    <col min="8" max="8" width="16.1111111111111" customWidth="1"/>
    <col min="10" max="10" width="31.8888888888889" customWidth="1"/>
  </cols>
  <sheetData>
    <row r="1" spans="1:10">
      <c r="A1" s="1" t="s">
        <v>953</v>
      </c>
      <c r="B1" s="1"/>
      <c r="C1" s="1"/>
      <c r="D1" s="1"/>
      <c r="E1" s="1"/>
      <c r="F1" s="1"/>
      <c r="G1" s="1"/>
      <c r="H1" s="1"/>
      <c r="I1" s="1"/>
      <c r="J1" s="1"/>
    </row>
    <row r="2" ht="22.2" spans="1:10">
      <c r="A2" s="2" t="s">
        <v>954</v>
      </c>
      <c r="B2" s="2"/>
      <c r="C2" s="2"/>
      <c r="D2" s="2"/>
      <c r="E2" s="2"/>
      <c r="F2" s="2"/>
      <c r="G2" s="2"/>
      <c r="H2" s="2"/>
      <c r="I2" s="2"/>
      <c r="J2" s="2"/>
    </row>
    <row r="3" ht="22.2" spans="1:10">
      <c r="A3" s="3" t="s">
        <v>2</v>
      </c>
      <c r="B3" s="3"/>
      <c r="C3" s="3"/>
      <c r="D3" s="3"/>
      <c r="E3" s="3"/>
      <c r="F3" s="2"/>
      <c r="G3" s="2"/>
      <c r="H3" s="4" t="s">
        <v>955</v>
      </c>
      <c r="I3" s="4"/>
      <c r="J3" s="4"/>
    </row>
    <row r="4" spans="1:10">
      <c r="A4" s="5" t="s">
        <v>956</v>
      </c>
      <c r="B4" s="5"/>
      <c r="C4" s="6" t="s">
        <v>1802</v>
      </c>
      <c r="D4" s="6"/>
      <c r="E4" s="6"/>
      <c r="F4" s="6"/>
      <c r="G4" s="6"/>
      <c r="H4" s="6"/>
      <c r="I4" s="6"/>
      <c r="J4" s="6"/>
    </row>
    <row r="5" spans="1:10">
      <c r="A5" s="5" t="s">
        <v>957</v>
      </c>
      <c r="B5" s="5"/>
      <c r="C5" s="6" t="s">
        <v>799</v>
      </c>
      <c r="D5" s="6"/>
      <c r="E5" s="6"/>
      <c r="F5" s="5" t="s">
        <v>958</v>
      </c>
      <c r="G5" s="6" t="s">
        <v>799</v>
      </c>
      <c r="H5" s="6"/>
      <c r="I5" s="6"/>
      <c r="J5" s="6"/>
    </row>
    <row r="6" spans="1:10">
      <c r="A6" s="5" t="s">
        <v>959</v>
      </c>
      <c r="B6" s="5"/>
      <c r="C6" s="5"/>
      <c r="D6" s="5" t="s">
        <v>960</v>
      </c>
      <c r="E6" s="5" t="s">
        <v>720</v>
      </c>
      <c r="F6" s="5" t="s">
        <v>961</v>
      </c>
      <c r="G6" s="5" t="s">
        <v>962</v>
      </c>
      <c r="H6" s="5" t="s">
        <v>963</v>
      </c>
      <c r="I6" s="5" t="s">
        <v>964</v>
      </c>
      <c r="J6" s="5"/>
    </row>
    <row r="7" spans="1:10">
      <c r="A7" s="5"/>
      <c r="B7" s="5"/>
      <c r="C7" s="7" t="s">
        <v>965</v>
      </c>
      <c r="D7" s="8">
        <v>3</v>
      </c>
      <c r="E7" s="8">
        <v>3</v>
      </c>
      <c r="F7" s="8">
        <v>3</v>
      </c>
      <c r="G7" s="9">
        <v>10</v>
      </c>
      <c r="H7" s="10">
        <f>F7/E7</f>
        <v>1</v>
      </c>
      <c r="I7" s="14">
        <f>G7*H7</f>
        <v>10</v>
      </c>
      <c r="J7" s="14"/>
    </row>
    <row r="8" spans="1:10">
      <c r="A8" s="5"/>
      <c r="B8" s="5"/>
      <c r="C8" s="7" t="s">
        <v>966</v>
      </c>
      <c r="D8" s="8">
        <v>3</v>
      </c>
      <c r="E8" s="8">
        <v>3</v>
      </c>
      <c r="F8" s="8">
        <v>3</v>
      </c>
      <c r="G8" s="5" t="s">
        <v>723</v>
      </c>
      <c r="H8" s="10">
        <f>F8/E8</f>
        <v>1</v>
      </c>
      <c r="I8" s="14" t="s">
        <v>723</v>
      </c>
      <c r="J8" s="14"/>
    </row>
    <row r="9" spans="1:10">
      <c r="A9" s="5"/>
      <c r="B9" s="5"/>
      <c r="C9" s="7" t="s">
        <v>967</v>
      </c>
      <c r="D9" s="8">
        <v>0</v>
      </c>
      <c r="E9" s="8">
        <v>0</v>
      </c>
      <c r="F9" s="8">
        <v>0</v>
      </c>
      <c r="G9" s="5" t="s">
        <v>723</v>
      </c>
      <c r="H9" s="10">
        <v>0</v>
      </c>
      <c r="I9" s="14" t="s">
        <v>723</v>
      </c>
      <c r="J9" s="14"/>
    </row>
    <row r="10" spans="1:10">
      <c r="A10" s="5"/>
      <c r="B10" s="5"/>
      <c r="C10" s="7" t="s">
        <v>968</v>
      </c>
      <c r="D10" s="12" t="s">
        <v>723</v>
      </c>
      <c r="E10" s="12" t="s">
        <v>723</v>
      </c>
      <c r="F10" s="12" t="s">
        <v>723</v>
      </c>
      <c r="G10" s="11" t="s">
        <v>723</v>
      </c>
      <c r="H10" s="13"/>
      <c r="I10" s="12" t="s">
        <v>723</v>
      </c>
      <c r="J10" s="12"/>
    </row>
    <row r="11" spans="1:10">
      <c r="A11" s="5" t="s">
        <v>969</v>
      </c>
      <c r="B11" s="5" t="s">
        <v>970</v>
      </c>
      <c r="C11" s="5"/>
      <c r="D11" s="5"/>
      <c r="E11" s="5"/>
      <c r="F11" s="14" t="s">
        <v>812</v>
      </c>
      <c r="G11" s="14"/>
      <c r="H11" s="14"/>
      <c r="I11" s="14"/>
      <c r="J11" s="14"/>
    </row>
    <row r="12" ht="74" customHeight="1" spans="1:10">
      <c r="A12" s="5"/>
      <c r="B12" s="74" t="s">
        <v>1803</v>
      </c>
      <c r="C12" s="75"/>
      <c r="D12" s="75"/>
      <c r="E12" s="76"/>
      <c r="F12" s="14" t="s">
        <v>1804</v>
      </c>
      <c r="G12" s="14"/>
      <c r="H12" s="14"/>
      <c r="I12" s="14"/>
      <c r="J12" s="14"/>
    </row>
    <row r="13" spans="1:10">
      <c r="A13" s="19" t="s">
        <v>973</v>
      </c>
      <c r="B13" s="20"/>
      <c r="C13" s="21"/>
      <c r="D13" s="19" t="s">
        <v>974</v>
      </c>
      <c r="E13" s="20"/>
      <c r="F13" s="21"/>
      <c r="G13" s="22" t="s">
        <v>869</v>
      </c>
      <c r="H13" s="22" t="s">
        <v>962</v>
      </c>
      <c r="I13" s="22" t="s">
        <v>964</v>
      </c>
      <c r="J13" s="22" t="s">
        <v>870</v>
      </c>
    </row>
    <row r="14" spans="1:10">
      <c r="A14" s="19" t="s">
        <v>863</v>
      </c>
      <c r="B14" s="5" t="s">
        <v>864</v>
      </c>
      <c r="C14" s="5" t="s">
        <v>865</v>
      </c>
      <c r="D14" s="5" t="s">
        <v>866</v>
      </c>
      <c r="E14" s="5" t="s">
        <v>867</v>
      </c>
      <c r="F14" s="5" t="s">
        <v>868</v>
      </c>
      <c r="G14" s="23"/>
      <c r="H14" s="23"/>
      <c r="I14" s="23"/>
      <c r="J14" s="23"/>
    </row>
    <row r="15" spans="1:10">
      <c r="A15" s="19"/>
      <c r="B15" s="25" t="s">
        <v>872</v>
      </c>
      <c r="C15" s="77" t="s">
        <v>1805</v>
      </c>
      <c r="D15" s="98" t="s">
        <v>976</v>
      </c>
      <c r="E15" s="61">
        <v>1</v>
      </c>
      <c r="F15" s="5" t="s">
        <v>877</v>
      </c>
      <c r="G15" s="61">
        <v>1</v>
      </c>
      <c r="H15" s="30">
        <v>15</v>
      </c>
      <c r="I15" s="73">
        <v>15</v>
      </c>
      <c r="J15" s="23"/>
    </row>
    <row r="16" spans="1:10">
      <c r="A16" s="25" t="s">
        <v>871</v>
      </c>
      <c r="B16" s="25" t="s">
        <v>885</v>
      </c>
      <c r="C16" s="77" t="s">
        <v>1263</v>
      </c>
      <c r="D16" s="98" t="s">
        <v>976</v>
      </c>
      <c r="E16" s="27">
        <v>100</v>
      </c>
      <c r="F16" s="91" t="s">
        <v>890</v>
      </c>
      <c r="G16" s="27">
        <v>100</v>
      </c>
      <c r="H16" s="30">
        <v>15</v>
      </c>
      <c r="I16" s="73">
        <v>15</v>
      </c>
      <c r="J16" s="23"/>
    </row>
    <row r="17" spans="1:10">
      <c r="A17" s="25"/>
      <c r="B17" s="25" t="s">
        <v>903</v>
      </c>
      <c r="C17" s="99" t="s">
        <v>1317</v>
      </c>
      <c r="D17" s="98" t="s">
        <v>976</v>
      </c>
      <c r="E17" s="68">
        <v>1</v>
      </c>
      <c r="F17" s="91" t="s">
        <v>907</v>
      </c>
      <c r="G17" s="68">
        <v>1</v>
      </c>
      <c r="H17" s="30">
        <v>20</v>
      </c>
      <c r="I17" s="73">
        <v>20</v>
      </c>
      <c r="J17" s="5"/>
    </row>
    <row r="18" ht="73" customHeight="1" spans="1:11">
      <c r="A18" s="25" t="s">
        <v>916</v>
      </c>
      <c r="B18" s="25" t="s">
        <v>925</v>
      </c>
      <c r="C18" s="103" t="s">
        <v>1806</v>
      </c>
      <c r="D18" s="104" t="s">
        <v>1806</v>
      </c>
      <c r="E18" s="104" t="s">
        <v>1806</v>
      </c>
      <c r="F18" s="70" t="s">
        <v>1807</v>
      </c>
      <c r="G18" s="104" t="s">
        <v>1808</v>
      </c>
      <c r="H18" s="67">
        <v>15</v>
      </c>
      <c r="I18" s="73">
        <v>15</v>
      </c>
      <c r="J18" s="108"/>
      <c r="K18" s="109"/>
    </row>
    <row r="19" ht="36" spans="1:10">
      <c r="A19" s="38" t="s">
        <v>945</v>
      </c>
      <c r="B19" s="39" t="s">
        <v>1227</v>
      </c>
      <c r="C19" s="105" t="s">
        <v>947</v>
      </c>
      <c r="D19" s="27" t="s">
        <v>887</v>
      </c>
      <c r="E19" s="96">
        <v>98</v>
      </c>
      <c r="F19" s="59" t="s">
        <v>890</v>
      </c>
      <c r="G19" s="58" t="s">
        <v>1196</v>
      </c>
      <c r="H19" s="30">
        <v>25</v>
      </c>
      <c r="I19" s="73">
        <v>20</v>
      </c>
      <c r="J19" s="48" t="s">
        <v>992</v>
      </c>
    </row>
    <row r="20" spans="1:10">
      <c r="A20" s="43" t="s">
        <v>993</v>
      </c>
      <c r="B20" s="43"/>
      <c r="C20" s="107"/>
      <c r="D20" s="44" t="s">
        <v>793</v>
      </c>
      <c r="E20" s="44"/>
      <c r="F20" s="44"/>
      <c r="G20" s="44"/>
      <c r="H20" s="44"/>
      <c r="I20" s="44"/>
      <c r="J20" s="44"/>
    </row>
    <row r="21" spans="1:10">
      <c r="A21" s="43" t="s">
        <v>994</v>
      </c>
      <c r="B21" s="43"/>
      <c r="C21" s="43"/>
      <c r="D21" s="43"/>
      <c r="E21" s="43"/>
      <c r="F21" s="43"/>
      <c r="G21" s="43"/>
      <c r="H21" s="45">
        <v>100</v>
      </c>
      <c r="I21" s="45">
        <f>SUM(I7,I15:I19)</f>
        <v>95</v>
      </c>
      <c r="J21" s="49" t="s">
        <v>995</v>
      </c>
    </row>
    <row r="22" spans="1:10">
      <c r="A22" s="46"/>
      <c r="B22" s="46"/>
      <c r="C22" s="46"/>
      <c r="D22" s="46"/>
      <c r="E22" s="46"/>
      <c r="F22" s="46"/>
      <c r="G22" s="46"/>
      <c r="H22" s="46"/>
      <c r="I22" s="46"/>
      <c r="J22" s="50"/>
    </row>
    <row r="23" spans="1:10">
      <c r="A23" s="47" t="s">
        <v>949</v>
      </c>
      <c r="B23" s="46"/>
      <c r="C23" s="46"/>
      <c r="D23" s="46"/>
      <c r="E23" s="46"/>
      <c r="F23" s="46"/>
      <c r="G23" s="46"/>
      <c r="H23" s="46"/>
      <c r="I23" s="46"/>
      <c r="J23" s="50"/>
    </row>
    <row r="24" spans="1:10">
      <c r="A24" s="47" t="s">
        <v>950</v>
      </c>
      <c r="B24" s="47"/>
      <c r="C24" s="47"/>
      <c r="D24" s="47"/>
      <c r="E24" s="47"/>
      <c r="F24" s="47"/>
      <c r="G24" s="47"/>
      <c r="H24" s="47"/>
      <c r="I24" s="47"/>
      <c r="J24" s="47"/>
    </row>
    <row r="25" spans="1:10">
      <c r="A25" s="47" t="s">
        <v>951</v>
      </c>
      <c r="B25" s="47"/>
      <c r="C25" s="47"/>
      <c r="D25" s="47"/>
      <c r="E25" s="47"/>
      <c r="F25" s="47"/>
      <c r="G25" s="47"/>
      <c r="H25" s="47"/>
      <c r="I25" s="47"/>
      <c r="J25" s="47"/>
    </row>
    <row r="26" spans="1:10">
      <c r="A26" s="47" t="s">
        <v>996</v>
      </c>
      <c r="B26" s="47"/>
      <c r="C26" s="47"/>
      <c r="D26" s="47"/>
      <c r="E26" s="47"/>
      <c r="F26" s="47"/>
      <c r="G26" s="47"/>
      <c r="H26" s="47"/>
      <c r="I26" s="47"/>
      <c r="J26" s="47"/>
    </row>
    <row r="27" spans="1:10">
      <c r="A27" s="47" t="s">
        <v>997</v>
      </c>
      <c r="B27" s="47"/>
      <c r="C27" s="47"/>
      <c r="D27" s="47"/>
      <c r="E27" s="47"/>
      <c r="F27" s="47"/>
      <c r="G27" s="47"/>
      <c r="H27" s="47"/>
      <c r="I27" s="47"/>
      <c r="J27" s="47"/>
    </row>
  </sheetData>
  <mergeCells count="33">
    <mergeCell ref="A2:J2"/>
    <mergeCell ref="A3:E3"/>
    <mergeCell ref="H3:J3"/>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0:C20"/>
    <mergeCell ref="D20:J20"/>
    <mergeCell ref="A21:G21"/>
    <mergeCell ref="A24:J24"/>
    <mergeCell ref="A25:J25"/>
    <mergeCell ref="A26:J26"/>
    <mergeCell ref="A27:J27"/>
    <mergeCell ref="A11:A12"/>
    <mergeCell ref="A16:A17"/>
    <mergeCell ref="G13:G14"/>
    <mergeCell ref="H13:H14"/>
    <mergeCell ref="I13:I14"/>
    <mergeCell ref="J13:J14"/>
    <mergeCell ref="A6:B10"/>
  </mergeCells>
  <pageMargins left="0.75" right="0.75" top="1" bottom="1" header="0.5" footer="0.5"/>
  <headerFooter/>
</worksheet>
</file>

<file path=xl/worksheets/sheet10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8"/>
  <sheetViews>
    <sheetView workbookViewId="0">
      <selection activeCell="E7" sqref="E7:F7"/>
    </sheetView>
  </sheetViews>
  <sheetFormatPr defaultColWidth="9" defaultRowHeight="14.4"/>
  <cols>
    <col min="1" max="1" width="11.7777777777778" customWidth="1"/>
    <col min="2" max="2" width="24.7777777777778" customWidth="1"/>
    <col min="3" max="3" width="21.6666666666667" customWidth="1"/>
    <col min="4" max="4" width="15.8888888888889" customWidth="1"/>
    <col min="5" max="5" width="15.2222222222222" customWidth="1"/>
    <col min="6" max="6" width="16.4444444444444" customWidth="1"/>
    <col min="7" max="7" width="12.7777777777778" customWidth="1"/>
    <col min="8" max="8" width="16.1111111111111" customWidth="1"/>
    <col min="10" max="10" width="31.8888888888889" customWidth="1"/>
  </cols>
  <sheetData>
    <row r="1" spans="1:10">
      <c r="A1" s="1" t="s">
        <v>953</v>
      </c>
      <c r="B1" s="1"/>
      <c r="C1" s="1"/>
      <c r="D1" s="1"/>
      <c r="E1" s="1"/>
      <c r="F1" s="1"/>
      <c r="G1" s="1"/>
      <c r="H1" s="1"/>
      <c r="I1" s="1"/>
      <c r="J1" s="1"/>
    </row>
    <row r="2" ht="22.2" spans="1:10">
      <c r="A2" s="2" t="s">
        <v>954</v>
      </c>
      <c r="B2" s="2"/>
      <c r="C2" s="2"/>
      <c r="D2" s="2"/>
      <c r="E2" s="2"/>
      <c r="F2" s="2"/>
      <c r="G2" s="2"/>
      <c r="H2" s="2"/>
      <c r="I2" s="2"/>
      <c r="J2" s="2"/>
    </row>
    <row r="3" ht="22.2" spans="1:10">
      <c r="A3" s="3" t="s">
        <v>2</v>
      </c>
      <c r="B3" s="3"/>
      <c r="C3" s="3"/>
      <c r="D3" s="3"/>
      <c r="E3" s="3"/>
      <c r="F3" s="2"/>
      <c r="G3" s="2"/>
      <c r="H3" s="4" t="s">
        <v>955</v>
      </c>
      <c r="I3" s="4"/>
      <c r="J3" s="4"/>
    </row>
    <row r="4" spans="1:10">
      <c r="A4" s="5" t="s">
        <v>956</v>
      </c>
      <c r="B4" s="5"/>
      <c r="C4" s="6" t="s">
        <v>1809</v>
      </c>
      <c r="D4" s="6"/>
      <c r="E4" s="6"/>
      <c r="F4" s="6"/>
      <c r="G4" s="6"/>
      <c r="H4" s="6"/>
      <c r="I4" s="6"/>
      <c r="J4" s="6"/>
    </row>
    <row r="5" spans="1:10">
      <c r="A5" s="5" t="s">
        <v>957</v>
      </c>
      <c r="B5" s="5"/>
      <c r="C5" s="6" t="s">
        <v>799</v>
      </c>
      <c r="D5" s="6"/>
      <c r="E5" s="6"/>
      <c r="F5" s="5" t="s">
        <v>958</v>
      </c>
      <c r="G5" s="6" t="s">
        <v>799</v>
      </c>
      <c r="H5" s="6"/>
      <c r="I5" s="6"/>
      <c r="J5" s="6"/>
    </row>
    <row r="6" spans="1:10">
      <c r="A6" s="5" t="s">
        <v>959</v>
      </c>
      <c r="B6" s="5"/>
      <c r="C6" s="5"/>
      <c r="D6" s="5" t="s">
        <v>960</v>
      </c>
      <c r="E6" s="5" t="s">
        <v>720</v>
      </c>
      <c r="F6" s="5" t="s">
        <v>961</v>
      </c>
      <c r="G6" s="5" t="s">
        <v>962</v>
      </c>
      <c r="H6" s="5" t="s">
        <v>963</v>
      </c>
      <c r="I6" s="5" t="s">
        <v>964</v>
      </c>
      <c r="J6" s="5"/>
    </row>
    <row r="7" spans="1:10">
      <c r="A7" s="5"/>
      <c r="B7" s="5"/>
      <c r="C7" s="7" t="s">
        <v>965</v>
      </c>
      <c r="D7" s="8">
        <v>0.09994</v>
      </c>
      <c r="E7" s="8">
        <v>0.09994</v>
      </c>
      <c r="F7" s="8">
        <v>0.09994</v>
      </c>
      <c r="G7" s="9">
        <v>10</v>
      </c>
      <c r="H7" s="10">
        <f>F7/E7</f>
        <v>1</v>
      </c>
      <c r="I7" s="14">
        <f>G7*H7</f>
        <v>10</v>
      </c>
      <c r="J7" s="14"/>
    </row>
    <row r="8" spans="1:10">
      <c r="A8" s="5"/>
      <c r="B8" s="5"/>
      <c r="C8" s="7" t="s">
        <v>966</v>
      </c>
      <c r="D8" s="8">
        <v>0.09994</v>
      </c>
      <c r="E8" s="8">
        <v>0.09994</v>
      </c>
      <c r="F8" s="8">
        <v>0.09994</v>
      </c>
      <c r="G8" s="5" t="s">
        <v>723</v>
      </c>
      <c r="H8" s="10">
        <f>F8/E8</f>
        <v>1</v>
      </c>
      <c r="I8" s="14" t="s">
        <v>723</v>
      </c>
      <c r="J8" s="14"/>
    </row>
    <row r="9" spans="1:10">
      <c r="A9" s="5"/>
      <c r="B9" s="5"/>
      <c r="C9" s="7" t="s">
        <v>967</v>
      </c>
      <c r="D9" s="8">
        <v>0</v>
      </c>
      <c r="E9" s="8">
        <v>0</v>
      </c>
      <c r="F9" s="8">
        <v>0</v>
      </c>
      <c r="G9" s="5" t="s">
        <v>723</v>
      </c>
      <c r="H9" s="10">
        <v>0</v>
      </c>
      <c r="I9" s="14" t="s">
        <v>723</v>
      </c>
      <c r="J9" s="14"/>
    </row>
    <row r="10" spans="1:10">
      <c r="A10" s="5"/>
      <c r="B10" s="5"/>
      <c r="C10" s="7" t="s">
        <v>968</v>
      </c>
      <c r="D10" s="12" t="s">
        <v>723</v>
      </c>
      <c r="E10" s="12" t="s">
        <v>723</v>
      </c>
      <c r="F10" s="12" t="s">
        <v>723</v>
      </c>
      <c r="G10" s="11" t="s">
        <v>723</v>
      </c>
      <c r="H10" s="13"/>
      <c r="I10" s="12" t="s">
        <v>723</v>
      </c>
      <c r="J10" s="12"/>
    </row>
    <row r="11" spans="1:10">
      <c r="A11" s="5" t="s">
        <v>969</v>
      </c>
      <c r="B11" s="5" t="s">
        <v>970</v>
      </c>
      <c r="C11" s="5"/>
      <c r="D11" s="5"/>
      <c r="E11" s="5"/>
      <c r="F11" s="14" t="s">
        <v>812</v>
      </c>
      <c r="G11" s="14"/>
      <c r="H11" s="14"/>
      <c r="I11" s="14"/>
      <c r="J11" s="14"/>
    </row>
    <row r="12" ht="74" customHeight="1" spans="1:10">
      <c r="A12" s="5"/>
      <c r="B12" s="74" t="s">
        <v>1810</v>
      </c>
      <c r="C12" s="75"/>
      <c r="D12" s="75"/>
      <c r="E12" s="76"/>
      <c r="F12" s="14" t="s">
        <v>1810</v>
      </c>
      <c r="G12" s="14"/>
      <c r="H12" s="14"/>
      <c r="I12" s="14"/>
      <c r="J12" s="14"/>
    </row>
    <row r="13" spans="1:10">
      <c r="A13" s="19" t="s">
        <v>973</v>
      </c>
      <c r="B13" s="20"/>
      <c r="C13" s="21"/>
      <c r="D13" s="19" t="s">
        <v>974</v>
      </c>
      <c r="E13" s="20"/>
      <c r="F13" s="21"/>
      <c r="G13" s="22" t="s">
        <v>869</v>
      </c>
      <c r="H13" s="22" t="s">
        <v>962</v>
      </c>
      <c r="I13" s="22" t="s">
        <v>964</v>
      </c>
      <c r="J13" s="22" t="s">
        <v>870</v>
      </c>
    </row>
    <row r="14" spans="1:10">
      <c r="A14" s="19" t="s">
        <v>863</v>
      </c>
      <c r="B14" s="5" t="s">
        <v>864</v>
      </c>
      <c r="C14" s="5" t="s">
        <v>865</v>
      </c>
      <c r="D14" s="5" t="s">
        <v>866</v>
      </c>
      <c r="E14" s="5" t="s">
        <v>867</v>
      </c>
      <c r="F14" s="5" t="s">
        <v>868</v>
      </c>
      <c r="G14" s="23"/>
      <c r="H14" s="23"/>
      <c r="I14" s="23"/>
      <c r="J14" s="23"/>
    </row>
    <row r="15" spans="1:10">
      <c r="A15" s="25" t="s">
        <v>871</v>
      </c>
      <c r="B15" s="52" t="s">
        <v>872</v>
      </c>
      <c r="C15" s="77" t="s">
        <v>1572</v>
      </c>
      <c r="D15" s="27" t="s">
        <v>976</v>
      </c>
      <c r="E15" s="5">
        <v>9</v>
      </c>
      <c r="F15" s="61" t="s">
        <v>877</v>
      </c>
      <c r="G15" s="5">
        <v>9</v>
      </c>
      <c r="H15" s="67">
        <v>10</v>
      </c>
      <c r="I15" s="67">
        <v>10</v>
      </c>
      <c r="J15" s="23"/>
    </row>
    <row r="16" spans="1:10">
      <c r="A16" s="25"/>
      <c r="B16" s="52" t="s">
        <v>872</v>
      </c>
      <c r="C16" s="77" t="s">
        <v>1811</v>
      </c>
      <c r="D16" s="27" t="s">
        <v>887</v>
      </c>
      <c r="E16" s="5">
        <v>1</v>
      </c>
      <c r="F16" s="61" t="s">
        <v>875</v>
      </c>
      <c r="G16" s="23">
        <v>1</v>
      </c>
      <c r="H16" s="67">
        <v>10</v>
      </c>
      <c r="I16" s="67">
        <v>10</v>
      </c>
      <c r="J16" s="23"/>
    </row>
    <row r="17" spans="1:10">
      <c r="A17" s="25"/>
      <c r="B17" s="52" t="s">
        <v>885</v>
      </c>
      <c r="C17" s="77" t="s">
        <v>1812</v>
      </c>
      <c r="D17" s="27" t="s">
        <v>911</v>
      </c>
      <c r="E17" s="5">
        <v>100</v>
      </c>
      <c r="F17" s="61" t="s">
        <v>890</v>
      </c>
      <c r="G17" s="23">
        <v>90</v>
      </c>
      <c r="H17" s="67">
        <v>10</v>
      </c>
      <c r="I17" s="67">
        <v>10</v>
      </c>
      <c r="J17" s="23"/>
    </row>
    <row r="18" spans="1:10">
      <c r="A18" s="25"/>
      <c r="B18" s="52" t="s">
        <v>885</v>
      </c>
      <c r="C18" s="77" t="s">
        <v>1263</v>
      </c>
      <c r="D18" s="27" t="s">
        <v>976</v>
      </c>
      <c r="E18" s="5">
        <v>100</v>
      </c>
      <c r="F18" s="61" t="s">
        <v>890</v>
      </c>
      <c r="G18" s="5">
        <v>100</v>
      </c>
      <c r="H18" s="67">
        <v>10</v>
      </c>
      <c r="I18" s="67">
        <v>10</v>
      </c>
      <c r="J18" s="23"/>
    </row>
    <row r="19" ht="73" customHeight="1" spans="1:10">
      <c r="A19" s="25" t="s">
        <v>916</v>
      </c>
      <c r="B19" s="25" t="s">
        <v>925</v>
      </c>
      <c r="C19" s="51" t="s">
        <v>1813</v>
      </c>
      <c r="D19" s="35" t="s">
        <v>1814</v>
      </c>
      <c r="E19" s="35" t="s">
        <v>1814</v>
      </c>
      <c r="F19" s="29" t="s">
        <v>1477</v>
      </c>
      <c r="G19" s="63" t="s">
        <v>1815</v>
      </c>
      <c r="H19" s="67">
        <v>20</v>
      </c>
      <c r="I19" s="67">
        <v>20</v>
      </c>
      <c r="J19" s="48"/>
    </row>
    <row r="20" ht="36" spans="1:10">
      <c r="A20" s="38" t="s">
        <v>945</v>
      </c>
      <c r="B20" s="39" t="s">
        <v>946</v>
      </c>
      <c r="C20" s="79" t="s">
        <v>947</v>
      </c>
      <c r="D20" s="27" t="s">
        <v>887</v>
      </c>
      <c r="E20" s="96">
        <v>98</v>
      </c>
      <c r="F20" s="59" t="s">
        <v>890</v>
      </c>
      <c r="G20" s="58" t="s">
        <v>1196</v>
      </c>
      <c r="H20" s="30">
        <v>30</v>
      </c>
      <c r="I20" s="30">
        <v>23</v>
      </c>
      <c r="J20" s="48" t="s">
        <v>992</v>
      </c>
    </row>
    <row r="21" spans="1:10">
      <c r="A21" s="43" t="s">
        <v>993</v>
      </c>
      <c r="B21" s="43"/>
      <c r="C21" s="43"/>
      <c r="D21" s="44" t="s">
        <v>793</v>
      </c>
      <c r="E21" s="44"/>
      <c r="F21" s="44"/>
      <c r="G21" s="44"/>
      <c r="H21" s="44"/>
      <c r="I21" s="44"/>
      <c r="J21" s="44"/>
    </row>
    <row r="22" spans="1:10">
      <c r="A22" s="43" t="s">
        <v>994</v>
      </c>
      <c r="B22" s="43"/>
      <c r="C22" s="43"/>
      <c r="D22" s="43"/>
      <c r="E22" s="43"/>
      <c r="F22" s="43"/>
      <c r="G22" s="43"/>
      <c r="H22" s="45">
        <v>100</v>
      </c>
      <c r="I22" s="45">
        <f>SUM(I7,I15:I20)</f>
        <v>93</v>
      </c>
      <c r="J22" s="49" t="s">
        <v>995</v>
      </c>
    </row>
    <row r="23" spans="1:10">
      <c r="A23" s="46"/>
      <c r="B23" s="46"/>
      <c r="C23" s="46"/>
      <c r="D23" s="46"/>
      <c r="E23" s="46"/>
      <c r="F23" s="46"/>
      <c r="G23" s="46"/>
      <c r="H23" s="46"/>
      <c r="I23" s="46"/>
      <c r="J23" s="50"/>
    </row>
    <row r="24" spans="1:10">
      <c r="A24" s="47" t="s">
        <v>949</v>
      </c>
      <c r="B24" s="46"/>
      <c r="C24" s="46"/>
      <c r="D24" s="46"/>
      <c r="E24" s="46"/>
      <c r="F24" s="46"/>
      <c r="G24" s="46"/>
      <c r="H24" s="46"/>
      <c r="I24" s="46"/>
      <c r="J24" s="50"/>
    </row>
    <row r="25" spans="1:10">
      <c r="A25" s="47" t="s">
        <v>950</v>
      </c>
      <c r="B25" s="47"/>
      <c r="C25" s="47"/>
      <c r="D25" s="47"/>
      <c r="E25" s="47"/>
      <c r="F25" s="47"/>
      <c r="G25" s="47"/>
      <c r="H25" s="47"/>
      <c r="I25" s="47"/>
      <c r="J25" s="47"/>
    </row>
    <row r="26" spans="1:10">
      <c r="A26" s="47" t="s">
        <v>951</v>
      </c>
      <c r="B26" s="47"/>
      <c r="C26" s="47"/>
      <c r="D26" s="47"/>
      <c r="E26" s="47"/>
      <c r="F26" s="47"/>
      <c r="G26" s="47"/>
      <c r="H26" s="47"/>
      <c r="I26" s="47"/>
      <c r="J26" s="47"/>
    </row>
    <row r="27" spans="1:10">
      <c r="A27" s="47" t="s">
        <v>996</v>
      </c>
      <c r="B27" s="47"/>
      <c r="C27" s="47"/>
      <c r="D27" s="47"/>
      <c r="E27" s="47"/>
      <c r="F27" s="47"/>
      <c r="G27" s="47"/>
      <c r="H27" s="47"/>
      <c r="I27" s="47"/>
      <c r="J27" s="47"/>
    </row>
    <row r="28" spans="1:10">
      <c r="A28" s="47" t="s">
        <v>997</v>
      </c>
      <c r="B28" s="47"/>
      <c r="C28" s="47"/>
      <c r="D28" s="47"/>
      <c r="E28" s="47"/>
      <c r="F28" s="47"/>
      <c r="G28" s="47"/>
      <c r="H28" s="47"/>
      <c r="I28" s="47"/>
      <c r="J28" s="47"/>
    </row>
  </sheetData>
  <mergeCells count="33">
    <mergeCell ref="A2:J2"/>
    <mergeCell ref="A3:E3"/>
    <mergeCell ref="H3:J3"/>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1:C21"/>
    <mergeCell ref="D21:J21"/>
    <mergeCell ref="A22:G22"/>
    <mergeCell ref="A25:J25"/>
    <mergeCell ref="A26:J26"/>
    <mergeCell ref="A27:J27"/>
    <mergeCell ref="A28:J28"/>
    <mergeCell ref="A11:A12"/>
    <mergeCell ref="A15:A18"/>
    <mergeCell ref="G13:G14"/>
    <mergeCell ref="H13:H14"/>
    <mergeCell ref="I13:I14"/>
    <mergeCell ref="J13:J14"/>
    <mergeCell ref="A6:B10"/>
  </mergeCells>
  <pageMargins left="0.75" right="0.75" top="1" bottom="1" header="0.5" footer="0.5"/>
  <headerFooter/>
</worksheet>
</file>

<file path=xl/worksheets/sheet10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9"/>
  <sheetViews>
    <sheetView topLeftCell="A2" workbookViewId="0">
      <selection activeCell="K14" sqref="K14"/>
    </sheetView>
  </sheetViews>
  <sheetFormatPr defaultColWidth="9" defaultRowHeight="14.4"/>
  <cols>
    <col min="1" max="1" width="11.7777777777778" customWidth="1"/>
    <col min="2" max="2" width="24.7777777777778" customWidth="1"/>
    <col min="3" max="3" width="21.6666666666667" customWidth="1"/>
    <col min="4" max="4" width="15.8888888888889" customWidth="1"/>
    <col min="5" max="5" width="15.2222222222222" customWidth="1"/>
    <col min="6" max="6" width="16.4444444444444" customWidth="1"/>
    <col min="7" max="7" width="12.7777777777778" customWidth="1"/>
    <col min="8" max="8" width="16.1111111111111" customWidth="1"/>
    <col min="10" max="10" width="35.7777777777778" customWidth="1"/>
  </cols>
  <sheetData>
    <row r="1" spans="1:10">
      <c r="A1" s="1" t="s">
        <v>953</v>
      </c>
      <c r="B1" s="1"/>
      <c r="C1" s="1"/>
      <c r="D1" s="1"/>
      <c r="E1" s="1"/>
      <c r="F1" s="1"/>
      <c r="G1" s="1"/>
      <c r="H1" s="1"/>
      <c r="I1" s="1"/>
      <c r="J1" s="1"/>
    </row>
    <row r="2" ht="22.2" spans="1:10">
      <c r="A2" s="2" t="s">
        <v>954</v>
      </c>
      <c r="B2" s="2"/>
      <c r="C2" s="2"/>
      <c r="D2" s="2"/>
      <c r="E2" s="2"/>
      <c r="F2" s="2"/>
      <c r="G2" s="2"/>
      <c r="H2" s="2"/>
      <c r="I2" s="2"/>
      <c r="J2" s="2"/>
    </row>
    <row r="3" ht="22.2" spans="1:10">
      <c r="A3" s="3" t="s">
        <v>2</v>
      </c>
      <c r="B3" s="3"/>
      <c r="C3" s="3"/>
      <c r="D3" s="3"/>
      <c r="E3" s="3"/>
      <c r="F3" s="2"/>
      <c r="G3" s="2"/>
      <c r="H3" s="4" t="s">
        <v>955</v>
      </c>
      <c r="I3" s="4"/>
      <c r="J3" s="4"/>
    </row>
    <row r="4" spans="1:10">
      <c r="A4" s="5" t="s">
        <v>956</v>
      </c>
      <c r="B4" s="5"/>
      <c r="C4" s="6" t="s">
        <v>1816</v>
      </c>
      <c r="D4" s="6"/>
      <c r="E4" s="6"/>
      <c r="F4" s="6"/>
      <c r="G4" s="6"/>
      <c r="H4" s="6"/>
      <c r="I4" s="6"/>
      <c r="J4" s="6"/>
    </row>
    <row r="5" spans="1:10">
      <c r="A5" s="5" t="s">
        <v>957</v>
      </c>
      <c r="B5" s="5"/>
      <c r="C5" s="6" t="s">
        <v>799</v>
      </c>
      <c r="D5" s="6"/>
      <c r="E5" s="6"/>
      <c r="F5" s="5" t="s">
        <v>958</v>
      </c>
      <c r="G5" s="6" t="s">
        <v>799</v>
      </c>
      <c r="H5" s="6"/>
      <c r="I5" s="6"/>
      <c r="J5" s="6"/>
    </row>
    <row r="6" spans="1:10">
      <c r="A6" s="5" t="s">
        <v>959</v>
      </c>
      <c r="B6" s="5"/>
      <c r="C6" s="5"/>
      <c r="D6" s="5" t="s">
        <v>960</v>
      </c>
      <c r="E6" s="5" t="s">
        <v>720</v>
      </c>
      <c r="F6" s="5" t="s">
        <v>961</v>
      </c>
      <c r="G6" s="5" t="s">
        <v>962</v>
      </c>
      <c r="H6" s="5" t="s">
        <v>963</v>
      </c>
      <c r="I6" s="5" t="s">
        <v>964</v>
      </c>
      <c r="J6" s="5"/>
    </row>
    <row r="7" spans="1:10">
      <c r="A7" s="5"/>
      <c r="B7" s="5"/>
      <c r="C7" s="7" t="s">
        <v>965</v>
      </c>
      <c r="D7" s="8">
        <v>23</v>
      </c>
      <c r="E7" s="8">
        <v>23</v>
      </c>
      <c r="F7" s="8">
        <v>23</v>
      </c>
      <c r="G7" s="9">
        <v>10</v>
      </c>
      <c r="H7" s="10">
        <f>F7/E7</f>
        <v>1</v>
      </c>
      <c r="I7" s="14">
        <f>G7*H7</f>
        <v>10</v>
      </c>
      <c r="J7" s="14"/>
    </row>
    <row r="8" spans="1:10">
      <c r="A8" s="5"/>
      <c r="B8" s="5"/>
      <c r="C8" s="7" t="s">
        <v>966</v>
      </c>
      <c r="D8" s="8">
        <v>23</v>
      </c>
      <c r="E8" s="8">
        <v>23</v>
      </c>
      <c r="F8" s="8">
        <v>23</v>
      </c>
      <c r="G8" s="5" t="s">
        <v>723</v>
      </c>
      <c r="H8" s="10">
        <f>F8/E8</f>
        <v>1</v>
      </c>
      <c r="I8" s="14" t="s">
        <v>723</v>
      </c>
      <c r="J8" s="14"/>
    </row>
    <row r="9" spans="1:10">
      <c r="A9" s="5"/>
      <c r="B9" s="5"/>
      <c r="C9" s="7" t="s">
        <v>967</v>
      </c>
      <c r="D9" s="8">
        <v>0</v>
      </c>
      <c r="E9" s="8">
        <v>0</v>
      </c>
      <c r="F9" s="8">
        <v>0</v>
      </c>
      <c r="G9" s="5" t="s">
        <v>723</v>
      </c>
      <c r="H9" s="10">
        <v>0</v>
      </c>
      <c r="I9" s="14" t="s">
        <v>723</v>
      </c>
      <c r="J9" s="14"/>
    </row>
    <row r="10" spans="1:10">
      <c r="A10" s="5"/>
      <c r="B10" s="5"/>
      <c r="C10" s="7" t="s">
        <v>968</v>
      </c>
      <c r="D10" s="12" t="s">
        <v>723</v>
      </c>
      <c r="E10" s="12" t="s">
        <v>723</v>
      </c>
      <c r="F10" s="12" t="s">
        <v>723</v>
      </c>
      <c r="G10" s="11" t="s">
        <v>723</v>
      </c>
      <c r="H10" s="13"/>
      <c r="I10" s="12" t="s">
        <v>723</v>
      </c>
      <c r="J10" s="12"/>
    </row>
    <row r="11" spans="1:10">
      <c r="A11" s="5" t="s">
        <v>969</v>
      </c>
      <c r="B11" s="5" t="s">
        <v>970</v>
      </c>
      <c r="C11" s="5"/>
      <c r="D11" s="5"/>
      <c r="E11" s="5"/>
      <c r="F11" s="14" t="s">
        <v>812</v>
      </c>
      <c r="G11" s="14"/>
      <c r="H11" s="14"/>
      <c r="I11" s="14"/>
      <c r="J11" s="14"/>
    </row>
    <row r="12" ht="74" customHeight="1" spans="1:10">
      <c r="A12" s="5"/>
      <c r="B12" s="74" t="s">
        <v>1817</v>
      </c>
      <c r="C12" s="75"/>
      <c r="D12" s="75"/>
      <c r="E12" s="76"/>
      <c r="F12" s="14" t="s">
        <v>1817</v>
      </c>
      <c r="G12" s="14"/>
      <c r="H12" s="14"/>
      <c r="I12" s="14"/>
      <c r="J12" s="14"/>
    </row>
    <row r="13" spans="1:10">
      <c r="A13" s="19" t="s">
        <v>973</v>
      </c>
      <c r="B13" s="20"/>
      <c r="C13" s="21"/>
      <c r="D13" s="19" t="s">
        <v>974</v>
      </c>
      <c r="E13" s="20"/>
      <c r="F13" s="21"/>
      <c r="G13" s="22" t="s">
        <v>869</v>
      </c>
      <c r="H13" s="22" t="s">
        <v>962</v>
      </c>
      <c r="I13" s="22" t="s">
        <v>964</v>
      </c>
      <c r="J13" s="22" t="s">
        <v>870</v>
      </c>
    </row>
    <row r="14" spans="1:10">
      <c r="A14" s="19" t="s">
        <v>863</v>
      </c>
      <c r="B14" s="5" t="s">
        <v>864</v>
      </c>
      <c r="C14" s="5" t="s">
        <v>865</v>
      </c>
      <c r="D14" s="5" t="s">
        <v>866</v>
      </c>
      <c r="E14" s="5" t="s">
        <v>867</v>
      </c>
      <c r="F14" s="5" t="s">
        <v>868</v>
      </c>
      <c r="G14" s="23"/>
      <c r="H14" s="23"/>
      <c r="I14" s="23"/>
      <c r="J14" s="23"/>
    </row>
    <row r="15" spans="1:10">
      <c r="A15" s="25" t="s">
        <v>871</v>
      </c>
      <c r="B15" s="52" t="s">
        <v>885</v>
      </c>
      <c r="C15" s="51" t="s">
        <v>1069</v>
      </c>
      <c r="D15" s="61" t="s">
        <v>887</v>
      </c>
      <c r="E15" s="42">
        <v>95</v>
      </c>
      <c r="F15" s="27" t="s">
        <v>890</v>
      </c>
      <c r="G15" s="42">
        <v>95</v>
      </c>
      <c r="H15" s="67">
        <v>10</v>
      </c>
      <c r="I15" s="67">
        <v>10</v>
      </c>
      <c r="J15" s="23"/>
    </row>
    <row r="16" spans="1:10">
      <c r="A16" s="25"/>
      <c r="B16" s="52" t="s">
        <v>885</v>
      </c>
      <c r="C16" s="51" t="s">
        <v>1070</v>
      </c>
      <c r="D16" s="61" t="s">
        <v>874</v>
      </c>
      <c r="E16" s="42">
        <v>100</v>
      </c>
      <c r="F16" s="27" t="s">
        <v>890</v>
      </c>
      <c r="G16" s="42">
        <v>100</v>
      </c>
      <c r="H16" s="67">
        <v>10</v>
      </c>
      <c r="I16" s="67">
        <v>10</v>
      </c>
      <c r="J16" s="23"/>
    </row>
    <row r="17" spans="1:10">
      <c r="A17" s="25"/>
      <c r="B17" s="52" t="s">
        <v>885</v>
      </c>
      <c r="C17" s="51" t="s">
        <v>1071</v>
      </c>
      <c r="D17" s="61" t="s">
        <v>887</v>
      </c>
      <c r="E17" s="42">
        <v>90</v>
      </c>
      <c r="F17" s="27" t="s">
        <v>890</v>
      </c>
      <c r="G17" s="42">
        <v>90</v>
      </c>
      <c r="H17" s="67">
        <v>10</v>
      </c>
      <c r="I17" s="67">
        <v>10</v>
      </c>
      <c r="J17" s="23"/>
    </row>
    <row r="18" spans="1:10">
      <c r="A18" s="25"/>
      <c r="B18" s="52" t="s">
        <v>885</v>
      </c>
      <c r="C18" s="51" t="s">
        <v>1072</v>
      </c>
      <c r="D18" s="61" t="s">
        <v>887</v>
      </c>
      <c r="E18" s="42">
        <v>90</v>
      </c>
      <c r="F18" s="27" t="s">
        <v>890</v>
      </c>
      <c r="G18" s="42">
        <v>90</v>
      </c>
      <c r="H18" s="67">
        <v>10</v>
      </c>
      <c r="I18" s="67">
        <v>10</v>
      </c>
      <c r="J18" s="23"/>
    </row>
    <row r="19" spans="1:10">
      <c r="A19" s="25"/>
      <c r="B19" s="52" t="s">
        <v>885</v>
      </c>
      <c r="C19" s="51" t="s">
        <v>1073</v>
      </c>
      <c r="D19" s="61" t="s">
        <v>887</v>
      </c>
      <c r="E19" s="42">
        <v>80</v>
      </c>
      <c r="F19" s="27" t="s">
        <v>890</v>
      </c>
      <c r="G19" s="42">
        <v>80</v>
      </c>
      <c r="H19" s="67">
        <v>10</v>
      </c>
      <c r="I19" s="67">
        <v>10</v>
      </c>
      <c r="J19" s="23"/>
    </row>
    <row r="20" ht="86" customHeight="1" spans="1:10">
      <c r="A20" s="25" t="s">
        <v>916</v>
      </c>
      <c r="B20" s="25" t="s">
        <v>925</v>
      </c>
      <c r="C20" s="34" t="s">
        <v>1076</v>
      </c>
      <c r="D20" s="117" t="s">
        <v>1077</v>
      </c>
      <c r="E20" s="117" t="s">
        <v>1077</v>
      </c>
      <c r="F20" s="116" t="s">
        <v>1078</v>
      </c>
      <c r="G20" s="117" t="s">
        <v>1079</v>
      </c>
      <c r="H20" s="67">
        <v>20</v>
      </c>
      <c r="I20" s="67">
        <v>18</v>
      </c>
      <c r="J20" s="48" t="s">
        <v>1080</v>
      </c>
    </row>
    <row r="21" ht="36" spans="1:10">
      <c r="A21" s="38" t="s">
        <v>945</v>
      </c>
      <c r="B21" s="39" t="s">
        <v>946</v>
      </c>
      <c r="C21" s="79" t="s">
        <v>1081</v>
      </c>
      <c r="D21" s="27" t="s">
        <v>887</v>
      </c>
      <c r="E21" s="96">
        <v>98</v>
      </c>
      <c r="F21" s="59" t="s">
        <v>890</v>
      </c>
      <c r="G21" s="58" t="s">
        <v>1196</v>
      </c>
      <c r="H21" s="30">
        <v>20</v>
      </c>
      <c r="I21" s="30">
        <v>15</v>
      </c>
      <c r="J21" s="48" t="s">
        <v>992</v>
      </c>
    </row>
    <row r="22" spans="1:10">
      <c r="A22" s="43" t="s">
        <v>993</v>
      </c>
      <c r="B22" s="43"/>
      <c r="C22" s="43"/>
      <c r="D22" s="44" t="s">
        <v>793</v>
      </c>
      <c r="E22" s="44"/>
      <c r="F22" s="44"/>
      <c r="G22" s="44"/>
      <c r="H22" s="44"/>
      <c r="I22" s="44"/>
      <c r="J22" s="44"/>
    </row>
    <row r="23" spans="1:10">
      <c r="A23" s="43" t="s">
        <v>994</v>
      </c>
      <c r="B23" s="43"/>
      <c r="C23" s="43"/>
      <c r="D23" s="43"/>
      <c r="E23" s="43"/>
      <c r="F23" s="43"/>
      <c r="G23" s="43"/>
      <c r="H23" s="45">
        <v>100</v>
      </c>
      <c r="I23" s="45">
        <f>SUM(I7,I15:I21)</f>
        <v>93</v>
      </c>
      <c r="J23" s="49" t="s">
        <v>995</v>
      </c>
    </row>
    <row r="24" spans="1:10">
      <c r="A24" s="46"/>
      <c r="B24" s="46"/>
      <c r="C24" s="46"/>
      <c r="D24" s="46"/>
      <c r="E24" s="46"/>
      <c r="F24" s="46"/>
      <c r="G24" s="46"/>
      <c r="H24" s="46"/>
      <c r="I24" s="46"/>
      <c r="J24" s="50"/>
    </row>
    <row r="25" spans="1:10">
      <c r="A25" s="47" t="s">
        <v>949</v>
      </c>
      <c r="B25" s="46"/>
      <c r="C25" s="46"/>
      <c r="D25" s="46"/>
      <c r="E25" s="46"/>
      <c r="F25" s="46"/>
      <c r="G25" s="46"/>
      <c r="H25" s="46"/>
      <c r="I25" s="46"/>
      <c r="J25" s="50"/>
    </row>
    <row r="26" spans="1:10">
      <c r="A26" s="47" t="s">
        <v>950</v>
      </c>
      <c r="B26" s="47"/>
      <c r="C26" s="47"/>
      <c r="D26" s="47"/>
      <c r="E26" s="47"/>
      <c r="F26" s="47"/>
      <c r="G26" s="47"/>
      <c r="H26" s="47"/>
      <c r="I26" s="47"/>
      <c r="J26" s="47"/>
    </row>
    <row r="27" spans="1:10">
      <c r="A27" s="47" t="s">
        <v>951</v>
      </c>
      <c r="B27" s="47"/>
      <c r="C27" s="47"/>
      <c r="D27" s="47"/>
      <c r="E27" s="47"/>
      <c r="F27" s="47"/>
      <c r="G27" s="47"/>
      <c r="H27" s="47"/>
      <c r="I27" s="47"/>
      <c r="J27" s="47"/>
    </row>
    <row r="28" spans="1:10">
      <c r="A28" s="47" t="s">
        <v>996</v>
      </c>
      <c r="B28" s="47"/>
      <c r="C28" s="47"/>
      <c r="D28" s="47"/>
      <c r="E28" s="47"/>
      <c r="F28" s="47"/>
      <c r="G28" s="47"/>
      <c r="H28" s="47"/>
      <c r="I28" s="47"/>
      <c r="J28" s="47"/>
    </row>
    <row r="29" spans="1:10">
      <c r="A29" s="47" t="s">
        <v>997</v>
      </c>
      <c r="B29" s="47"/>
      <c r="C29" s="47"/>
      <c r="D29" s="47"/>
      <c r="E29" s="47"/>
      <c r="F29" s="47"/>
      <c r="G29" s="47"/>
      <c r="H29" s="47"/>
      <c r="I29" s="47"/>
      <c r="J29" s="47"/>
    </row>
  </sheetData>
  <mergeCells count="33">
    <mergeCell ref="A2:J2"/>
    <mergeCell ref="A3:E3"/>
    <mergeCell ref="H3:J3"/>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2:C22"/>
    <mergeCell ref="D22:J22"/>
    <mergeCell ref="A23:G23"/>
    <mergeCell ref="A26:J26"/>
    <mergeCell ref="A27:J27"/>
    <mergeCell ref="A28:J28"/>
    <mergeCell ref="A29:J29"/>
    <mergeCell ref="A11:A12"/>
    <mergeCell ref="A15:A19"/>
    <mergeCell ref="G13:G14"/>
    <mergeCell ref="H13:H14"/>
    <mergeCell ref="I13:I14"/>
    <mergeCell ref="J13:J14"/>
    <mergeCell ref="A6:B10"/>
  </mergeCells>
  <pageMargins left="0.75" right="0.75" top="1" bottom="1" header="0.5" footer="0.5"/>
  <headerFooter/>
</worksheet>
</file>

<file path=xl/worksheets/sheet10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0"/>
  <sheetViews>
    <sheetView topLeftCell="A4" workbookViewId="0">
      <selection activeCell="E7" sqref="E7:F7"/>
    </sheetView>
  </sheetViews>
  <sheetFormatPr defaultColWidth="9" defaultRowHeight="14.4"/>
  <cols>
    <col min="1" max="1" width="11.7777777777778" customWidth="1"/>
    <col min="2" max="2" width="24.7777777777778" customWidth="1"/>
    <col min="3" max="3" width="21.6666666666667" customWidth="1"/>
    <col min="4" max="4" width="15.8888888888889" customWidth="1"/>
    <col min="5" max="5" width="15.2222222222222" customWidth="1"/>
    <col min="6" max="6" width="16.4444444444444" customWidth="1"/>
    <col min="7" max="7" width="12.7777777777778" customWidth="1"/>
    <col min="8" max="8" width="16.1111111111111" customWidth="1"/>
    <col min="10" max="10" width="31.8888888888889" customWidth="1"/>
  </cols>
  <sheetData>
    <row r="1" spans="1:10">
      <c r="A1" s="1" t="s">
        <v>953</v>
      </c>
      <c r="B1" s="1"/>
      <c r="C1" s="1"/>
      <c r="D1" s="1"/>
      <c r="E1" s="1"/>
      <c r="F1" s="1"/>
      <c r="G1" s="1"/>
      <c r="H1" s="1"/>
      <c r="I1" s="1"/>
      <c r="J1" s="1"/>
    </row>
    <row r="2" ht="22.2" spans="1:10">
      <c r="A2" s="2" t="s">
        <v>954</v>
      </c>
      <c r="B2" s="2"/>
      <c r="C2" s="2"/>
      <c r="D2" s="2"/>
      <c r="E2" s="2"/>
      <c r="F2" s="2"/>
      <c r="G2" s="2"/>
      <c r="H2" s="2"/>
      <c r="I2" s="2"/>
      <c r="J2" s="2"/>
    </row>
    <row r="3" ht="22.2" spans="1:10">
      <c r="A3" s="3" t="s">
        <v>2</v>
      </c>
      <c r="B3" s="3"/>
      <c r="C3" s="3"/>
      <c r="D3" s="3"/>
      <c r="E3" s="3"/>
      <c r="F3" s="2"/>
      <c r="G3" s="2"/>
      <c r="H3" s="4" t="s">
        <v>955</v>
      </c>
      <c r="I3" s="4"/>
      <c r="J3" s="4"/>
    </row>
    <row r="4" spans="1:10">
      <c r="A4" s="5" t="s">
        <v>956</v>
      </c>
      <c r="B4" s="5"/>
      <c r="C4" s="6" t="s">
        <v>1818</v>
      </c>
      <c r="D4" s="6"/>
      <c r="E4" s="6"/>
      <c r="F4" s="6"/>
      <c r="G4" s="6"/>
      <c r="H4" s="6"/>
      <c r="I4" s="6"/>
      <c r="J4" s="6"/>
    </row>
    <row r="5" spans="1:10">
      <c r="A5" s="5" t="s">
        <v>957</v>
      </c>
      <c r="B5" s="5"/>
      <c r="C5" s="6" t="s">
        <v>799</v>
      </c>
      <c r="D5" s="6"/>
      <c r="E5" s="6"/>
      <c r="F5" s="5" t="s">
        <v>958</v>
      </c>
      <c r="G5" s="6" t="s">
        <v>799</v>
      </c>
      <c r="H5" s="6"/>
      <c r="I5" s="6"/>
      <c r="J5" s="6"/>
    </row>
    <row r="6" spans="1:10">
      <c r="A6" s="5" t="s">
        <v>959</v>
      </c>
      <c r="B6" s="5"/>
      <c r="C6" s="5"/>
      <c r="D6" s="5" t="s">
        <v>960</v>
      </c>
      <c r="E6" s="5" t="s">
        <v>720</v>
      </c>
      <c r="F6" s="5" t="s">
        <v>961</v>
      </c>
      <c r="G6" s="5" t="s">
        <v>962</v>
      </c>
      <c r="H6" s="5" t="s">
        <v>963</v>
      </c>
      <c r="I6" s="5" t="s">
        <v>964</v>
      </c>
      <c r="J6" s="5"/>
    </row>
    <row r="7" spans="1:10">
      <c r="A7" s="5"/>
      <c r="B7" s="5"/>
      <c r="C7" s="7" t="s">
        <v>965</v>
      </c>
      <c r="D7" s="8">
        <v>10</v>
      </c>
      <c r="E7" s="8">
        <v>10</v>
      </c>
      <c r="F7" s="8">
        <v>10</v>
      </c>
      <c r="G7" s="9">
        <v>10</v>
      </c>
      <c r="H7" s="10">
        <f>F7/E7</f>
        <v>1</v>
      </c>
      <c r="I7" s="14">
        <f>G7*H7</f>
        <v>10</v>
      </c>
      <c r="J7" s="14"/>
    </row>
    <row r="8" spans="1:10">
      <c r="A8" s="5"/>
      <c r="B8" s="5"/>
      <c r="C8" s="7" t="s">
        <v>966</v>
      </c>
      <c r="D8" s="8">
        <v>10</v>
      </c>
      <c r="E8" s="8">
        <v>10</v>
      </c>
      <c r="F8" s="8">
        <v>10</v>
      </c>
      <c r="G8" s="5" t="s">
        <v>723</v>
      </c>
      <c r="H8" s="10">
        <f>F8/E8</f>
        <v>1</v>
      </c>
      <c r="I8" s="14" t="s">
        <v>723</v>
      </c>
      <c r="J8" s="14"/>
    </row>
    <row r="9" spans="1:10">
      <c r="A9" s="5"/>
      <c r="B9" s="5"/>
      <c r="C9" s="7" t="s">
        <v>967</v>
      </c>
      <c r="D9" s="8">
        <v>0</v>
      </c>
      <c r="E9" s="8">
        <v>0</v>
      </c>
      <c r="F9" s="8">
        <v>0</v>
      </c>
      <c r="G9" s="5" t="s">
        <v>723</v>
      </c>
      <c r="H9" s="10">
        <v>0</v>
      </c>
      <c r="I9" s="14" t="s">
        <v>723</v>
      </c>
      <c r="J9" s="14"/>
    </row>
    <row r="10" spans="1:10">
      <c r="A10" s="5"/>
      <c r="B10" s="5"/>
      <c r="C10" s="7" t="s">
        <v>968</v>
      </c>
      <c r="D10" s="12" t="s">
        <v>723</v>
      </c>
      <c r="E10" s="12" t="s">
        <v>723</v>
      </c>
      <c r="F10" s="12" t="s">
        <v>723</v>
      </c>
      <c r="G10" s="11" t="s">
        <v>723</v>
      </c>
      <c r="H10" s="13"/>
      <c r="I10" s="12" t="s">
        <v>723</v>
      </c>
      <c r="J10" s="12"/>
    </row>
    <row r="11" spans="1:10">
      <c r="A11" s="5" t="s">
        <v>969</v>
      </c>
      <c r="B11" s="5" t="s">
        <v>970</v>
      </c>
      <c r="C11" s="5"/>
      <c r="D11" s="5"/>
      <c r="E11" s="5"/>
      <c r="F11" s="14" t="s">
        <v>812</v>
      </c>
      <c r="G11" s="14"/>
      <c r="H11" s="14"/>
      <c r="I11" s="14"/>
      <c r="J11" s="14"/>
    </row>
    <row r="12" ht="74" customHeight="1" spans="1:10">
      <c r="A12" s="5"/>
      <c r="B12" s="74" t="s">
        <v>1819</v>
      </c>
      <c r="C12" s="75"/>
      <c r="D12" s="75"/>
      <c r="E12" s="76"/>
      <c r="F12" s="14" t="s">
        <v>1819</v>
      </c>
      <c r="G12" s="14"/>
      <c r="H12" s="14"/>
      <c r="I12" s="14"/>
      <c r="J12" s="14"/>
    </row>
    <row r="13" spans="1:10">
      <c r="A13" s="19" t="s">
        <v>973</v>
      </c>
      <c r="B13" s="20"/>
      <c r="C13" s="21"/>
      <c r="D13" s="19" t="s">
        <v>974</v>
      </c>
      <c r="E13" s="20"/>
      <c r="F13" s="21"/>
      <c r="G13" s="22" t="s">
        <v>869</v>
      </c>
      <c r="H13" s="22" t="s">
        <v>962</v>
      </c>
      <c r="I13" s="22" t="s">
        <v>964</v>
      </c>
      <c r="J13" s="22" t="s">
        <v>870</v>
      </c>
    </row>
    <row r="14" spans="1:10">
      <c r="A14" s="19" t="s">
        <v>863</v>
      </c>
      <c r="B14" s="5" t="s">
        <v>864</v>
      </c>
      <c r="C14" s="5" t="s">
        <v>865</v>
      </c>
      <c r="D14" s="5" t="s">
        <v>866</v>
      </c>
      <c r="E14" s="5" t="s">
        <v>867</v>
      </c>
      <c r="F14" s="5" t="s">
        <v>868</v>
      </c>
      <c r="G14" s="23"/>
      <c r="H14" s="23"/>
      <c r="I14" s="23"/>
      <c r="J14" s="23"/>
    </row>
    <row r="15" spans="1:10">
      <c r="A15" s="25" t="s">
        <v>871</v>
      </c>
      <c r="B15" s="52" t="s">
        <v>885</v>
      </c>
      <c r="C15" s="51" t="s">
        <v>1069</v>
      </c>
      <c r="D15" s="61" t="s">
        <v>887</v>
      </c>
      <c r="E15" s="42">
        <v>95</v>
      </c>
      <c r="F15" s="27" t="s">
        <v>890</v>
      </c>
      <c r="G15" s="42">
        <v>95</v>
      </c>
      <c r="H15" s="67">
        <v>10</v>
      </c>
      <c r="I15" s="67">
        <v>10</v>
      </c>
      <c r="J15" s="23"/>
    </row>
    <row r="16" spans="1:10">
      <c r="A16" s="25"/>
      <c r="B16" s="52" t="s">
        <v>885</v>
      </c>
      <c r="C16" s="51" t="s">
        <v>1070</v>
      </c>
      <c r="D16" s="61" t="s">
        <v>874</v>
      </c>
      <c r="E16" s="42">
        <v>100</v>
      </c>
      <c r="F16" s="27" t="s">
        <v>890</v>
      </c>
      <c r="G16" s="42">
        <v>100</v>
      </c>
      <c r="H16" s="67">
        <v>10</v>
      </c>
      <c r="I16" s="67">
        <v>10</v>
      </c>
      <c r="J16" s="23"/>
    </row>
    <row r="17" spans="1:10">
      <c r="A17" s="25"/>
      <c r="B17" s="52" t="s">
        <v>885</v>
      </c>
      <c r="C17" s="51" t="s">
        <v>1071</v>
      </c>
      <c r="D17" s="61" t="s">
        <v>887</v>
      </c>
      <c r="E17" s="42">
        <v>90</v>
      </c>
      <c r="F17" s="27" t="s">
        <v>890</v>
      </c>
      <c r="G17" s="42">
        <v>90</v>
      </c>
      <c r="H17" s="67">
        <v>10</v>
      </c>
      <c r="I17" s="67">
        <v>10</v>
      </c>
      <c r="J17" s="23"/>
    </row>
    <row r="18" spans="1:10">
      <c r="A18" s="25"/>
      <c r="B18" s="52" t="s">
        <v>885</v>
      </c>
      <c r="C18" s="51" t="s">
        <v>1072</v>
      </c>
      <c r="D18" s="61" t="s">
        <v>887</v>
      </c>
      <c r="E18" s="42">
        <v>90</v>
      </c>
      <c r="F18" s="27" t="s">
        <v>890</v>
      </c>
      <c r="G18" s="42">
        <v>90</v>
      </c>
      <c r="H18" s="67">
        <v>10</v>
      </c>
      <c r="I18" s="67">
        <v>10</v>
      </c>
      <c r="J18" s="23"/>
    </row>
    <row r="19" spans="1:10">
      <c r="A19" s="25"/>
      <c r="B19" s="52" t="s">
        <v>885</v>
      </c>
      <c r="C19" s="51" t="s">
        <v>1073</v>
      </c>
      <c r="D19" s="61" t="s">
        <v>887</v>
      </c>
      <c r="E19" s="42">
        <v>80</v>
      </c>
      <c r="F19" s="27" t="s">
        <v>890</v>
      </c>
      <c r="G19" s="42">
        <v>80</v>
      </c>
      <c r="H19" s="67">
        <v>10</v>
      </c>
      <c r="I19" s="67">
        <v>10</v>
      </c>
      <c r="J19" s="23"/>
    </row>
    <row r="20" spans="1:10">
      <c r="A20" s="25"/>
      <c r="B20" s="52" t="s">
        <v>885</v>
      </c>
      <c r="C20" s="77" t="s">
        <v>1820</v>
      </c>
      <c r="D20" s="61" t="s">
        <v>874</v>
      </c>
      <c r="E20" s="42">
        <v>100</v>
      </c>
      <c r="F20" s="27" t="s">
        <v>890</v>
      </c>
      <c r="G20" s="42">
        <v>100</v>
      </c>
      <c r="H20" s="67">
        <v>10</v>
      </c>
      <c r="I20" s="67">
        <v>10</v>
      </c>
      <c r="J20" s="23"/>
    </row>
    <row r="21" ht="73" customHeight="1" spans="1:10">
      <c r="A21" s="25" t="s">
        <v>916</v>
      </c>
      <c r="B21" s="25" t="s">
        <v>925</v>
      </c>
      <c r="C21" s="51" t="s">
        <v>1178</v>
      </c>
      <c r="D21" s="69" t="s">
        <v>942</v>
      </c>
      <c r="E21" s="69" t="s">
        <v>942</v>
      </c>
      <c r="F21" s="91" t="s">
        <v>1156</v>
      </c>
      <c r="G21" s="48" t="s">
        <v>1179</v>
      </c>
      <c r="H21" s="67">
        <v>10</v>
      </c>
      <c r="I21" s="67">
        <v>10</v>
      </c>
      <c r="J21" s="48"/>
    </row>
    <row r="22" ht="36" spans="1:10">
      <c r="A22" s="38" t="s">
        <v>945</v>
      </c>
      <c r="B22" s="39" t="s">
        <v>946</v>
      </c>
      <c r="C22" s="79" t="s">
        <v>1081</v>
      </c>
      <c r="D22" s="27" t="s">
        <v>887</v>
      </c>
      <c r="E22" s="96">
        <v>98</v>
      </c>
      <c r="F22" s="59" t="s">
        <v>890</v>
      </c>
      <c r="G22" s="58" t="s">
        <v>1196</v>
      </c>
      <c r="H22" s="30">
        <v>20</v>
      </c>
      <c r="I22" s="30">
        <v>17</v>
      </c>
      <c r="J22" s="48" t="s">
        <v>992</v>
      </c>
    </row>
    <row r="23" spans="1:10">
      <c r="A23" s="43" t="s">
        <v>993</v>
      </c>
      <c r="B23" s="43"/>
      <c r="C23" s="43"/>
      <c r="D23" s="44" t="s">
        <v>793</v>
      </c>
      <c r="E23" s="44"/>
      <c r="F23" s="44"/>
      <c r="G23" s="44"/>
      <c r="H23" s="44"/>
      <c r="I23" s="44"/>
      <c r="J23" s="44"/>
    </row>
    <row r="24" spans="1:10">
      <c r="A24" s="43" t="s">
        <v>994</v>
      </c>
      <c r="B24" s="43"/>
      <c r="C24" s="43"/>
      <c r="D24" s="43"/>
      <c r="E24" s="43"/>
      <c r="F24" s="43"/>
      <c r="G24" s="43"/>
      <c r="H24" s="45">
        <v>100</v>
      </c>
      <c r="I24" s="45">
        <f>SUM(I7,I15:I22)</f>
        <v>97</v>
      </c>
      <c r="J24" s="49" t="s">
        <v>995</v>
      </c>
    </row>
    <row r="25" spans="1:10">
      <c r="A25" s="46"/>
      <c r="B25" s="46"/>
      <c r="C25" s="46"/>
      <c r="D25" s="46"/>
      <c r="E25" s="46"/>
      <c r="F25" s="46"/>
      <c r="G25" s="46"/>
      <c r="H25" s="46"/>
      <c r="I25" s="46"/>
      <c r="J25" s="50"/>
    </row>
    <row r="26" spans="1:10">
      <c r="A26" s="47" t="s">
        <v>949</v>
      </c>
      <c r="B26" s="46"/>
      <c r="C26" s="46"/>
      <c r="D26" s="46"/>
      <c r="E26" s="46"/>
      <c r="F26" s="46"/>
      <c r="G26" s="46"/>
      <c r="H26" s="46"/>
      <c r="I26" s="46"/>
      <c r="J26" s="50"/>
    </row>
    <row r="27" spans="1:10">
      <c r="A27" s="47" t="s">
        <v>950</v>
      </c>
      <c r="B27" s="47"/>
      <c r="C27" s="47"/>
      <c r="D27" s="47"/>
      <c r="E27" s="47"/>
      <c r="F27" s="47"/>
      <c r="G27" s="47"/>
      <c r="H27" s="47"/>
      <c r="I27" s="47"/>
      <c r="J27" s="47"/>
    </row>
    <row r="28" spans="1:10">
      <c r="A28" s="47" t="s">
        <v>951</v>
      </c>
      <c r="B28" s="47"/>
      <c r="C28" s="47"/>
      <c r="D28" s="47"/>
      <c r="E28" s="47"/>
      <c r="F28" s="47"/>
      <c r="G28" s="47"/>
      <c r="H28" s="47"/>
      <c r="I28" s="47"/>
      <c r="J28" s="47"/>
    </row>
    <row r="29" spans="1:10">
      <c r="A29" s="47" t="s">
        <v>996</v>
      </c>
      <c r="B29" s="47"/>
      <c r="C29" s="47"/>
      <c r="D29" s="47"/>
      <c r="E29" s="47"/>
      <c r="F29" s="47"/>
      <c r="G29" s="47"/>
      <c r="H29" s="47"/>
      <c r="I29" s="47"/>
      <c r="J29" s="47"/>
    </row>
    <row r="30" spans="1:10">
      <c r="A30" s="47" t="s">
        <v>997</v>
      </c>
      <c r="B30" s="47"/>
      <c r="C30" s="47"/>
      <c r="D30" s="47"/>
      <c r="E30" s="47"/>
      <c r="F30" s="47"/>
      <c r="G30" s="47"/>
      <c r="H30" s="47"/>
      <c r="I30" s="47"/>
      <c r="J30" s="47"/>
    </row>
  </sheetData>
  <mergeCells count="33">
    <mergeCell ref="A2:J2"/>
    <mergeCell ref="A3:E3"/>
    <mergeCell ref="H3:J3"/>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3:C23"/>
    <mergeCell ref="D23:J23"/>
    <mergeCell ref="A24:G24"/>
    <mergeCell ref="A27:J27"/>
    <mergeCell ref="A28:J28"/>
    <mergeCell ref="A29:J29"/>
    <mergeCell ref="A30:J30"/>
    <mergeCell ref="A11:A12"/>
    <mergeCell ref="A15:A20"/>
    <mergeCell ref="G13:G14"/>
    <mergeCell ref="H13:H14"/>
    <mergeCell ref="I13:I14"/>
    <mergeCell ref="J13:J14"/>
    <mergeCell ref="A6:B10"/>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1"/>
  <sheetViews>
    <sheetView workbookViewId="0">
      <selection activeCell="K20" sqref="K20"/>
    </sheetView>
  </sheetViews>
  <sheetFormatPr defaultColWidth="8.82407407407407" defaultRowHeight="13.2"/>
  <cols>
    <col min="1" max="2" width="8.82407407407407" style="193"/>
    <col min="3" max="3" width="16.712962962963" style="193" customWidth="1"/>
    <col min="4" max="4" width="14.1296296296296" style="193" customWidth="1"/>
    <col min="5" max="5" width="16.4259259259259" style="193" customWidth="1"/>
    <col min="6" max="6" width="14" style="193" customWidth="1"/>
    <col min="7" max="7" width="13.712962962963" style="193" customWidth="1"/>
    <col min="8" max="8" width="18.4259259259259" style="193" customWidth="1"/>
    <col min="9" max="9" width="15.4259259259259" style="193" customWidth="1"/>
    <col min="10" max="10" width="14.287037037037" style="193" customWidth="1"/>
    <col min="11" max="11" width="8.82407407407407" style="193"/>
    <col min="12" max="12" width="11.8240740740741" style="193" customWidth="1"/>
    <col min="13" max="13" width="15.287037037037" style="193" customWidth="1"/>
    <col min="14" max="16384" width="8.82407407407407" style="193"/>
  </cols>
  <sheetData>
    <row r="1" ht="28.2" spans="1:13">
      <c r="A1" s="301" t="s">
        <v>749</v>
      </c>
      <c r="B1" s="301"/>
      <c r="C1" s="301"/>
      <c r="D1" s="301"/>
      <c r="E1" s="301"/>
      <c r="F1" s="301"/>
      <c r="G1" s="301"/>
      <c r="H1" s="301"/>
      <c r="I1" s="301"/>
      <c r="J1" s="301"/>
      <c r="K1" s="301"/>
      <c r="L1" s="301"/>
      <c r="M1" s="301"/>
    </row>
    <row r="2" ht="15.6" spans="1:13">
      <c r="A2" s="302"/>
      <c r="B2" s="302"/>
      <c r="C2" s="302"/>
      <c r="D2" s="302"/>
      <c r="E2" s="302"/>
      <c r="F2" s="302"/>
      <c r="G2" s="302"/>
      <c r="H2" s="303"/>
      <c r="I2" s="303"/>
      <c r="J2" s="303"/>
      <c r="K2" s="303"/>
      <c r="L2" s="303"/>
      <c r="M2" s="319" t="s">
        <v>750</v>
      </c>
    </row>
    <row r="3" ht="15.6" spans="1:13">
      <c r="A3" s="304" t="s">
        <v>2</v>
      </c>
      <c r="B3" s="302"/>
      <c r="C3" s="302"/>
      <c r="D3" s="305"/>
      <c r="E3" s="302"/>
      <c r="F3" s="302"/>
      <c r="G3" s="302"/>
      <c r="H3" s="303"/>
      <c r="I3" s="303"/>
      <c r="J3" s="303"/>
      <c r="K3" s="303"/>
      <c r="L3" s="303"/>
      <c r="M3" s="319" t="s">
        <v>3</v>
      </c>
    </row>
    <row r="4" ht="14.4" spans="1:13">
      <c r="A4" s="306" t="s">
        <v>6</v>
      </c>
      <c r="B4" s="306" t="s">
        <v>7</v>
      </c>
      <c r="C4" s="306" t="s">
        <v>751</v>
      </c>
      <c r="D4" s="306" t="s">
        <v>752</v>
      </c>
      <c r="E4" s="307" t="s">
        <v>753</v>
      </c>
      <c r="F4" s="307"/>
      <c r="G4" s="307"/>
      <c r="H4" s="307"/>
      <c r="I4" s="307"/>
      <c r="J4" s="306" t="s">
        <v>754</v>
      </c>
      <c r="K4" s="306" t="s">
        <v>755</v>
      </c>
      <c r="L4" s="306" t="s">
        <v>756</v>
      </c>
      <c r="M4" s="306" t="s">
        <v>757</v>
      </c>
    </row>
    <row r="5" ht="15.6" spans="1:13">
      <c r="A5" s="306"/>
      <c r="B5" s="306"/>
      <c r="C5" s="306"/>
      <c r="D5" s="306"/>
      <c r="E5" s="307" t="s">
        <v>123</v>
      </c>
      <c r="F5" s="307" t="s">
        <v>758</v>
      </c>
      <c r="G5" s="307" t="s">
        <v>759</v>
      </c>
      <c r="H5" s="307" t="s">
        <v>760</v>
      </c>
      <c r="I5" s="320" t="s">
        <v>761</v>
      </c>
      <c r="J5" s="306"/>
      <c r="K5" s="306"/>
      <c r="L5" s="306"/>
      <c r="M5" s="306"/>
    </row>
    <row r="6" ht="14.4" spans="1:13">
      <c r="A6" s="308" t="s">
        <v>10</v>
      </c>
      <c r="B6" s="309"/>
      <c r="C6" s="310">
        <v>1</v>
      </c>
      <c r="D6" s="310">
        <v>2</v>
      </c>
      <c r="E6" s="310">
        <v>3</v>
      </c>
      <c r="F6" s="311">
        <v>4</v>
      </c>
      <c r="G6" s="312">
        <v>5</v>
      </c>
      <c r="H6" s="312">
        <v>6</v>
      </c>
      <c r="I6" s="312">
        <v>7</v>
      </c>
      <c r="J6" s="312">
        <v>8</v>
      </c>
      <c r="K6" s="310">
        <v>9</v>
      </c>
      <c r="L6" s="310">
        <v>10</v>
      </c>
      <c r="M6" s="310">
        <v>11</v>
      </c>
    </row>
    <row r="7" ht="15" spans="1:13">
      <c r="A7" s="313" t="s">
        <v>128</v>
      </c>
      <c r="B7" s="314">
        <v>1</v>
      </c>
      <c r="C7" s="315">
        <f>D7+E7+L7+M7</f>
        <v>38360612.27</v>
      </c>
      <c r="D7" s="307">
        <v>8317227.95</v>
      </c>
      <c r="E7" s="316">
        <f>F7+G7+I7</f>
        <v>26987840.96</v>
      </c>
      <c r="F7" s="316">
        <v>23546637.74</v>
      </c>
      <c r="G7" s="316">
        <v>2872365.41</v>
      </c>
      <c r="H7" s="307">
        <v>0</v>
      </c>
      <c r="I7" s="321">
        <v>568837.81</v>
      </c>
      <c r="J7" s="307">
        <v>0</v>
      </c>
      <c r="K7" s="322">
        <v>0</v>
      </c>
      <c r="L7" s="307">
        <v>260000</v>
      </c>
      <c r="M7" s="315">
        <v>2795543.36</v>
      </c>
    </row>
    <row r="8" ht="46" customHeight="1" spans="1:13">
      <c r="A8" s="317" t="s">
        <v>762</v>
      </c>
      <c r="B8" s="317"/>
      <c r="C8" s="317"/>
      <c r="D8" s="317"/>
      <c r="E8" s="317"/>
      <c r="F8" s="317"/>
      <c r="G8" s="317"/>
      <c r="H8" s="317"/>
      <c r="I8" s="317"/>
      <c r="J8" s="317"/>
      <c r="K8" s="317"/>
      <c r="L8" s="317"/>
      <c r="M8" s="317"/>
    </row>
    <row r="11" ht="15" spans="5:5">
      <c r="E11" s="318"/>
    </row>
  </sheetData>
  <mergeCells count="11">
    <mergeCell ref="A1:M1"/>
    <mergeCell ref="E4:I4"/>
    <mergeCell ref="A8:M8"/>
    <mergeCell ref="A4:A5"/>
    <mergeCell ref="B4:B5"/>
    <mergeCell ref="C4:C5"/>
    <mergeCell ref="D4:D5"/>
    <mergeCell ref="J4:J5"/>
    <mergeCell ref="K4:K5"/>
    <mergeCell ref="L4:L5"/>
    <mergeCell ref="M4:M5"/>
  </mergeCells>
  <pageMargins left="0.75" right="0.75" top="1" bottom="1" header="0.5" footer="0.5"/>
  <headerFooter/>
</worksheet>
</file>

<file path=xl/worksheets/sheet1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8"/>
  <sheetViews>
    <sheetView workbookViewId="0">
      <selection activeCell="E7" sqref="E7:F7"/>
    </sheetView>
  </sheetViews>
  <sheetFormatPr defaultColWidth="9" defaultRowHeight="14.4"/>
  <cols>
    <col min="1" max="1" width="11.7777777777778" customWidth="1"/>
    <col min="2" max="2" width="24.7777777777778" customWidth="1"/>
    <col min="3" max="3" width="21.6666666666667" customWidth="1"/>
    <col min="4" max="4" width="15.8888888888889" customWidth="1"/>
    <col min="5" max="5" width="15.2222222222222" customWidth="1"/>
    <col min="6" max="6" width="16.4444444444444" customWidth="1"/>
    <col min="7" max="7" width="15.1111111111111" customWidth="1"/>
    <col min="8" max="8" width="16.1111111111111" customWidth="1"/>
    <col min="10" max="10" width="31.8888888888889" customWidth="1"/>
  </cols>
  <sheetData>
    <row r="1" spans="1:10">
      <c r="A1" s="1" t="s">
        <v>953</v>
      </c>
      <c r="B1" s="1"/>
      <c r="C1" s="1"/>
      <c r="D1" s="1"/>
      <c r="E1" s="1"/>
      <c r="F1" s="1"/>
      <c r="G1" s="1"/>
      <c r="H1" s="1"/>
      <c r="I1" s="1"/>
      <c r="J1" s="1"/>
    </row>
    <row r="2" ht="22.2" spans="1:10">
      <c r="A2" s="2" t="s">
        <v>954</v>
      </c>
      <c r="B2" s="2"/>
      <c r="C2" s="2"/>
      <c r="D2" s="2"/>
      <c r="E2" s="2"/>
      <c r="F2" s="2"/>
      <c r="G2" s="2"/>
      <c r="H2" s="2"/>
      <c r="I2" s="2"/>
      <c r="J2" s="2"/>
    </row>
    <row r="3" ht="22.2" spans="1:10">
      <c r="A3" s="3" t="s">
        <v>2</v>
      </c>
      <c r="B3" s="3"/>
      <c r="C3" s="3"/>
      <c r="D3" s="3"/>
      <c r="E3" s="3"/>
      <c r="F3" s="2"/>
      <c r="G3" s="2"/>
      <c r="H3" s="4" t="s">
        <v>955</v>
      </c>
      <c r="I3" s="4"/>
      <c r="J3" s="4"/>
    </row>
    <row r="4" spans="1:10">
      <c r="A4" s="5" t="s">
        <v>956</v>
      </c>
      <c r="B4" s="5"/>
      <c r="C4" s="6" t="s">
        <v>1821</v>
      </c>
      <c r="D4" s="6"/>
      <c r="E4" s="6"/>
      <c r="F4" s="6"/>
      <c r="G4" s="6"/>
      <c r="H4" s="6"/>
      <c r="I4" s="6"/>
      <c r="J4" s="6"/>
    </row>
    <row r="5" spans="1:10">
      <c r="A5" s="5" t="s">
        <v>957</v>
      </c>
      <c r="B5" s="5"/>
      <c r="C5" s="6" t="s">
        <v>799</v>
      </c>
      <c r="D5" s="6"/>
      <c r="E5" s="6"/>
      <c r="F5" s="5" t="s">
        <v>958</v>
      </c>
      <c r="G5" s="6" t="s">
        <v>799</v>
      </c>
      <c r="H5" s="6"/>
      <c r="I5" s="6"/>
      <c r="J5" s="6"/>
    </row>
    <row r="6" spans="1:10">
      <c r="A6" s="5" t="s">
        <v>959</v>
      </c>
      <c r="B6" s="5"/>
      <c r="C6" s="5"/>
      <c r="D6" s="5" t="s">
        <v>960</v>
      </c>
      <c r="E6" s="5" t="s">
        <v>720</v>
      </c>
      <c r="F6" s="5" t="s">
        <v>961</v>
      </c>
      <c r="G6" s="5" t="s">
        <v>962</v>
      </c>
      <c r="H6" s="5" t="s">
        <v>963</v>
      </c>
      <c r="I6" s="5" t="s">
        <v>964</v>
      </c>
      <c r="J6" s="5"/>
    </row>
    <row r="7" spans="1:10">
      <c r="A7" s="5"/>
      <c r="B7" s="5"/>
      <c r="C7" s="7" t="s">
        <v>965</v>
      </c>
      <c r="D7" s="8">
        <v>4.52</v>
      </c>
      <c r="E7" s="8">
        <v>4.52</v>
      </c>
      <c r="F7" s="8">
        <v>4.52</v>
      </c>
      <c r="G7" s="9">
        <v>10</v>
      </c>
      <c r="H7" s="10">
        <f>F7/E7</f>
        <v>1</v>
      </c>
      <c r="I7" s="14">
        <f>G7*H7</f>
        <v>10</v>
      </c>
      <c r="J7" s="14"/>
    </row>
    <row r="8" spans="1:10">
      <c r="A8" s="5"/>
      <c r="B8" s="5"/>
      <c r="C8" s="7" t="s">
        <v>966</v>
      </c>
      <c r="D8" s="8">
        <v>4.52</v>
      </c>
      <c r="E8" s="8">
        <v>4.52</v>
      </c>
      <c r="F8" s="8">
        <v>4.52</v>
      </c>
      <c r="G8" s="5" t="s">
        <v>723</v>
      </c>
      <c r="H8" s="10">
        <f>F8/E8</f>
        <v>1</v>
      </c>
      <c r="I8" s="14" t="s">
        <v>723</v>
      </c>
      <c r="J8" s="14"/>
    </row>
    <row r="9" spans="1:10">
      <c r="A9" s="5"/>
      <c r="B9" s="5"/>
      <c r="C9" s="7" t="s">
        <v>967</v>
      </c>
      <c r="D9" s="8">
        <v>0</v>
      </c>
      <c r="E9" s="8">
        <v>0</v>
      </c>
      <c r="F9" s="8">
        <v>0</v>
      </c>
      <c r="G9" s="5" t="s">
        <v>723</v>
      </c>
      <c r="H9" s="10">
        <v>0</v>
      </c>
      <c r="I9" s="14" t="s">
        <v>723</v>
      </c>
      <c r="J9" s="14"/>
    </row>
    <row r="10" spans="1:10">
      <c r="A10" s="5"/>
      <c r="B10" s="5"/>
      <c r="C10" s="7" t="s">
        <v>968</v>
      </c>
      <c r="D10" s="12" t="s">
        <v>723</v>
      </c>
      <c r="E10" s="12" t="s">
        <v>723</v>
      </c>
      <c r="F10" s="12" t="s">
        <v>723</v>
      </c>
      <c r="G10" s="11" t="s">
        <v>723</v>
      </c>
      <c r="H10" s="13"/>
      <c r="I10" s="12" t="s">
        <v>723</v>
      </c>
      <c r="J10" s="12"/>
    </row>
    <row r="11" spans="1:10">
      <c r="A11" s="5" t="s">
        <v>969</v>
      </c>
      <c r="B11" s="5" t="s">
        <v>970</v>
      </c>
      <c r="C11" s="5"/>
      <c r="D11" s="5"/>
      <c r="E11" s="5"/>
      <c r="F11" s="14" t="s">
        <v>812</v>
      </c>
      <c r="G11" s="14"/>
      <c r="H11" s="14"/>
      <c r="I11" s="14"/>
      <c r="J11" s="14"/>
    </row>
    <row r="12" ht="74" customHeight="1" spans="1:10">
      <c r="A12" s="5"/>
      <c r="B12" s="74" t="s">
        <v>1822</v>
      </c>
      <c r="C12" s="75"/>
      <c r="D12" s="75"/>
      <c r="E12" s="76"/>
      <c r="F12" s="14" t="s">
        <v>1822</v>
      </c>
      <c r="G12" s="14"/>
      <c r="H12" s="14"/>
      <c r="I12" s="14"/>
      <c r="J12" s="14"/>
    </row>
    <row r="13" spans="1:10">
      <c r="A13" s="19" t="s">
        <v>973</v>
      </c>
      <c r="B13" s="20"/>
      <c r="C13" s="21"/>
      <c r="D13" s="19" t="s">
        <v>974</v>
      </c>
      <c r="E13" s="20"/>
      <c r="F13" s="21"/>
      <c r="G13" s="22" t="s">
        <v>869</v>
      </c>
      <c r="H13" s="22" t="s">
        <v>962</v>
      </c>
      <c r="I13" s="22" t="s">
        <v>964</v>
      </c>
      <c r="J13" s="22" t="s">
        <v>870</v>
      </c>
    </row>
    <row r="14" spans="1:10">
      <c r="A14" s="19" t="s">
        <v>863</v>
      </c>
      <c r="B14" s="5" t="s">
        <v>864</v>
      </c>
      <c r="C14" s="5" t="s">
        <v>865</v>
      </c>
      <c r="D14" s="5" t="s">
        <v>866</v>
      </c>
      <c r="E14" s="5" t="s">
        <v>867</v>
      </c>
      <c r="F14" s="5" t="s">
        <v>868</v>
      </c>
      <c r="G14" s="23"/>
      <c r="H14" s="23"/>
      <c r="I14" s="23"/>
      <c r="J14" s="23"/>
    </row>
    <row r="15" spans="1:10">
      <c r="A15" s="24" t="s">
        <v>871</v>
      </c>
      <c r="B15" s="25" t="s">
        <v>872</v>
      </c>
      <c r="C15" s="124" t="s">
        <v>1421</v>
      </c>
      <c r="D15" s="27" t="s">
        <v>976</v>
      </c>
      <c r="E15" s="68">
        <v>1</v>
      </c>
      <c r="F15" s="29" t="s">
        <v>877</v>
      </c>
      <c r="G15" s="68">
        <v>1</v>
      </c>
      <c r="H15" s="30">
        <v>15</v>
      </c>
      <c r="I15" s="30">
        <v>15</v>
      </c>
      <c r="J15" s="48"/>
    </row>
    <row r="16" ht="21" customHeight="1" spans="1:10">
      <c r="A16" s="31"/>
      <c r="B16" s="25" t="s">
        <v>885</v>
      </c>
      <c r="C16" s="124" t="s">
        <v>1823</v>
      </c>
      <c r="D16" s="61" t="s">
        <v>874</v>
      </c>
      <c r="E16" s="42">
        <v>100</v>
      </c>
      <c r="F16" s="27" t="s">
        <v>890</v>
      </c>
      <c r="G16" s="42">
        <v>100</v>
      </c>
      <c r="H16" s="67">
        <v>15</v>
      </c>
      <c r="I16" s="67">
        <v>15</v>
      </c>
      <c r="J16" s="48"/>
    </row>
    <row r="17" ht="21" customHeight="1" spans="1:10">
      <c r="A17" s="31"/>
      <c r="B17" s="25" t="s">
        <v>885</v>
      </c>
      <c r="C17" s="124" t="s">
        <v>1087</v>
      </c>
      <c r="D17" s="61" t="s">
        <v>874</v>
      </c>
      <c r="E17" s="42">
        <v>100</v>
      </c>
      <c r="F17" s="27" t="s">
        <v>890</v>
      </c>
      <c r="G17" s="42">
        <v>100</v>
      </c>
      <c r="H17" s="67">
        <v>15</v>
      </c>
      <c r="I17" s="67">
        <v>15</v>
      </c>
      <c r="J17" s="48"/>
    </row>
    <row r="18" ht="35" customHeight="1" spans="1:10">
      <c r="A18" s="33"/>
      <c r="B18" s="25" t="s">
        <v>903</v>
      </c>
      <c r="C18" s="124" t="s">
        <v>1088</v>
      </c>
      <c r="D18" s="61" t="s">
        <v>874</v>
      </c>
      <c r="E18" s="70" t="s">
        <v>11</v>
      </c>
      <c r="F18" s="29" t="s">
        <v>907</v>
      </c>
      <c r="G18" s="67" t="s">
        <v>1440</v>
      </c>
      <c r="H18" s="67">
        <v>10</v>
      </c>
      <c r="I18" s="67">
        <v>10</v>
      </c>
      <c r="J18" s="48"/>
    </row>
    <row r="19" ht="73" customHeight="1" spans="1:10">
      <c r="A19" s="25" t="s">
        <v>916</v>
      </c>
      <c r="B19" s="25" t="s">
        <v>925</v>
      </c>
      <c r="C19" s="124" t="s">
        <v>1090</v>
      </c>
      <c r="D19" s="63" t="s">
        <v>1090</v>
      </c>
      <c r="E19" s="78" t="s">
        <v>1090</v>
      </c>
      <c r="F19" s="29" t="s">
        <v>1799</v>
      </c>
      <c r="G19" s="48" t="s">
        <v>1824</v>
      </c>
      <c r="H19" s="67">
        <v>15</v>
      </c>
      <c r="I19" s="67">
        <v>15</v>
      </c>
      <c r="J19" s="48"/>
    </row>
    <row r="20" ht="36" spans="1:10">
      <c r="A20" s="38" t="s">
        <v>945</v>
      </c>
      <c r="B20" s="39" t="s">
        <v>946</v>
      </c>
      <c r="C20" s="79" t="s">
        <v>1095</v>
      </c>
      <c r="D20" s="27" t="s">
        <v>887</v>
      </c>
      <c r="E20" s="96">
        <v>98</v>
      </c>
      <c r="F20" s="59" t="s">
        <v>890</v>
      </c>
      <c r="G20" s="58" t="s">
        <v>1196</v>
      </c>
      <c r="H20" s="30">
        <v>20</v>
      </c>
      <c r="I20" s="30">
        <v>17</v>
      </c>
      <c r="J20" s="48" t="s">
        <v>992</v>
      </c>
    </row>
    <row r="21" spans="1:10">
      <c r="A21" s="43" t="s">
        <v>993</v>
      </c>
      <c r="B21" s="43"/>
      <c r="C21" s="43"/>
      <c r="D21" s="44" t="s">
        <v>793</v>
      </c>
      <c r="E21" s="44"/>
      <c r="F21" s="44"/>
      <c r="G21" s="44"/>
      <c r="H21" s="44"/>
      <c r="I21" s="44"/>
      <c r="J21" s="44"/>
    </row>
    <row r="22" spans="1:10">
      <c r="A22" s="43" t="s">
        <v>994</v>
      </c>
      <c r="B22" s="43"/>
      <c r="C22" s="43"/>
      <c r="D22" s="43"/>
      <c r="E22" s="43"/>
      <c r="F22" s="43"/>
      <c r="G22" s="43"/>
      <c r="H22" s="45">
        <v>100</v>
      </c>
      <c r="I22" s="45">
        <f>SUM(I15:I20,I7)</f>
        <v>97</v>
      </c>
      <c r="J22" s="49" t="s">
        <v>995</v>
      </c>
    </row>
    <row r="23" spans="1:10">
      <c r="A23" s="46"/>
      <c r="B23" s="46"/>
      <c r="C23" s="46"/>
      <c r="D23" s="46"/>
      <c r="E23" s="46"/>
      <c r="F23" s="46"/>
      <c r="G23" s="46"/>
      <c r="H23" s="46"/>
      <c r="I23" s="46"/>
      <c r="J23" s="50"/>
    </row>
    <row r="24" spans="1:10">
      <c r="A24" s="47" t="s">
        <v>949</v>
      </c>
      <c r="B24" s="46"/>
      <c r="C24" s="46"/>
      <c r="D24" s="46"/>
      <c r="E24" s="46"/>
      <c r="F24" s="46"/>
      <c r="G24" s="46"/>
      <c r="H24" s="46"/>
      <c r="I24" s="46"/>
      <c r="J24" s="50"/>
    </row>
    <row r="25" spans="1:10">
      <c r="A25" s="47" t="s">
        <v>950</v>
      </c>
      <c r="B25" s="47"/>
      <c r="C25" s="47"/>
      <c r="D25" s="47"/>
      <c r="E25" s="47"/>
      <c r="F25" s="47"/>
      <c r="G25" s="47"/>
      <c r="H25" s="47"/>
      <c r="I25" s="47"/>
      <c r="J25" s="47"/>
    </row>
    <row r="26" spans="1:10">
      <c r="A26" s="47" t="s">
        <v>951</v>
      </c>
      <c r="B26" s="47"/>
      <c r="C26" s="47"/>
      <c r="D26" s="47"/>
      <c r="E26" s="47"/>
      <c r="F26" s="47"/>
      <c r="G26" s="47"/>
      <c r="H26" s="47"/>
      <c r="I26" s="47"/>
      <c r="J26" s="47"/>
    </row>
    <row r="27" spans="1:10">
      <c r="A27" s="47" t="s">
        <v>996</v>
      </c>
      <c r="B27" s="47"/>
      <c r="C27" s="47"/>
      <c r="D27" s="47"/>
      <c r="E27" s="47"/>
      <c r="F27" s="47"/>
      <c r="G27" s="47"/>
      <c r="H27" s="47"/>
      <c r="I27" s="47"/>
      <c r="J27" s="47"/>
    </row>
    <row r="28" spans="1:10">
      <c r="A28" s="47" t="s">
        <v>997</v>
      </c>
      <c r="B28" s="47"/>
      <c r="C28" s="47"/>
      <c r="D28" s="47"/>
      <c r="E28" s="47"/>
      <c r="F28" s="47"/>
      <c r="G28" s="47"/>
      <c r="H28" s="47"/>
      <c r="I28" s="47"/>
      <c r="J28" s="47"/>
    </row>
  </sheetData>
  <mergeCells count="33">
    <mergeCell ref="A2:J2"/>
    <mergeCell ref="A3:E3"/>
    <mergeCell ref="H3:J3"/>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1:C21"/>
    <mergeCell ref="D21:J21"/>
    <mergeCell ref="A22:G22"/>
    <mergeCell ref="A25:J25"/>
    <mergeCell ref="A26:J26"/>
    <mergeCell ref="A27:J27"/>
    <mergeCell ref="A28:J28"/>
    <mergeCell ref="A11:A12"/>
    <mergeCell ref="A15:A18"/>
    <mergeCell ref="G13:G14"/>
    <mergeCell ref="H13:H14"/>
    <mergeCell ref="I13:I14"/>
    <mergeCell ref="J13:J14"/>
    <mergeCell ref="A6:B10"/>
  </mergeCells>
  <pageMargins left="0.75" right="0.75" top="1" bottom="1" header="0.5" footer="0.5"/>
  <headerFooter/>
</worksheet>
</file>

<file path=xl/worksheets/sheet1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7"/>
  <sheetViews>
    <sheetView topLeftCell="A10" workbookViewId="0">
      <selection activeCell="J18" sqref="J18"/>
    </sheetView>
  </sheetViews>
  <sheetFormatPr defaultColWidth="9" defaultRowHeight="14.4"/>
  <cols>
    <col min="1" max="1" width="11.7777777777778" customWidth="1"/>
    <col min="2" max="2" width="24.7777777777778" customWidth="1"/>
    <col min="3" max="3" width="21.6666666666667" customWidth="1"/>
    <col min="4" max="4" width="15.8888888888889" customWidth="1"/>
    <col min="5" max="5" width="15.2222222222222" customWidth="1"/>
    <col min="6" max="6" width="16.4444444444444" customWidth="1"/>
    <col min="7" max="7" width="18.7777777777778" customWidth="1"/>
    <col min="8" max="8" width="16.1111111111111" customWidth="1"/>
    <col min="10" max="10" width="31.8888888888889" customWidth="1"/>
  </cols>
  <sheetData>
    <row r="1" spans="1:10">
      <c r="A1" s="1" t="s">
        <v>953</v>
      </c>
      <c r="B1" s="1"/>
      <c r="C1" s="1"/>
      <c r="D1" s="1"/>
      <c r="E1" s="1"/>
      <c r="F1" s="1"/>
      <c r="G1" s="1"/>
      <c r="H1" s="1"/>
      <c r="I1" s="1"/>
      <c r="J1" s="1"/>
    </row>
    <row r="2" ht="22.2" spans="1:10">
      <c r="A2" s="2" t="s">
        <v>954</v>
      </c>
      <c r="B2" s="2"/>
      <c r="C2" s="2"/>
      <c r="D2" s="2"/>
      <c r="E2" s="2"/>
      <c r="F2" s="2"/>
      <c r="G2" s="2"/>
      <c r="H2" s="2"/>
      <c r="I2" s="2"/>
      <c r="J2" s="2"/>
    </row>
    <row r="3" ht="22.2" spans="1:10">
      <c r="A3" s="3" t="s">
        <v>2</v>
      </c>
      <c r="B3" s="3"/>
      <c r="C3" s="3"/>
      <c r="D3" s="3"/>
      <c r="E3" s="3"/>
      <c r="F3" s="2"/>
      <c r="G3" s="2"/>
      <c r="H3" s="4" t="s">
        <v>955</v>
      </c>
      <c r="I3" s="4"/>
      <c r="J3" s="4"/>
    </row>
    <row r="4" spans="1:10">
      <c r="A4" s="5" t="s">
        <v>956</v>
      </c>
      <c r="B4" s="5"/>
      <c r="C4" s="6" t="s">
        <v>1825</v>
      </c>
      <c r="D4" s="6"/>
      <c r="E4" s="6"/>
      <c r="F4" s="6"/>
      <c r="G4" s="6"/>
      <c r="H4" s="6"/>
      <c r="I4" s="6"/>
      <c r="J4" s="6"/>
    </row>
    <row r="5" spans="1:10">
      <c r="A5" s="5" t="s">
        <v>957</v>
      </c>
      <c r="B5" s="5"/>
      <c r="C5" s="6" t="s">
        <v>799</v>
      </c>
      <c r="D5" s="6"/>
      <c r="E5" s="6"/>
      <c r="F5" s="5" t="s">
        <v>958</v>
      </c>
      <c r="G5" s="6" t="s">
        <v>799</v>
      </c>
      <c r="H5" s="6"/>
      <c r="I5" s="6"/>
      <c r="J5" s="6"/>
    </row>
    <row r="6" spans="1:10">
      <c r="A6" s="5" t="s">
        <v>959</v>
      </c>
      <c r="B6" s="5"/>
      <c r="C6" s="5"/>
      <c r="D6" s="5" t="s">
        <v>960</v>
      </c>
      <c r="E6" s="5" t="s">
        <v>720</v>
      </c>
      <c r="F6" s="5" t="s">
        <v>961</v>
      </c>
      <c r="G6" s="5" t="s">
        <v>962</v>
      </c>
      <c r="H6" s="5" t="s">
        <v>963</v>
      </c>
      <c r="I6" s="5" t="s">
        <v>964</v>
      </c>
      <c r="J6" s="5"/>
    </row>
    <row r="7" spans="1:10">
      <c r="A7" s="5"/>
      <c r="B7" s="5"/>
      <c r="C7" s="7" t="s">
        <v>965</v>
      </c>
      <c r="D7" s="8">
        <v>4.95</v>
      </c>
      <c r="E7" s="8">
        <v>4.95</v>
      </c>
      <c r="F7" s="8">
        <v>4.95</v>
      </c>
      <c r="G7" s="9">
        <v>10</v>
      </c>
      <c r="H7" s="10">
        <f>F7/E7</f>
        <v>1</v>
      </c>
      <c r="I7" s="14">
        <f>G7*H7</f>
        <v>10</v>
      </c>
      <c r="J7" s="14"/>
    </row>
    <row r="8" spans="1:10">
      <c r="A8" s="5"/>
      <c r="B8" s="5"/>
      <c r="C8" s="7" t="s">
        <v>966</v>
      </c>
      <c r="D8" s="8">
        <v>4.95</v>
      </c>
      <c r="E8" s="8">
        <v>4.95</v>
      </c>
      <c r="F8" s="8">
        <v>4.95</v>
      </c>
      <c r="G8" s="5" t="s">
        <v>723</v>
      </c>
      <c r="H8" s="10">
        <f>F8/E8</f>
        <v>1</v>
      </c>
      <c r="I8" s="14" t="s">
        <v>723</v>
      </c>
      <c r="J8" s="14"/>
    </row>
    <row r="9" spans="1:10">
      <c r="A9" s="5"/>
      <c r="B9" s="5"/>
      <c r="C9" s="7" t="s">
        <v>967</v>
      </c>
      <c r="D9" s="8">
        <v>0</v>
      </c>
      <c r="E9" s="8">
        <v>0</v>
      </c>
      <c r="F9" s="8">
        <v>0</v>
      </c>
      <c r="G9" s="5" t="s">
        <v>723</v>
      </c>
      <c r="H9" s="10">
        <v>0</v>
      </c>
      <c r="I9" s="14" t="s">
        <v>723</v>
      </c>
      <c r="J9" s="14"/>
    </row>
    <row r="10" spans="1:10">
      <c r="A10" s="5"/>
      <c r="B10" s="5"/>
      <c r="C10" s="7" t="s">
        <v>968</v>
      </c>
      <c r="D10" s="12" t="s">
        <v>723</v>
      </c>
      <c r="E10" s="12" t="s">
        <v>723</v>
      </c>
      <c r="F10" s="12" t="s">
        <v>723</v>
      </c>
      <c r="G10" s="11" t="s">
        <v>723</v>
      </c>
      <c r="H10" s="13"/>
      <c r="I10" s="12" t="s">
        <v>723</v>
      </c>
      <c r="J10" s="12"/>
    </row>
    <row r="11" spans="1:10">
      <c r="A11" s="5" t="s">
        <v>969</v>
      </c>
      <c r="B11" s="5" t="s">
        <v>970</v>
      </c>
      <c r="C11" s="5"/>
      <c r="D11" s="5"/>
      <c r="E11" s="5"/>
      <c r="F11" s="14" t="s">
        <v>812</v>
      </c>
      <c r="G11" s="14"/>
      <c r="H11" s="14"/>
      <c r="I11" s="14"/>
      <c r="J11" s="14"/>
    </row>
    <row r="12" ht="74" customHeight="1" spans="1:10">
      <c r="A12" s="5"/>
      <c r="B12" s="74" t="s">
        <v>1826</v>
      </c>
      <c r="C12" s="75"/>
      <c r="D12" s="75"/>
      <c r="E12" s="76"/>
      <c r="F12" s="14" t="s">
        <v>1826</v>
      </c>
      <c r="G12" s="14"/>
      <c r="H12" s="14"/>
      <c r="I12" s="14"/>
      <c r="J12" s="14"/>
    </row>
    <row r="13" spans="1:10">
      <c r="A13" s="19" t="s">
        <v>973</v>
      </c>
      <c r="B13" s="20"/>
      <c r="C13" s="21"/>
      <c r="D13" s="19" t="s">
        <v>974</v>
      </c>
      <c r="E13" s="20"/>
      <c r="F13" s="21"/>
      <c r="G13" s="22" t="s">
        <v>869</v>
      </c>
      <c r="H13" s="22" t="s">
        <v>962</v>
      </c>
      <c r="I13" s="22" t="s">
        <v>964</v>
      </c>
      <c r="J13" s="22" t="s">
        <v>870</v>
      </c>
    </row>
    <row r="14" spans="1:10">
      <c r="A14" s="19" t="s">
        <v>863</v>
      </c>
      <c r="B14" s="5" t="s">
        <v>864</v>
      </c>
      <c r="C14" s="5" t="s">
        <v>865</v>
      </c>
      <c r="D14" s="5" t="s">
        <v>866</v>
      </c>
      <c r="E14" s="5" t="s">
        <v>867</v>
      </c>
      <c r="F14" s="5" t="s">
        <v>868</v>
      </c>
      <c r="G14" s="23"/>
      <c r="H14" s="23"/>
      <c r="I14" s="23"/>
      <c r="J14" s="23"/>
    </row>
    <row r="15" spans="1:10">
      <c r="A15" s="24" t="s">
        <v>871</v>
      </c>
      <c r="B15" s="25" t="s">
        <v>872</v>
      </c>
      <c r="C15" s="124" t="s">
        <v>1421</v>
      </c>
      <c r="D15" s="27" t="s">
        <v>976</v>
      </c>
      <c r="E15" s="68">
        <v>1</v>
      </c>
      <c r="F15" s="29" t="s">
        <v>877</v>
      </c>
      <c r="G15" s="68">
        <v>1</v>
      </c>
      <c r="H15" s="30">
        <v>15</v>
      </c>
      <c r="I15" s="30">
        <v>15</v>
      </c>
      <c r="J15" s="48"/>
    </row>
    <row r="16" spans="1:10">
      <c r="A16" s="31"/>
      <c r="B16" s="25" t="s">
        <v>885</v>
      </c>
      <c r="C16" s="26" t="s">
        <v>1827</v>
      </c>
      <c r="D16" s="27" t="s">
        <v>976</v>
      </c>
      <c r="E16" s="68">
        <v>100</v>
      </c>
      <c r="F16" s="29" t="s">
        <v>890</v>
      </c>
      <c r="G16" s="68">
        <v>100</v>
      </c>
      <c r="H16" s="30">
        <v>15</v>
      </c>
      <c r="I16" s="30">
        <v>15</v>
      </c>
      <c r="J16" s="48"/>
    </row>
    <row r="17" ht="13" customHeight="1" spans="1:10">
      <c r="A17" s="33"/>
      <c r="B17" s="25" t="s">
        <v>885</v>
      </c>
      <c r="C17" s="26" t="s">
        <v>1828</v>
      </c>
      <c r="D17" s="27" t="s">
        <v>976</v>
      </c>
      <c r="E17" s="68">
        <v>100</v>
      </c>
      <c r="F17" s="29" t="s">
        <v>890</v>
      </c>
      <c r="G17" s="68">
        <v>100</v>
      </c>
      <c r="H17" s="30">
        <v>15</v>
      </c>
      <c r="I17" s="30">
        <v>15</v>
      </c>
      <c r="J17" s="48"/>
    </row>
    <row r="18" ht="73" customHeight="1" spans="1:10">
      <c r="A18" s="25" t="s">
        <v>916</v>
      </c>
      <c r="B18" s="25" t="s">
        <v>925</v>
      </c>
      <c r="C18" s="26" t="s">
        <v>1729</v>
      </c>
      <c r="D18" s="63" t="s">
        <v>1131</v>
      </c>
      <c r="E18" s="63" t="s">
        <v>1131</v>
      </c>
      <c r="F18" s="29" t="s">
        <v>1024</v>
      </c>
      <c r="G18" s="48" t="s">
        <v>1829</v>
      </c>
      <c r="H18" s="67">
        <v>15</v>
      </c>
      <c r="I18" s="67">
        <v>15</v>
      </c>
      <c r="J18" s="48"/>
    </row>
    <row r="19" ht="36" spans="1:10">
      <c r="A19" s="38" t="s">
        <v>945</v>
      </c>
      <c r="B19" s="39" t="s">
        <v>946</v>
      </c>
      <c r="C19" s="79" t="s">
        <v>1217</v>
      </c>
      <c r="D19" s="27" t="s">
        <v>887</v>
      </c>
      <c r="E19" s="96">
        <v>98</v>
      </c>
      <c r="F19" s="59" t="s">
        <v>890</v>
      </c>
      <c r="G19" s="58" t="s">
        <v>1196</v>
      </c>
      <c r="H19" s="30">
        <v>30</v>
      </c>
      <c r="I19" s="30">
        <v>24</v>
      </c>
      <c r="J19" s="48" t="s">
        <v>992</v>
      </c>
    </row>
    <row r="20" spans="1:10">
      <c r="A20" s="43" t="s">
        <v>993</v>
      </c>
      <c r="B20" s="43"/>
      <c r="C20" s="43"/>
      <c r="D20" s="44" t="s">
        <v>793</v>
      </c>
      <c r="E20" s="44"/>
      <c r="F20" s="44"/>
      <c r="G20" s="44"/>
      <c r="H20" s="44"/>
      <c r="I20" s="44"/>
      <c r="J20" s="44"/>
    </row>
    <row r="21" spans="1:10">
      <c r="A21" s="43" t="s">
        <v>994</v>
      </c>
      <c r="B21" s="43"/>
      <c r="C21" s="43"/>
      <c r="D21" s="43"/>
      <c r="E21" s="43"/>
      <c r="F21" s="43"/>
      <c r="G21" s="43"/>
      <c r="H21" s="45">
        <v>100</v>
      </c>
      <c r="I21" s="45">
        <f>SUM(I15:I19,I7)</f>
        <v>94</v>
      </c>
      <c r="J21" s="49" t="s">
        <v>995</v>
      </c>
    </row>
    <row r="22" spans="1:10">
      <c r="A22" s="46"/>
      <c r="B22" s="46"/>
      <c r="C22" s="46"/>
      <c r="D22" s="46"/>
      <c r="E22" s="46"/>
      <c r="F22" s="46"/>
      <c r="G22" s="46"/>
      <c r="H22" s="46"/>
      <c r="I22" s="46"/>
      <c r="J22" s="50"/>
    </row>
    <row r="23" spans="1:10">
      <c r="A23" s="47" t="s">
        <v>949</v>
      </c>
      <c r="B23" s="46"/>
      <c r="C23" s="46"/>
      <c r="D23" s="46"/>
      <c r="E23" s="46"/>
      <c r="F23" s="46"/>
      <c r="G23" s="46"/>
      <c r="H23" s="46"/>
      <c r="I23" s="46"/>
      <c r="J23" s="50"/>
    </row>
    <row r="24" spans="1:10">
      <c r="A24" s="47" t="s">
        <v>950</v>
      </c>
      <c r="B24" s="47"/>
      <c r="C24" s="47"/>
      <c r="D24" s="47"/>
      <c r="E24" s="47"/>
      <c r="F24" s="47"/>
      <c r="G24" s="47"/>
      <c r="H24" s="47"/>
      <c r="I24" s="47"/>
      <c r="J24" s="47"/>
    </row>
    <row r="25" spans="1:10">
      <c r="A25" s="47" t="s">
        <v>951</v>
      </c>
      <c r="B25" s="47"/>
      <c r="C25" s="47"/>
      <c r="D25" s="47"/>
      <c r="E25" s="47"/>
      <c r="F25" s="47"/>
      <c r="G25" s="47"/>
      <c r="H25" s="47"/>
      <c r="I25" s="47"/>
      <c r="J25" s="47"/>
    </row>
    <row r="26" spans="1:10">
      <c r="A26" s="47" t="s">
        <v>996</v>
      </c>
      <c r="B26" s="47"/>
      <c r="C26" s="47"/>
      <c r="D26" s="47"/>
      <c r="E26" s="47"/>
      <c r="F26" s="47"/>
      <c r="G26" s="47"/>
      <c r="H26" s="47"/>
      <c r="I26" s="47"/>
      <c r="J26" s="47"/>
    </row>
    <row r="27" spans="1:10">
      <c r="A27" s="47" t="s">
        <v>997</v>
      </c>
      <c r="B27" s="47"/>
      <c r="C27" s="47"/>
      <c r="D27" s="47"/>
      <c r="E27" s="47"/>
      <c r="F27" s="47"/>
      <c r="G27" s="47"/>
      <c r="H27" s="47"/>
      <c r="I27" s="47"/>
      <c r="J27" s="47"/>
    </row>
  </sheetData>
  <mergeCells count="33">
    <mergeCell ref="A2:J2"/>
    <mergeCell ref="A3:E3"/>
    <mergeCell ref="H3:J3"/>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0:C20"/>
    <mergeCell ref="D20:J20"/>
    <mergeCell ref="A21:G21"/>
    <mergeCell ref="A24:J24"/>
    <mergeCell ref="A25:J25"/>
    <mergeCell ref="A26:J26"/>
    <mergeCell ref="A27:J27"/>
    <mergeCell ref="A11:A12"/>
    <mergeCell ref="A15:A17"/>
    <mergeCell ref="G13:G14"/>
    <mergeCell ref="H13:H14"/>
    <mergeCell ref="I13:I14"/>
    <mergeCell ref="J13:J14"/>
    <mergeCell ref="A6:B10"/>
  </mergeCells>
  <pageMargins left="0.75" right="0.75" top="1" bottom="1" header="0.5" footer="0.5"/>
  <headerFooter/>
</worksheet>
</file>

<file path=xl/worksheets/sheet1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9"/>
  <sheetViews>
    <sheetView topLeftCell="A10" workbookViewId="0">
      <selection activeCell="K12" sqref="K12"/>
    </sheetView>
  </sheetViews>
  <sheetFormatPr defaultColWidth="9" defaultRowHeight="14.4"/>
  <cols>
    <col min="1" max="1" width="11.7777777777778" customWidth="1"/>
    <col min="2" max="2" width="24.7777777777778" customWidth="1"/>
    <col min="3" max="3" width="21.6666666666667" customWidth="1"/>
    <col min="4" max="4" width="15.8888888888889" customWidth="1"/>
    <col min="5" max="5" width="15.2222222222222" customWidth="1"/>
    <col min="6" max="6" width="16.4444444444444" customWidth="1"/>
    <col min="7" max="7" width="19.6666666666667" customWidth="1"/>
    <col min="8" max="8" width="16.1111111111111" customWidth="1"/>
    <col min="10" max="10" width="31.8888888888889" customWidth="1"/>
  </cols>
  <sheetData>
    <row r="1" spans="1:10">
      <c r="A1" s="1" t="s">
        <v>953</v>
      </c>
      <c r="B1" s="1"/>
      <c r="C1" s="1"/>
      <c r="D1" s="1"/>
      <c r="E1" s="1"/>
      <c r="F1" s="1"/>
      <c r="G1" s="1"/>
      <c r="H1" s="1"/>
      <c r="I1" s="1"/>
      <c r="J1" s="1"/>
    </row>
    <row r="2" ht="22.2" spans="1:10">
      <c r="A2" s="2" t="s">
        <v>954</v>
      </c>
      <c r="B2" s="2"/>
      <c r="C2" s="2"/>
      <c r="D2" s="2"/>
      <c r="E2" s="2"/>
      <c r="F2" s="2"/>
      <c r="G2" s="2"/>
      <c r="H2" s="2"/>
      <c r="I2" s="2"/>
      <c r="J2" s="2"/>
    </row>
    <row r="3" ht="22.2" spans="1:10">
      <c r="A3" s="3" t="s">
        <v>2</v>
      </c>
      <c r="B3" s="3"/>
      <c r="C3" s="3"/>
      <c r="D3" s="3"/>
      <c r="E3" s="3"/>
      <c r="F3" s="2"/>
      <c r="G3" s="2"/>
      <c r="H3" s="4" t="s">
        <v>955</v>
      </c>
      <c r="I3" s="4"/>
      <c r="J3" s="4"/>
    </row>
    <row r="4" spans="1:10">
      <c r="A4" s="5" t="s">
        <v>956</v>
      </c>
      <c r="B4" s="5"/>
      <c r="C4" s="6" t="s">
        <v>1830</v>
      </c>
      <c r="D4" s="6"/>
      <c r="E4" s="6"/>
      <c r="F4" s="6"/>
      <c r="G4" s="6"/>
      <c r="H4" s="6"/>
      <c r="I4" s="6"/>
      <c r="J4" s="6"/>
    </row>
    <row r="5" spans="1:10">
      <c r="A5" s="5" t="s">
        <v>957</v>
      </c>
      <c r="B5" s="5"/>
      <c r="C5" s="6" t="s">
        <v>799</v>
      </c>
      <c r="D5" s="6"/>
      <c r="E5" s="6"/>
      <c r="F5" s="5" t="s">
        <v>958</v>
      </c>
      <c r="G5" s="6" t="s">
        <v>799</v>
      </c>
      <c r="H5" s="6"/>
      <c r="I5" s="6"/>
      <c r="J5" s="6"/>
    </row>
    <row r="6" spans="1:10">
      <c r="A6" s="5" t="s">
        <v>959</v>
      </c>
      <c r="B6" s="5"/>
      <c r="C6" s="5"/>
      <c r="D6" s="5" t="s">
        <v>960</v>
      </c>
      <c r="E6" s="5" t="s">
        <v>720</v>
      </c>
      <c r="F6" s="5" t="s">
        <v>961</v>
      </c>
      <c r="G6" s="5" t="s">
        <v>962</v>
      </c>
      <c r="H6" s="5" t="s">
        <v>963</v>
      </c>
      <c r="I6" s="5" t="s">
        <v>964</v>
      </c>
      <c r="J6" s="5"/>
    </row>
    <row r="7" spans="1:10">
      <c r="A7" s="5"/>
      <c r="B7" s="5"/>
      <c r="C7" s="7" t="s">
        <v>965</v>
      </c>
      <c r="D7" s="8">
        <v>19.7094</v>
      </c>
      <c r="E7" s="8">
        <v>19.7094</v>
      </c>
      <c r="F7" s="8">
        <v>19.7094</v>
      </c>
      <c r="G7" s="9">
        <v>10</v>
      </c>
      <c r="H7" s="10">
        <f>F7/E7</f>
        <v>1</v>
      </c>
      <c r="I7" s="14">
        <f>G7*H7</f>
        <v>10</v>
      </c>
      <c r="J7" s="14"/>
    </row>
    <row r="8" spans="1:10">
      <c r="A8" s="5"/>
      <c r="B8" s="5"/>
      <c r="C8" s="7" t="s">
        <v>966</v>
      </c>
      <c r="D8" s="8">
        <v>19.7094</v>
      </c>
      <c r="E8" s="8">
        <v>19.7094</v>
      </c>
      <c r="F8" s="8">
        <v>19.7094</v>
      </c>
      <c r="G8" s="5" t="s">
        <v>723</v>
      </c>
      <c r="H8" s="10">
        <f>F8/E8</f>
        <v>1</v>
      </c>
      <c r="I8" s="14" t="s">
        <v>723</v>
      </c>
      <c r="J8" s="14"/>
    </row>
    <row r="9" spans="1:10">
      <c r="A9" s="5"/>
      <c r="B9" s="5"/>
      <c r="C9" s="7" t="s">
        <v>967</v>
      </c>
      <c r="D9" s="8">
        <v>0</v>
      </c>
      <c r="E9" s="8">
        <v>0</v>
      </c>
      <c r="F9" s="8">
        <v>0</v>
      </c>
      <c r="G9" s="5" t="s">
        <v>723</v>
      </c>
      <c r="H9" s="10">
        <v>0</v>
      </c>
      <c r="I9" s="14" t="s">
        <v>723</v>
      </c>
      <c r="J9" s="14"/>
    </row>
    <row r="10" spans="1:10">
      <c r="A10" s="5"/>
      <c r="B10" s="5"/>
      <c r="C10" s="7" t="s">
        <v>968</v>
      </c>
      <c r="D10" s="12" t="s">
        <v>723</v>
      </c>
      <c r="E10" s="12" t="s">
        <v>723</v>
      </c>
      <c r="F10" s="12" t="s">
        <v>723</v>
      </c>
      <c r="G10" s="11" t="s">
        <v>723</v>
      </c>
      <c r="H10" s="13"/>
      <c r="I10" s="12" t="s">
        <v>723</v>
      </c>
      <c r="J10" s="12"/>
    </row>
    <row r="11" spans="1:10">
      <c r="A11" s="5" t="s">
        <v>969</v>
      </c>
      <c r="B11" s="5" t="s">
        <v>970</v>
      </c>
      <c r="C11" s="5"/>
      <c r="D11" s="5"/>
      <c r="E11" s="5"/>
      <c r="F11" s="14" t="s">
        <v>812</v>
      </c>
      <c r="G11" s="14"/>
      <c r="H11" s="14"/>
      <c r="I11" s="14"/>
      <c r="J11" s="14"/>
    </row>
    <row r="12" ht="74" customHeight="1" spans="1:10">
      <c r="A12" s="5"/>
      <c r="B12" s="74" t="s">
        <v>1831</v>
      </c>
      <c r="C12" s="75"/>
      <c r="D12" s="75"/>
      <c r="E12" s="76"/>
      <c r="F12" s="14" t="s">
        <v>1831</v>
      </c>
      <c r="G12" s="14"/>
      <c r="H12" s="14"/>
      <c r="I12" s="14"/>
      <c r="J12" s="14"/>
    </row>
    <row r="13" spans="1:10">
      <c r="A13" s="19" t="s">
        <v>973</v>
      </c>
      <c r="B13" s="20"/>
      <c r="C13" s="21"/>
      <c r="D13" s="19" t="s">
        <v>974</v>
      </c>
      <c r="E13" s="20"/>
      <c r="F13" s="21"/>
      <c r="G13" s="22" t="s">
        <v>869</v>
      </c>
      <c r="H13" s="22" t="s">
        <v>962</v>
      </c>
      <c r="I13" s="22" t="s">
        <v>964</v>
      </c>
      <c r="J13" s="22" t="s">
        <v>870</v>
      </c>
    </row>
    <row r="14" spans="1:10">
      <c r="A14" s="19" t="s">
        <v>863</v>
      </c>
      <c r="B14" s="5" t="s">
        <v>864</v>
      </c>
      <c r="C14" s="5" t="s">
        <v>865</v>
      </c>
      <c r="D14" s="5" t="s">
        <v>866</v>
      </c>
      <c r="E14" s="5" t="s">
        <v>867</v>
      </c>
      <c r="F14" s="5" t="s">
        <v>868</v>
      </c>
      <c r="G14" s="23"/>
      <c r="H14" s="23"/>
      <c r="I14" s="23"/>
      <c r="J14" s="23"/>
    </row>
    <row r="15" spans="1:10">
      <c r="A15" s="25" t="s">
        <v>871</v>
      </c>
      <c r="B15" s="25" t="s">
        <v>872</v>
      </c>
      <c r="C15" s="21" t="s">
        <v>1832</v>
      </c>
      <c r="D15" s="98" t="s">
        <v>911</v>
      </c>
      <c r="E15" s="27">
        <v>13</v>
      </c>
      <c r="F15" s="91" t="s">
        <v>883</v>
      </c>
      <c r="G15" s="27">
        <v>13</v>
      </c>
      <c r="H15" s="30">
        <v>10</v>
      </c>
      <c r="I15" s="73">
        <v>10</v>
      </c>
      <c r="J15" s="23"/>
    </row>
    <row r="16" spans="1:10">
      <c r="A16" s="25"/>
      <c r="B16" s="25" t="s">
        <v>872</v>
      </c>
      <c r="C16" s="20" t="s">
        <v>1833</v>
      </c>
      <c r="D16" s="98" t="s">
        <v>976</v>
      </c>
      <c r="E16" s="120">
        <v>1</v>
      </c>
      <c r="F16" s="91" t="s">
        <v>1594</v>
      </c>
      <c r="G16" s="120">
        <v>1</v>
      </c>
      <c r="H16" s="30">
        <v>10</v>
      </c>
      <c r="I16" s="73">
        <v>10</v>
      </c>
      <c r="J16" s="23"/>
    </row>
    <row r="17" spans="1:10">
      <c r="A17" s="25"/>
      <c r="B17" s="25" t="s">
        <v>872</v>
      </c>
      <c r="C17" s="20" t="s">
        <v>1834</v>
      </c>
      <c r="D17" s="98" t="s">
        <v>976</v>
      </c>
      <c r="E17" s="120">
        <v>12</v>
      </c>
      <c r="F17" s="91" t="s">
        <v>1835</v>
      </c>
      <c r="G17" s="120">
        <v>12</v>
      </c>
      <c r="H17" s="30">
        <v>10</v>
      </c>
      <c r="I17" s="73">
        <v>10</v>
      </c>
      <c r="J17" s="23"/>
    </row>
    <row r="18" spans="1:10">
      <c r="A18" s="25"/>
      <c r="B18" s="25" t="s">
        <v>909</v>
      </c>
      <c r="C18" s="20" t="s">
        <v>1836</v>
      </c>
      <c r="D18" s="98" t="s">
        <v>911</v>
      </c>
      <c r="E18" s="98">
        <v>1263.42</v>
      </c>
      <c r="F18" s="91" t="s">
        <v>1052</v>
      </c>
      <c r="G18" s="98">
        <v>1263.42</v>
      </c>
      <c r="H18" s="30">
        <v>10</v>
      </c>
      <c r="I18" s="73">
        <v>10</v>
      </c>
      <c r="J18" s="23"/>
    </row>
    <row r="19" spans="1:10">
      <c r="A19" s="25"/>
      <c r="B19" s="25" t="s">
        <v>885</v>
      </c>
      <c r="C19" s="20" t="s">
        <v>1837</v>
      </c>
      <c r="D19" s="98" t="s">
        <v>976</v>
      </c>
      <c r="E19" s="68">
        <v>100</v>
      </c>
      <c r="F19" s="91" t="s">
        <v>890</v>
      </c>
      <c r="G19" s="68">
        <v>100</v>
      </c>
      <c r="H19" s="30">
        <v>10</v>
      </c>
      <c r="I19" s="73">
        <v>10</v>
      </c>
      <c r="J19" s="5"/>
    </row>
    <row r="20" ht="73" customHeight="1" spans="1:11">
      <c r="A20" s="25" t="s">
        <v>916</v>
      </c>
      <c r="B20" s="25" t="s">
        <v>925</v>
      </c>
      <c r="C20" s="104" t="s">
        <v>1838</v>
      </c>
      <c r="D20" s="104" t="s">
        <v>1838</v>
      </c>
      <c r="E20" s="104" t="s">
        <v>1838</v>
      </c>
      <c r="F20" s="78" t="s">
        <v>1839</v>
      </c>
      <c r="G20" s="104" t="s">
        <v>1840</v>
      </c>
      <c r="H20" s="30">
        <v>10</v>
      </c>
      <c r="I20" s="73">
        <v>10</v>
      </c>
      <c r="J20" s="108"/>
      <c r="K20" s="109"/>
    </row>
    <row r="21" ht="36" spans="1:10">
      <c r="A21" s="38" t="s">
        <v>945</v>
      </c>
      <c r="B21" s="39" t="s">
        <v>1227</v>
      </c>
      <c r="C21" s="105" t="s">
        <v>1841</v>
      </c>
      <c r="D21" s="27" t="s">
        <v>887</v>
      </c>
      <c r="E21" s="96">
        <v>98</v>
      </c>
      <c r="F21" s="59" t="s">
        <v>890</v>
      </c>
      <c r="G21" s="58" t="s">
        <v>1196</v>
      </c>
      <c r="H21" s="30">
        <v>30</v>
      </c>
      <c r="I21" s="30">
        <v>24</v>
      </c>
      <c r="J21" s="48" t="s">
        <v>992</v>
      </c>
    </row>
    <row r="22" spans="1:10">
      <c r="A22" s="43" t="s">
        <v>993</v>
      </c>
      <c r="B22" s="43"/>
      <c r="C22" s="107"/>
      <c r="D22" s="44" t="s">
        <v>793</v>
      </c>
      <c r="E22" s="44"/>
      <c r="F22" s="44"/>
      <c r="G22" s="44"/>
      <c r="H22" s="44"/>
      <c r="I22" s="44"/>
      <c r="J22" s="44"/>
    </row>
    <row r="23" spans="1:10">
      <c r="A23" s="43" t="s">
        <v>994</v>
      </c>
      <c r="B23" s="43"/>
      <c r="C23" s="43"/>
      <c r="D23" s="43"/>
      <c r="E23" s="43"/>
      <c r="F23" s="43"/>
      <c r="G23" s="43"/>
      <c r="H23" s="45">
        <v>100</v>
      </c>
      <c r="I23" s="45">
        <f>SUM(I15:I21,I7)</f>
        <v>94</v>
      </c>
      <c r="J23" s="49" t="s">
        <v>995</v>
      </c>
    </row>
    <row r="24" spans="1:10">
      <c r="A24" s="46"/>
      <c r="B24" s="46"/>
      <c r="C24" s="46"/>
      <c r="D24" s="46"/>
      <c r="E24" s="46"/>
      <c r="F24" s="46"/>
      <c r="G24" s="46"/>
      <c r="H24" s="46"/>
      <c r="I24" s="46"/>
      <c r="J24" s="50"/>
    </row>
    <row r="25" spans="1:10">
      <c r="A25" s="47" t="s">
        <v>949</v>
      </c>
      <c r="B25" s="46"/>
      <c r="C25" s="46"/>
      <c r="D25" s="46"/>
      <c r="E25" s="46"/>
      <c r="F25" s="46"/>
      <c r="G25" s="46"/>
      <c r="H25" s="46"/>
      <c r="I25" s="46"/>
      <c r="J25" s="50"/>
    </row>
    <row r="26" spans="1:10">
      <c r="A26" s="47" t="s">
        <v>950</v>
      </c>
      <c r="B26" s="47"/>
      <c r="C26" s="47"/>
      <c r="D26" s="47"/>
      <c r="E26" s="47"/>
      <c r="F26" s="47"/>
      <c r="G26" s="47"/>
      <c r="H26" s="47"/>
      <c r="I26" s="47"/>
      <c r="J26" s="47"/>
    </row>
    <row r="27" spans="1:10">
      <c r="A27" s="47" t="s">
        <v>951</v>
      </c>
      <c r="B27" s="47"/>
      <c r="C27" s="47"/>
      <c r="D27" s="47"/>
      <c r="E27" s="47"/>
      <c r="F27" s="47"/>
      <c r="G27" s="47"/>
      <c r="H27" s="47"/>
      <c r="I27" s="47"/>
      <c r="J27" s="47"/>
    </row>
    <row r="28" spans="1:10">
      <c r="A28" s="47" t="s">
        <v>996</v>
      </c>
      <c r="B28" s="47"/>
      <c r="C28" s="47"/>
      <c r="D28" s="47"/>
      <c r="E28" s="47"/>
      <c r="F28" s="47"/>
      <c r="G28" s="47"/>
      <c r="H28" s="47"/>
      <c r="I28" s="47"/>
      <c r="J28" s="47"/>
    </row>
    <row r="29" spans="1:10">
      <c r="A29" s="47" t="s">
        <v>997</v>
      </c>
      <c r="B29" s="47"/>
      <c r="C29" s="47"/>
      <c r="D29" s="47"/>
      <c r="E29" s="47"/>
      <c r="F29" s="47"/>
      <c r="G29" s="47"/>
      <c r="H29" s="47"/>
      <c r="I29" s="47"/>
      <c r="J29" s="47"/>
    </row>
  </sheetData>
  <mergeCells count="33">
    <mergeCell ref="A2:J2"/>
    <mergeCell ref="A3:E3"/>
    <mergeCell ref="H3:J3"/>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2:C22"/>
    <mergeCell ref="D22:J22"/>
    <mergeCell ref="A23:G23"/>
    <mergeCell ref="A26:J26"/>
    <mergeCell ref="A27:J27"/>
    <mergeCell ref="A28:J28"/>
    <mergeCell ref="A29:J29"/>
    <mergeCell ref="A11:A12"/>
    <mergeCell ref="A15:A19"/>
    <mergeCell ref="G13:G14"/>
    <mergeCell ref="H13:H14"/>
    <mergeCell ref="I13:I14"/>
    <mergeCell ref="J13:J14"/>
    <mergeCell ref="A6:B10"/>
  </mergeCells>
  <pageMargins left="0.75" right="0.75" top="1" bottom="1" header="0.5" footer="0.5"/>
  <headerFooter/>
</worksheet>
</file>

<file path=xl/worksheets/sheet1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8"/>
  <sheetViews>
    <sheetView workbookViewId="0">
      <selection activeCell="E7" sqref="E7:F7"/>
    </sheetView>
  </sheetViews>
  <sheetFormatPr defaultColWidth="9" defaultRowHeight="14.4"/>
  <cols>
    <col min="1" max="1" width="11.7777777777778" customWidth="1"/>
    <col min="2" max="2" width="24.7777777777778" customWidth="1"/>
    <col min="3" max="3" width="21.6666666666667" customWidth="1"/>
    <col min="4" max="4" width="15.8888888888889" customWidth="1"/>
    <col min="5" max="5" width="15.2222222222222" customWidth="1"/>
    <col min="6" max="6" width="16.4444444444444" customWidth="1"/>
    <col min="7" max="7" width="15.8888888888889" customWidth="1"/>
    <col min="8" max="8" width="16.1111111111111" customWidth="1"/>
    <col min="10" max="10" width="31.8888888888889" customWidth="1"/>
  </cols>
  <sheetData>
    <row r="1" spans="1:10">
      <c r="A1" s="1" t="s">
        <v>953</v>
      </c>
      <c r="B1" s="1"/>
      <c r="C1" s="1"/>
      <c r="D1" s="1"/>
      <c r="E1" s="1"/>
      <c r="F1" s="1"/>
      <c r="G1" s="1"/>
      <c r="H1" s="1"/>
      <c r="I1" s="1"/>
      <c r="J1" s="1"/>
    </row>
    <row r="2" ht="22.2" spans="1:10">
      <c r="A2" s="2" t="s">
        <v>954</v>
      </c>
      <c r="B2" s="2"/>
      <c r="C2" s="2"/>
      <c r="D2" s="2"/>
      <c r="E2" s="2"/>
      <c r="F2" s="2"/>
      <c r="G2" s="2"/>
      <c r="H2" s="2"/>
      <c r="I2" s="2"/>
      <c r="J2" s="2"/>
    </row>
    <row r="3" ht="22.2" spans="1:10">
      <c r="A3" s="3" t="s">
        <v>2</v>
      </c>
      <c r="B3" s="3"/>
      <c r="C3" s="3"/>
      <c r="D3" s="3"/>
      <c r="E3" s="3"/>
      <c r="F3" s="2"/>
      <c r="G3" s="2"/>
      <c r="H3" s="4" t="s">
        <v>955</v>
      </c>
      <c r="I3" s="4"/>
      <c r="J3" s="4"/>
    </row>
    <row r="4" spans="1:10">
      <c r="A4" s="5" t="s">
        <v>956</v>
      </c>
      <c r="B4" s="5"/>
      <c r="C4" s="6" t="s">
        <v>1842</v>
      </c>
      <c r="D4" s="6"/>
      <c r="E4" s="6"/>
      <c r="F4" s="6"/>
      <c r="G4" s="6"/>
      <c r="H4" s="6"/>
      <c r="I4" s="6"/>
      <c r="J4" s="6"/>
    </row>
    <row r="5" spans="1:10">
      <c r="A5" s="5" t="s">
        <v>957</v>
      </c>
      <c r="B5" s="5"/>
      <c r="C5" s="6" t="s">
        <v>799</v>
      </c>
      <c r="D5" s="6"/>
      <c r="E5" s="6"/>
      <c r="F5" s="5" t="s">
        <v>958</v>
      </c>
      <c r="G5" s="6" t="s">
        <v>799</v>
      </c>
      <c r="H5" s="6"/>
      <c r="I5" s="6"/>
      <c r="J5" s="6"/>
    </row>
    <row r="6" spans="1:10">
      <c r="A6" s="5" t="s">
        <v>959</v>
      </c>
      <c r="B6" s="5"/>
      <c r="C6" s="5"/>
      <c r="D6" s="5" t="s">
        <v>960</v>
      </c>
      <c r="E6" s="5" t="s">
        <v>720</v>
      </c>
      <c r="F6" s="5" t="s">
        <v>961</v>
      </c>
      <c r="G6" s="5" t="s">
        <v>962</v>
      </c>
      <c r="H6" s="5" t="s">
        <v>963</v>
      </c>
      <c r="I6" s="5" t="s">
        <v>964</v>
      </c>
      <c r="J6" s="5"/>
    </row>
    <row r="7" spans="1:10">
      <c r="A7" s="5"/>
      <c r="B7" s="5"/>
      <c r="C7" s="7" t="s">
        <v>965</v>
      </c>
      <c r="D7" s="8">
        <v>40</v>
      </c>
      <c r="E7" s="8">
        <v>40</v>
      </c>
      <c r="F7" s="8">
        <v>40</v>
      </c>
      <c r="G7" s="9">
        <v>10</v>
      </c>
      <c r="H7" s="10">
        <f>F7/E7</f>
        <v>1</v>
      </c>
      <c r="I7" s="14">
        <f>G7*H7</f>
        <v>10</v>
      </c>
      <c r="J7" s="14"/>
    </row>
    <row r="8" spans="1:10">
      <c r="A8" s="5"/>
      <c r="B8" s="5"/>
      <c r="C8" s="7" t="s">
        <v>966</v>
      </c>
      <c r="D8" s="8">
        <v>40</v>
      </c>
      <c r="E8" s="8">
        <v>40</v>
      </c>
      <c r="F8" s="8">
        <v>40</v>
      </c>
      <c r="G8" s="5" t="s">
        <v>723</v>
      </c>
      <c r="H8" s="10">
        <f>F8/E8</f>
        <v>1</v>
      </c>
      <c r="I8" s="14" t="s">
        <v>723</v>
      </c>
      <c r="J8" s="14"/>
    </row>
    <row r="9" spans="1:10">
      <c r="A9" s="5"/>
      <c r="B9" s="5"/>
      <c r="C9" s="7" t="s">
        <v>967</v>
      </c>
      <c r="D9" s="8">
        <v>0</v>
      </c>
      <c r="E9" s="8">
        <v>0</v>
      </c>
      <c r="F9" s="8">
        <v>0</v>
      </c>
      <c r="G9" s="5" t="s">
        <v>723</v>
      </c>
      <c r="H9" s="10">
        <v>0</v>
      </c>
      <c r="I9" s="14" t="s">
        <v>723</v>
      </c>
      <c r="J9" s="14"/>
    </row>
    <row r="10" spans="1:10">
      <c r="A10" s="5"/>
      <c r="B10" s="5"/>
      <c r="C10" s="7" t="s">
        <v>968</v>
      </c>
      <c r="D10" s="12" t="s">
        <v>723</v>
      </c>
      <c r="E10" s="12" t="s">
        <v>723</v>
      </c>
      <c r="F10" s="12" t="s">
        <v>723</v>
      </c>
      <c r="G10" s="11" t="s">
        <v>723</v>
      </c>
      <c r="H10" s="13"/>
      <c r="I10" s="12" t="s">
        <v>723</v>
      </c>
      <c r="J10" s="12"/>
    </row>
    <row r="11" spans="1:10">
      <c r="A11" s="5" t="s">
        <v>969</v>
      </c>
      <c r="B11" s="5" t="s">
        <v>970</v>
      </c>
      <c r="C11" s="5"/>
      <c r="D11" s="5"/>
      <c r="E11" s="5"/>
      <c r="F11" s="14" t="s">
        <v>812</v>
      </c>
      <c r="G11" s="14"/>
      <c r="H11" s="14"/>
      <c r="I11" s="14"/>
      <c r="J11" s="14"/>
    </row>
    <row r="12" ht="74" customHeight="1" spans="1:10">
      <c r="A12" s="5"/>
      <c r="B12" s="74" t="s">
        <v>1843</v>
      </c>
      <c r="C12" s="75"/>
      <c r="D12" s="75"/>
      <c r="E12" s="76"/>
      <c r="F12" s="14" t="s">
        <v>1844</v>
      </c>
      <c r="G12" s="14"/>
      <c r="H12" s="14"/>
      <c r="I12" s="14"/>
      <c r="J12" s="14"/>
    </row>
    <row r="13" spans="1:10">
      <c r="A13" s="19" t="s">
        <v>973</v>
      </c>
      <c r="B13" s="20"/>
      <c r="C13" s="21"/>
      <c r="D13" s="19" t="s">
        <v>974</v>
      </c>
      <c r="E13" s="20"/>
      <c r="F13" s="21"/>
      <c r="G13" s="22" t="s">
        <v>869</v>
      </c>
      <c r="H13" s="22" t="s">
        <v>962</v>
      </c>
      <c r="I13" s="22" t="s">
        <v>964</v>
      </c>
      <c r="J13" s="22" t="s">
        <v>870</v>
      </c>
    </row>
    <row r="14" spans="1:10">
      <c r="A14" s="19" t="s">
        <v>863</v>
      </c>
      <c r="B14" s="5" t="s">
        <v>864</v>
      </c>
      <c r="C14" s="5" t="s">
        <v>865</v>
      </c>
      <c r="D14" s="5" t="s">
        <v>866</v>
      </c>
      <c r="E14" s="5" t="s">
        <v>867</v>
      </c>
      <c r="F14" s="5" t="s">
        <v>868</v>
      </c>
      <c r="G14" s="23"/>
      <c r="H14" s="23"/>
      <c r="I14" s="23"/>
      <c r="J14" s="23"/>
    </row>
    <row r="15" ht="36" spans="1:10">
      <c r="A15" s="25" t="s">
        <v>871</v>
      </c>
      <c r="B15" s="25" t="s">
        <v>872</v>
      </c>
      <c r="C15" s="104" t="s">
        <v>1845</v>
      </c>
      <c r="D15" s="27" t="s">
        <v>976</v>
      </c>
      <c r="E15" s="70" t="s">
        <v>32</v>
      </c>
      <c r="F15" s="29" t="s">
        <v>877</v>
      </c>
      <c r="G15" s="70" t="s">
        <v>32</v>
      </c>
      <c r="H15" s="30">
        <v>10</v>
      </c>
      <c r="I15" s="30">
        <v>10</v>
      </c>
      <c r="J15" s="48"/>
    </row>
    <row r="16" spans="1:10">
      <c r="A16" s="25"/>
      <c r="B16" s="25" t="s">
        <v>885</v>
      </c>
      <c r="C16" s="26" t="s">
        <v>1846</v>
      </c>
      <c r="D16" s="27" t="s">
        <v>976</v>
      </c>
      <c r="E16" s="70" t="s">
        <v>896</v>
      </c>
      <c r="F16" s="29" t="s">
        <v>890</v>
      </c>
      <c r="G16" s="70" t="s">
        <v>896</v>
      </c>
      <c r="H16" s="30">
        <v>10</v>
      </c>
      <c r="I16" s="30">
        <v>10</v>
      </c>
      <c r="J16" s="48"/>
    </row>
    <row r="17" spans="1:10">
      <c r="A17" s="25"/>
      <c r="B17" s="25" t="s">
        <v>885</v>
      </c>
      <c r="C17" s="104" t="s">
        <v>1263</v>
      </c>
      <c r="D17" s="27" t="s">
        <v>976</v>
      </c>
      <c r="E17" s="70" t="s">
        <v>896</v>
      </c>
      <c r="F17" s="29" t="s">
        <v>890</v>
      </c>
      <c r="G17" s="70" t="s">
        <v>896</v>
      </c>
      <c r="H17" s="30">
        <v>10</v>
      </c>
      <c r="I17" s="30">
        <v>10</v>
      </c>
      <c r="J17" s="48"/>
    </row>
    <row r="18" ht="24" spans="1:10">
      <c r="A18" s="25"/>
      <c r="B18" s="25" t="s">
        <v>903</v>
      </c>
      <c r="C18" s="104" t="s">
        <v>1317</v>
      </c>
      <c r="D18" s="27" t="s">
        <v>976</v>
      </c>
      <c r="E18" s="58" t="s">
        <v>11</v>
      </c>
      <c r="F18" s="29" t="s">
        <v>907</v>
      </c>
      <c r="G18" s="48" t="s">
        <v>1440</v>
      </c>
      <c r="H18" s="30">
        <v>10</v>
      </c>
      <c r="I18" s="30">
        <v>10</v>
      </c>
      <c r="J18" s="48"/>
    </row>
    <row r="19" ht="73" customHeight="1" spans="1:10">
      <c r="A19" s="25" t="s">
        <v>916</v>
      </c>
      <c r="B19" s="25" t="s">
        <v>925</v>
      </c>
      <c r="C19" s="34" t="s">
        <v>1847</v>
      </c>
      <c r="D19" s="81" t="s">
        <v>1848</v>
      </c>
      <c r="E19" s="81" t="s">
        <v>1848</v>
      </c>
      <c r="F19" s="29" t="s">
        <v>1849</v>
      </c>
      <c r="G19" s="82" t="s">
        <v>1848</v>
      </c>
      <c r="H19" s="67">
        <v>20</v>
      </c>
      <c r="I19" s="67">
        <v>20</v>
      </c>
      <c r="J19" s="48"/>
    </row>
    <row r="20" ht="36" spans="1:10">
      <c r="A20" s="38" t="s">
        <v>945</v>
      </c>
      <c r="B20" s="39" t="s">
        <v>946</v>
      </c>
      <c r="C20" s="79" t="s">
        <v>947</v>
      </c>
      <c r="D20" s="27" t="s">
        <v>887</v>
      </c>
      <c r="E20" s="96">
        <v>98</v>
      </c>
      <c r="F20" s="59" t="s">
        <v>890</v>
      </c>
      <c r="G20" s="58" t="s">
        <v>1196</v>
      </c>
      <c r="H20" s="30">
        <v>30</v>
      </c>
      <c r="I20" s="30">
        <v>24</v>
      </c>
      <c r="J20" s="48" t="s">
        <v>992</v>
      </c>
    </row>
    <row r="21" spans="1:10">
      <c r="A21" s="43" t="s">
        <v>993</v>
      </c>
      <c r="B21" s="43"/>
      <c r="C21" s="43"/>
      <c r="D21" s="44" t="s">
        <v>793</v>
      </c>
      <c r="E21" s="44"/>
      <c r="F21" s="44"/>
      <c r="G21" s="44"/>
      <c r="H21" s="44"/>
      <c r="I21" s="44"/>
      <c r="J21" s="44"/>
    </row>
    <row r="22" spans="1:10">
      <c r="A22" s="43" t="s">
        <v>994</v>
      </c>
      <c r="B22" s="43"/>
      <c r="C22" s="43"/>
      <c r="D22" s="43"/>
      <c r="E22" s="43"/>
      <c r="F22" s="43"/>
      <c r="G22" s="43"/>
      <c r="H22" s="45">
        <v>100</v>
      </c>
      <c r="I22" s="45">
        <f>SUM(I15:I20,I7)</f>
        <v>94</v>
      </c>
      <c r="J22" s="49" t="s">
        <v>995</v>
      </c>
    </row>
    <row r="23" spans="1:10">
      <c r="A23" s="46"/>
      <c r="B23" s="46"/>
      <c r="C23" s="46"/>
      <c r="D23" s="46"/>
      <c r="E23" s="46"/>
      <c r="F23" s="46"/>
      <c r="G23" s="46"/>
      <c r="H23" s="46"/>
      <c r="I23" s="46"/>
      <c r="J23" s="50"/>
    </row>
    <row r="24" spans="1:10">
      <c r="A24" s="47" t="s">
        <v>949</v>
      </c>
      <c r="B24" s="46"/>
      <c r="C24" s="46"/>
      <c r="D24" s="46"/>
      <c r="E24" s="46"/>
      <c r="F24" s="46"/>
      <c r="G24" s="46"/>
      <c r="H24" s="46"/>
      <c r="I24" s="46"/>
      <c r="J24" s="50"/>
    </row>
    <row r="25" spans="1:10">
      <c r="A25" s="47" t="s">
        <v>950</v>
      </c>
      <c r="B25" s="47"/>
      <c r="C25" s="47"/>
      <c r="D25" s="47"/>
      <c r="E25" s="47"/>
      <c r="F25" s="47"/>
      <c r="G25" s="47"/>
      <c r="H25" s="47"/>
      <c r="I25" s="47"/>
      <c r="J25" s="47"/>
    </row>
    <row r="26" spans="1:10">
      <c r="A26" s="47" t="s">
        <v>951</v>
      </c>
      <c r="B26" s="47"/>
      <c r="C26" s="47"/>
      <c r="D26" s="47"/>
      <c r="E26" s="47"/>
      <c r="F26" s="47"/>
      <c r="G26" s="47"/>
      <c r="H26" s="47"/>
      <c r="I26" s="47"/>
      <c r="J26" s="47"/>
    </row>
    <row r="27" spans="1:10">
      <c r="A27" s="47" t="s">
        <v>996</v>
      </c>
      <c r="B27" s="47"/>
      <c r="C27" s="47"/>
      <c r="D27" s="47"/>
      <c r="E27" s="47"/>
      <c r="F27" s="47"/>
      <c r="G27" s="47"/>
      <c r="H27" s="47"/>
      <c r="I27" s="47"/>
      <c r="J27" s="47"/>
    </row>
    <row r="28" spans="1:10">
      <c r="A28" s="47" t="s">
        <v>997</v>
      </c>
      <c r="B28" s="47"/>
      <c r="C28" s="47"/>
      <c r="D28" s="47"/>
      <c r="E28" s="47"/>
      <c r="F28" s="47"/>
      <c r="G28" s="47"/>
      <c r="H28" s="47"/>
      <c r="I28" s="47"/>
      <c r="J28" s="47"/>
    </row>
  </sheetData>
  <mergeCells count="33">
    <mergeCell ref="A2:J2"/>
    <mergeCell ref="A3:E3"/>
    <mergeCell ref="H3:J3"/>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1:C21"/>
    <mergeCell ref="D21:J21"/>
    <mergeCell ref="A22:G22"/>
    <mergeCell ref="A25:J25"/>
    <mergeCell ref="A26:J26"/>
    <mergeCell ref="A27:J27"/>
    <mergeCell ref="A28:J28"/>
    <mergeCell ref="A11:A12"/>
    <mergeCell ref="A15:A18"/>
    <mergeCell ref="G13:G14"/>
    <mergeCell ref="H13:H14"/>
    <mergeCell ref="I13:I14"/>
    <mergeCell ref="J13:J14"/>
    <mergeCell ref="A6:B10"/>
  </mergeCells>
  <pageMargins left="0.75" right="0.75" top="1" bottom="1" header="0.5" footer="0.5"/>
  <headerFooter/>
</worksheet>
</file>

<file path=xl/worksheets/sheet1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8"/>
  <sheetViews>
    <sheetView workbookViewId="0">
      <selection activeCell="E7" sqref="E7:F7"/>
    </sheetView>
  </sheetViews>
  <sheetFormatPr defaultColWidth="9" defaultRowHeight="14.4"/>
  <cols>
    <col min="1" max="1" width="11.7777777777778" customWidth="1"/>
    <col min="2" max="2" width="24.7777777777778" customWidth="1"/>
    <col min="3" max="3" width="21.6666666666667" customWidth="1"/>
    <col min="4" max="4" width="15.8888888888889" customWidth="1"/>
    <col min="5" max="5" width="15.2222222222222" customWidth="1"/>
    <col min="6" max="6" width="16.4444444444444" customWidth="1"/>
    <col min="7" max="7" width="12.7777777777778" customWidth="1"/>
    <col min="8" max="8" width="16.1111111111111" customWidth="1"/>
    <col min="9" max="9" width="9.44444444444444"/>
    <col min="10" max="10" width="31.8888888888889" customWidth="1"/>
  </cols>
  <sheetData>
    <row r="1" spans="1:10">
      <c r="A1" s="1" t="s">
        <v>953</v>
      </c>
      <c r="B1" s="1"/>
      <c r="C1" s="1"/>
      <c r="D1" s="1"/>
      <c r="E1" s="1"/>
      <c r="F1" s="1"/>
      <c r="G1" s="1"/>
      <c r="H1" s="1"/>
      <c r="I1" s="1"/>
      <c r="J1" s="1"/>
    </row>
    <row r="2" ht="22.2" spans="1:10">
      <c r="A2" s="2" t="s">
        <v>954</v>
      </c>
      <c r="B2" s="2"/>
      <c r="C2" s="2"/>
      <c r="D2" s="2"/>
      <c r="E2" s="2"/>
      <c r="F2" s="2"/>
      <c r="G2" s="2"/>
      <c r="H2" s="2"/>
      <c r="I2" s="2"/>
      <c r="J2" s="2"/>
    </row>
    <row r="3" ht="22.2" spans="1:10">
      <c r="A3" s="3" t="s">
        <v>2</v>
      </c>
      <c r="B3" s="3"/>
      <c r="C3" s="3"/>
      <c r="D3" s="3"/>
      <c r="E3" s="3"/>
      <c r="F3" s="2"/>
      <c r="G3" s="2"/>
      <c r="H3" s="4" t="s">
        <v>955</v>
      </c>
      <c r="I3" s="4"/>
      <c r="J3" s="4"/>
    </row>
    <row r="4" spans="1:10">
      <c r="A4" s="5" t="s">
        <v>956</v>
      </c>
      <c r="B4" s="5"/>
      <c r="C4" s="6" t="s">
        <v>1850</v>
      </c>
      <c r="D4" s="6"/>
      <c r="E4" s="6"/>
      <c r="F4" s="6"/>
      <c r="G4" s="6"/>
      <c r="H4" s="6"/>
      <c r="I4" s="6"/>
      <c r="J4" s="6"/>
    </row>
    <row r="5" spans="1:10">
      <c r="A5" s="5" t="s">
        <v>957</v>
      </c>
      <c r="B5" s="5"/>
      <c r="C5" s="6" t="s">
        <v>799</v>
      </c>
      <c r="D5" s="6"/>
      <c r="E5" s="6"/>
      <c r="F5" s="5" t="s">
        <v>958</v>
      </c>
      <c r="G5" s="6" t="s">
        <v>799</v>
      </c>
      <c r="H5" s="6"/>
      <c r="I5" s="6"/>
      <c r="J5" s="6"/>
    </row>
    <row r="6" spans="1:10">
      <c r="A6" s="5" t="s">
        <v>959</v>
      </c>
      <c r="B6" s="5"/>
      <c r="C6" s="5"/>
      <c r="D6" s="5" t="s">
        <v>960</v>
      </c>
      <c r="E6" s="5" t="s">
        <v>720</v>
      </c>
      <c r="F6" s="5" t="s">
        <v>961</v>
      </c>
      <c r="G6" s="5" t="s">
        <v>962</v>
      </c>
      <c r="H6" s="5" t="s">
        <v>963</v>
      </c>
      <c r="I6" s="5" t="s">
        <v>964</v>
      </c>
      <c r="J6" s="5"/>
    </row>
    <row r="7" spans="1:10">
      <c r="A7" s="5"/>
      <c r="B7" s="5"/>
      <c r="C7" s="7" t="s">
        <v>965</v>
      </c>
      <c r="D7" s="8">
        <v>36.2225</v>
      </c>
      <c r="E7" s="8">
        <v>36.2225</v>
      </c>
      <c r="F7" s="8">
        <v>36.2225</v>
      </c>
      <c r="G7" s="9">
        <v>10</v>
      </c>
      <c r="H7" s="10">
        <f>F7/E7</f>
        <v>1</v>
      </c>
      <c r="I7" s="14">
        <f>G7*H7</f>
        <v>10</v>
      </c>
      <c r="J7" s="14"/>
    </row>
    <row r="8" spans="1:10">
      <c r="A8" s="5"/>
      <c r="B8" s="5"/>
      <c r="C8" s="7" t="s">
        <v>966</v>
      </c>
      <c r="D8" s="8">
        <v>36.2225</v>
      </c>
      <c r="E8" s="8">
        <v>36.2225</v>
      </c>
      <c r="F8" s="8">
        <v>36.2225</v>
      </c>
      <c r="G8" s="5" t="s">
        <v>723</v>
      </c>
      <c r="H8" s="10">
        <f>F8/E8</f>
        <v>1</v>
      </c>
      <c r="I8" s="14" t="s">
        <v>723</v>
      </c>
      <c r="J8" s="14"/>
    </row>
    <row r="9" spans="1:10">
      <c r="A9" s="5"/>
      <c r="B9" s="5"/>
      <c r="C9" s="7" t="s">
        <v>967</v>
      </c>
      <c r="D9" s="8">
        <v>0</v>
      </c>
      <c r="E9" s="8">
        <v>0</v>
      </c>
      <c r="F9" s="8">
        <v>0</v>
      </c>
      <c r="G9" s="5" t="s">
        <v>723</v>
      </c>
      <c r="H9" s="10">
        <v>0</v>
      </c>
      <c r="I9" s="14" t="s">
        <v>723</v>
      </c>
      <c r="J9" s="14"/>
    </row>
    <row r="10" spans="1:10">
      <c r="A10" s="5"/>
      <c r="B10" s="5"/>
      <c r="C10" s="7" t="s">
        <v>968</v>
      </c>
      <c r="D10" s="12" t="s">
        <v>723</v>
      </c>
      <c r="E10" s="12" t="s">
        <v>723</v>
      </c>
      <c r="F10" s="12" t="s">
        <v>723</v>
      </c>
      <c r="G10" s="11" t="s">
        <v>723</v>
      </c>
      <c r="H10" s="13"/>
      <c r="I10" s="12" t="s">
        <v>723</v>
      </c>
      <c r="J10" s="12"/>
    </row>
    <row r="11" spans="1:10">
      <c r="A11" s="5" t="s">
        <v>969</v>
      </c>
      <c r="B11" s="5" t="s">
        <v>970</v>
      </c>
      <c r="C11" s="5"/>
      <c r="D11" s="5"/>
      <c r="E11" s="5"/>
      <c r="F11" s="14" t="s">
        <v>812</v>
      </c>
      <c r="G11" s="14"/>
      <c r="H11" s="14"/>
      <c r="I11" s="14"/>
      <c r="J11" s="14"/>
    </row>
    <row r="12" ht="74" customHeight="1" spans="1:10">
      <c r="A12" s="5"/>
      <c r="B12" s="74" t="s">
        <v>1851</v>
      </c>
      <c r="C12" s="75"/>
      <c r="D12" s="75"/>
      <c r="E12" s="76"/>
      <c r="F12" s="14" t="s">
        <v>1851</v>
      </c>
      <c r="G12" s="14"/>
      <c r="H12" s="14"/>
      <c r="I12" s="14"/>
      <c r="J12" s="14"/>
    </row>
    <row r="13" spans="1:10">
      <c r="A13" s="19" t="s">
        <v>973</v>
      </c>
      <c r="B13" s="20"/>
      <c r="C13" s="21"/>
      <c r="D13" s="19" t="s">
        <v>974</v>
      </c>
      <c r="E13" s="20"/>
      <c r="F13" s="21"/>
      <c r="G13" s="22" t="s">
        <v>869</v>
      </c>
      <c r="H13" s="22" t="s">
        <v>962</v>
      </c>
      <c r="I13" s="22" t="s">
        <v>964</v>
      </c>
      <c r="J13" s="22" t="s">
        <v>870</v>
      </c>
    </row>
    <row r="14" spans="1:10">
      <c r="A14" s="19" t="s">
        <v>863</v>
      </c>
      <c r="B14" s="5" t="s">
        <v>864</v>
      </c>
      <c r="C14" s="5" t="s">
        <v>865</v>
      </c>
      <c r="D14" s="5" t="s">
        <v>866</v>
      </c>
      <c r="E14" s="5" t="s">
        <v>867</v>
      </c>
      <c r="F14" s="5" t="s">
        <v>868</v>
      </c>
      <c r="G14" s="23"/>
      <c r="H14" s="23"/>
      <c r="I14" s="23"/>
      <c r="J14" s="23"/>
    </row>
    <row r="15" spans="1:10">
      <c r="A15" s="25" t="s">
        <v>871</v>
      </c>
      <c r="B15" s="25" t="s">
        <v>872</v>
      </c>
      <c r="C15" s="21" t="s">
        <v>1572</v>
      </c>
      <c r="D15" s="98" t="s">
        <v>976</v>
      </c>
      <c r="E15" s="27">
        <v>9</v>
      </c>
      <c r="F15" s="91" t="s">
        <v>877</v>
      </c>
      <c r="G15" s="27">
        <v>9</v>
      </c>
      <c r="H15" s="67">
        <v>15</v>
      </c>
      <c r="I15" s="123">
        <v>15</v>
      </c>
      <c r="J15" s="23"/>
    </row>
    <row r="16" spans="1:10">
      <c r="A16" s="25"/>
      <c r="B16" s="25" t="s">
        <v>872</v>
      </c>
      <c r="C16" s="20" t="s">
        <v>1852</v>
      </c>
      <c r="D16" s="98" t="s">
        <v>976</v>
      </c>
      <c r="E16" s="120">
        <v>1</v>
      </c>
      <c r="F16" s="91" t="s">
        <v>877</v>
      </c>
      <c r="G16" s="120">
        <v>1</v>
      </c>
      <c r="H16" s="67">
        <v>15</v>
      </c>
      <c r="I16" s="123">
        <v>15</v>
      </c>
      <c r="J16" s="23"/>
    </row>
    <row r="17" spans="1:10">
      <c r="A17" s="25"/>
      <c r="B17" s="25" t="s">
        <v>885</v>
      </c>
      <c r="C17" s="20" t="s">
        <v>1405</v>
      </c>
      <c r="D17" s="98" t="s">
        <v>976</v>
      </c>
      <c r="E17" s="120">
        <v>100</v>
      </c>
      <c r="F17" s="91" t="s">
        <v>890</v>
      </c>
      <c r="G17" s="120">
        <v>100</v>
      </c>
      <c r="H17" s="67">
        <v>15</v>
      </c>
      <c r="I17" s="123">
        <v>15</v>
      </c>
      <c r="J17" s="23"/>
    </row>
    <row r="18" spans="1:10">
      <c r="A18" s="25"/>
      <c r="B18" s="25" t="s">
        <v>885</v>
      </c>
      <c r="C18" s="20" t="s">
        <v>1853</v>
      </c>
      <c r="D18" s="98" t="s">
        <v>976</v>
      </c>
      <c r="E18" s="120">
        <v>100</v>
      </c>
      <c r="F18" s="91" t="s">
        <v>890</v>
      </c>
      <c r="G18" s="120">
        <v>100</v>
      </c>
      <c r="H18" s="67">
        <v>15</v>
      </c>
      <c r="I18" s="123">
        <v>15</v>
      </c>
      <c r="J18" s="5"/>
    </row>
    <row r="19" ht="73" customHeight="1" spans="1:11">
      <c r="A19" s="25" t="s">
        <v>916</v>
      </c>
      <c r="B19" s="25" t="s">
        <v>925</v>
      </c>
      <c r="C19" s="108" t="s">
        <v>1178</v>
      </c>
      <c r="D19" s="108" t="s">
        <v>942</v>
      </c>
      <c r="E19" s="108" t="s">
        <v>942</v>
      </c>
      <c r="F19" s="121" t="s">
        <v>1156</v>
      </c>
      <c r="G19" s="69" t="s">
        <v>1179</v>
      </c>
      <c r="H19" s="67">
        <v>15</v>
      </c>
      <c r="I19" s="67">
        <v>15</v>
      </c>
      <c r="J19" s="108"/>
      <c r="K19" s="109"/>
    </row>
    <row r="20" ht="36" spans="1:10">
      <c r="A20" s="38" t="s">
        <v>945</v>
      </c>
      <c r="B20" s="39" t="s">
        <v>1227</v>
      </c>
      <c r="C20" s="122" t="s">
        <v>947</v>
      </c>
      <c r="D20" s="27" t="s">
        <v>887</v>
      </c>
      <c r="E20" s="96">
        <v>98</v>
      </c>
      <c r="F20" s="59" t="s">
        <v>890</v>
      </c>
      <c r="G20" s="58" t="s">
        <v>1196</v>
      </c>
      <c r="H20" s="30">
        <v>15</v>
      </c>
      <c r="I20" s="73">
        <v>10</v>
      </c>
      <c r="J20" s="108" t="s">
        <v>992</v>
      </c>
    </row>
    <row r="21" spans="1:10">
      <c r="A21" s="43" t="s">
        <v>993</v>
      </c>
      <c r="B21" s="43"/>
      <c r="C21" s="107"/>
      <c r="D21" s="44" t="s">
        <v>793</v>
      </c>
      <c r="E21" s="44"/>
      <c r="F21" s="44"/>
      <c r="G21" s="44"/>
      <c r="H21" s="44"/>
      <c r="I21" s="44"/>
      <c r="J21" s="44"/>
    </row>
    <row r="22" spans="1:10">
      <c r="A22" s="43" t="s">
        <v>994</v>
      </c>
      <c r="B22" s="43"/>
      <c r="C22" s="43"/>
      <c r="D22" s="43"/>
      <c r="E22" s="43"/>
      <c r="F22" s="43"/>
      <c r="G22" s="43"/>
      <c r="H22" s="45">
        <v>100</v>
      </c>
      <c r="I22" s="45">
        <f>SUM(I15:I20,I7)</f>
        <v>95</v>
      </c>
      <c r="J22" s="49" t="s">
        <v>995</v>
      </c>
    </row>
    <row r="23" spans="1:10">
      <c r="A23" s="46"/>
      <c r="B23" s="46"/>
      <c r="C23" s="46"/>
      <c r="D23" s="46"/>
      <c r="E23" s="46"/>
      <c r="F23" s="46"/>
      <c r="G23" s="46"/>
      <c r="H23" s="46"/>
      <c r="I23" s="46"/>
      <c r="J23" s="50"/>
    </row>
    <row r="24" spans="1:10">
      <c r="A24" s="47" t="s">
        <v>949</v>
      </c>
      <c r="B24" s="46"/>
      <c r="C24" s="46"/>
      <c r="D24" s="46"/>
      <c r="E24" s="46"/>
      <c r="F24" s="46"/>
      <c r="G24" s="46"/>
      <c r="H24" s="46"/>
      <c r="I24" s="46"/>
      <c r="J24" s="50"/>
    </row>
    <row r="25" spans="1:10">
      <c r="A25" s="47" t="s">
        <v>950</v>
      </c>
      <c r="B25" s="47"/>
      <c r="C25" s="47"/>
      <c r="D25" s="47"/>
      <c r="E25" s="47"/>
      <c r="F25" s="47"/>
      <c r="G25" s="47"/>
      <c r="H25" s="47"/>
      <c r="I25" s="47"/>
      <c r="J25" s="47"/>
    </row>
    <row r="26" spans="1:10">
      <c r="A26" s="47" t="s">
        <v>951</v>
      </c>
      <c r="B26" s="47"/>
      <c r="C26" s="47"/>
      <c r="D26" s="47"/>
      <c r="E26" s="47"/>
      <c r="F26" s="47"/>
      <c r="G26" s="47"/>
      <c r="H26" s="47"/>
      <c r="I26" s="47"/>
      <c r="J26" s="47"/>
    </row>
    <row r="27" spans="1:10">
      <c r="A27" s="47" t="s">
        <v>996</v>
      </c>
      <c r="B27" s="47"/>
      <c r="C27" s="47"/>
      <c r="D27" s="47"/>
      <c r="E27" s="47"/>
      <c r="F27" s="47"/>
      <c r="G27" s="47"/>
      <c r="H27" s="47"/>
      <c r="I27" s="47"/>
      <c r="J27" s="47"/>
    </row>
    <row r="28" spans="1:10">
      <c r="A28" s="47" t="s">
        <v>997</v>
      </c>
      <c r="B28" s="47"/>
      <c r="C28" s="47"/>
      <c r="D28" s="47"/>
      <c r="E28" s="47"/>
      <c r="F28" s="47"/>
      <c r="G28" s="47"/>
      <c r="H28" s="47"/>
      <c r="I28" s="47"/>
      <c r="J28" s="47"/>
    </row>
  </sheetData>
  <mergeCells count="33">
    <mergeCell ref="A2:J2"/>
    <mergeCell ref="A3:E3"/>
    <mergeCell ref="H3:J3"/>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1:C21"/>
    <mergeCell ref="D21:J21"/>
    <mergeCell ref="A22:G22"/>
    <mergeCell ref="A25:J25"/>
    <mergeCell ref="A26:J26"/>
    <mergeCell ref="A27:J27"/>
    <mergeCell ref="A28:J28"/>
    <mergeCell ref="A11:A12"/>
    <mergeCell ref="A15:A18"/>
    <mergeCell ref="G13:G14"/>
    <mergeCell ref="H13:H14"/>
    <mergeCell ref="I13:I14"/>
    <mergeCell ref="J13:J14"/>
    <mergeCell ref="A6:B10"/>
  </mergeCells>
  <pageMargins left="0.75" right="0.75" top="1" bottom="1" header="0.5" footer="0.5"/>
  <headerFooter/>
</worksheet>
</file>

<file path=xl/worksheets/sheet1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7"/>
  <sheetViews>
    <sheetView workbookViewId="0">
      <selection activeCell="E7" sqref="E7:F7"/>
    </sheetView>
  </sheetViews>
  <sheetFormatPr defaultColWidth="9" defaultRowHeight="14.4"/>
  <cols>
    <col min="1" max="1" width="11.7777777777778" customWidth="1"/>
    <col min="2" max="2" width="24.7777777777778" customWidth="1"/>
    <col min="3" max="3" width="21.6666666666667" customWidth="1"/>
    <col min="4" max="4" width="15.8888888888889" customWidth="1"/>
    <col min="5" max="5" width="15.2222222222222" customWidth="1"/>
    <col min="6" max="6" width="16.4444444444444" customWidth="1"/>
    <col min="7" max="7" width="12.7777777777778" customWidth="1"/>
    <col min="8" max="8" width="16.1111111111111" customWidth="1"/>
    <col min="10" max="10" width="31.8888888888889" customWidth="1"/>
  </cols>
  <sheetData>
    <row r="1" spans="1:10">
      <c r="A1" s="1" t="s">
        <v>953</v>
      </c>
      <c r="B1" s="1"/>
      <c r="C1" s="1"/>
      <c r="D1" s="1"/>
      <c r="E1" s="1"/>
      <c r="F1" s="1"/>
      <c r="G1" s="1"/>
      <c r="H1" s="1"/>
      <c r="I1" s="1"/>
      <c r="J1" s="1"/>
    </row>
    <row r="2" ht="22.2" spans="1:10">
      <c r="A2" s="2" t="s">
        <v>954</v>
      </c>
      <c r="B2" s="2"/>
      <c r="C2" s="2"/>
      <c r="D2" s="2"/>
      <c r="E2" s="2"/>
      <c r="F2" s="2"/>
      <c r="G2" s="2"/>
      <c r="H2" s="2"/>
      <c r="I2" s="2"/>
      <c r="J2" s="2"/>
    </row>
    <row r="3" ht="22.2" spans="1:10">
      <c r="A3" s="3" t="s">
        <v>2</v>
      </c>
      <c r="B3" s="3"/>
      <c r="C3" s="3"/>
      <c r="D3" s="3"/>
      <c r="E3" s="3"/>
      <c r="F3" s="2"/>
      <c r="G3" s="2"/>
      <c r="H3" s="4" t="s">
        <v>955</v>
      </c>
      <c r="I3" s="4"/>
      <c r="J3" s="4"/>
    </row>
    <row r="4" spans="1:10">
      <c r="A4" s="5" t="s">
        <v>956</v>
      </c>
      <c r="B4" s="5"/>
      <c r="C4" s="6" t="s">
        <v>1854</v>
      </c>
      <c r="D4" s="6"/>
      <c r="E4" s="6"/>
      <c r="F4" s="6"/>
      <c r="G4" s="6"/>
      <c r="H4" s="6"/>
      <c r="I4" s="6"/>
      <c r="J4" s="6"/>
    </row>
    <row r="5" spans="1:10">
      <c r="A5" s="5" t="s">
        <v>957</v>
      </c>
      <c r="B5" s="5"/>
      <c r="C5" s="6" t="s">
        <v>799</v>
      </c>
      <c r="D5" s="6"/>
      <c r="E5" s="6"/>
      <c r="F5" s="5" t="s">
        <v>958</v>
      </c>
      <c r="G5" s="6" t="s">
        <v>799</v>
      </c>
      <c r="H5" s="6"/>
      <c r="I5" s="6"/>
      <c r="J5" s="6"/>
    </row>
    <row r="6" spans="1:10">
      <c r="A6" s="5" t="s">
        <v>959</v>
      </c>
      <c r="B6" s="5"/>
      <c r="C6" s="5"/>
      <c r="D6" s="5" t="s">
        <v>960</v>
      </c>
      <c r="E6" s="5" t="s">
        <v>720</v>
      </c>
      <c r="F6" s="5" t="s">
        <v>961</v>
      </c>
      <c r="G6" s="5" t="s">
        <v>962</v>
      </c>
      <c r="H6" s="5" t="s">
        <v>963</v>
      </c>
      <c r="I6" s="5" t="s">
        <v>964</v>
      </c>
      <c r="J6" s="5"/>
    </row>
    <row r="7" spans="1:10">
      <c r="A7" s="5"/>
      <c r="B7" s="5"/>
      <c r="C7" s="7" t="s">
        <v>965</v>
      </c>
      <c r="D7" s="8">
        <v>2</v>
      </c>
      <c r="E7" s="8">
        <v>2</v>
      </c>
      <c r="F7" s="8">
        <v>2</v>
      </c>
      <c r="G7" s="9">
        <v>10</v>
      </c>
      <c r="H7" s="10">
        <f>F7/E7</f>
        <v>1</v>
      </c>
      <c r="I7" s="14">
        <f>G7*H7</f>
        <v>10</v>
      </c>
      <c r="J7" s="14"/>
    </row>
    <row r="8" spans="1:10">
      <c r="A8" s="5"/>
      <c r="B8" s="5"/>
      <c r="C8" s="7" t="s">
        <v>966</v>
      </c>
      <c r="D8" s="8">
        <v>2</v>
      </c>
      <c r="E8" s="8">
        <v>2</v>
      </c>
      <c r="F8" s="8">
        <v>2</v>
      </c>
      <c r="G8" s="5" t="s">
        <v>723</v>
      </c>
      <c r="H8" s="10">
        <f>F8/E8</f>
        <v>1</v>
      </c>
      <c r="I8" s="14" t="s">
        <v>723</v>
      </c>
      <c r="J8" s="14"/>
    </row>
    <row r="9" spans="1:10">
      <c r="A9" s="5"/>
      <c r="B9" s="5"/>
      <c r="C9" s="7" t="s">
        <v>967</v>
      </c>
      <c r="D9" s="8">
        <v>0</v>
      </c>
      <c r="E9" s="8">
        <v>0</v>
      </c>
      <c r="F9" s="8">
        <v>0</v>
      </c>
      <c r="G9" s="5" t="s">
        <v>723</v>
      </c>
      <c r="H9" s="10">
        <v>0</v>
      </c>
      <c r="I9" s="14" t="s">
        <v>723</v>
      </c>
      <c r="J9" s="14"/>
    </row>
    <row r="10" spans="1:10">
      <c r="A10" s="5"/>
      <c r="B10" s="5"/>
      <c r="C10" s="7" t="s">
        <v>968</v>
      </c>
      <c r="D10" s="12" t="s">
        <v>723</v>
      </c>
      <c r="E10" s="12" t="s">
        <v>723</v>
      </c>
      <c r="F10" s="12" t="s">
        <v>723</v>
      </c>
      <c r="G10" s="11" t="s">
        <v>723</v>
      </c>
      <c r="H10" s="13"/>
      <c r="I10" s="12" t="s">
        <v>723</v>
      </c>
      <c r="J10" s="12"/>
    </row>
    <row r="11" spans="1:10">
      <c r="A11" s="5" t="s">
        <v>969</v>
      </c>
      <c r="B11" s="5" t="s">
        <v>970</v>
      </c>
      <c r="C11" s="5"/>
      <c r="D11" s="5"/>
      <c r="E11" s="5"/>
      <c r="F11" s="14" t="s">
        <v>812</v>
      </c>
      <c r="G11" s="14"/>
      <c r="H11" s="14"/>
      <c r="I11" s="14"/>
      <c r="J11" s="14"/>
    </row>
    <row r="12" ht="74" customHeight="1" spans="1:10">
      <c r="A12" s="5"/>
      <c r="B12" s="74" t="s">
        <v>1855</v>
      </c>
      <c r="C12" s="75"/>
      <c r="D12" s="75"/>
      <c r="E12" s="76"/>
      <c r="F12" s="14" t="s">
        <v>1856</v>
      </c>
      <c r="G12" s="14"/>
      <c r="H12" s="14"/>
      <c r="I12" s="14"/>
      <c r="J12" s="14"/>
    </row>
    <row r="13" spans="1:10">
      <c r="A13" s="19" t="s">
        <v>973</v>
      </c>
      <c r="B13" s="20"/>
      <c r="C13" s="21"/>
      <c r="D13" s="19" t="s">
        <v>974</v>
      </c>
      <c r="E13" s="20"/>
      <c r="F13" s="21"/>
      <c r="G13" s="22" t="s">
        <v>869</v>
      </c>
      <c r="H13" s="22" t="s">
        <v>962</v>
      </c>
      <c r="I13" s="22" t="s">
        <v>964</v>
      </c>
      <c r="J13" s="22" t="s">
        <v>870</v>
      </c>
    </row>
    <row r="14" spans="1:10">
      <c r="A14" s="19" t="s">
        <v>863</v>
      </c>
      <c r="B14" s="5" t="s">
        <v>864</v>
      </c>
      <c r="C14" s="5" t="s">
        <v>865</v>
      </c>
      <c r="D14" s="5" t="s">
        <v>866</v>
      </c>
      <c r="E14" s="5" t="s">
        <v>867</v>
      </c>
      <c r="F14" s="5" t="s">
        <v>868</v>
      </c>
      <c r="G14" s="23"/>
      <c r="H14" s="23"/>
      <c r="I14" s="23"/>
      <c r="J14" s="23"/>
    </row>
    <row r="15" ht="24" spans="1:10">
      <c r="A15" s="24" t="s">
        <v>871</v>
      </c>
      <c r="B15" s="25" t="s">
        <v>872</v>
      </c>
      <c r="C15" s="26" t="s">
        <v>1857</v>
      </c>
      <c r="D15" s="27" t="s">
        <v>976</v>
      </c>
      <c r="E15" s="70" t="s">
        <v>11</v>
      </c>
      <c r="F15" s="29" t="s">
        <v>877</v>
      </c>
      <c r="G15" s="70" t="s">
        <v>11</v>
      </c>
      <c r="H15" s="30">
        <v>10</v>
      </c>
      <c r="I15" s="30">
        <v>10</v>
      </c>
      <c r="J15" s="48"/>
    </row>
    <row r="16" spans="1:10">
      <c r="A16" s="31"/>
      <c r="B16" s="25" t="s">
        <v>885</v>
      </c>
      <c r="C16" s="26" t="s">
        <v>1263</v>
      </c>
      <c r="D16" s="27" t="s">
        <v>976</v>
      </c>
      <c r="E16" s="68">
        <v>100</v>
      </c>
      <c r="F16" s="29" t="s">
        <v>890</v>
      </c>
      <c r="G16" s="68">
        <v>100</v>
      </c>
      <c r="H16" s="30">
        <v>10</v>
      </c>
      <c r="I16" s="30">
        <v>10</v>
      </c>
      <c r="J16" s="48"/>
    </row>
    <row r="17" ht="16" customHeight="1" spans="1:10">
      <c r="A17" s="33"/>
      <c r="B17" s="25" t="s">
        <v>885</v>
      </c>
      <c r="C17" s="26" t="s">
        <v>1405</v>
      </c>
      <c r="D17" s="27" t="s">
        <v>976</v>
      </c>
      <c r="E17" s="68">
        <v>100</v>
      </c>
      <c r="F17" s="29" t="s">
        <v>890</v>
      </c>
      <c r="G17" s="68">
        <v>100</v>
      </c>
      <c r="H17" s="30">
        <v>10</v>
      </c>
      <c r="I17" s="30">
        <v>10</v>
      </c>
      <c r="J17" s="48"/>
    </row>
    <row r="18" ht="73" customHeight="1" spans="1:10">
      <c r="A18" s="25" t="s">
        <v>916</v>
      </c>
      <c r="B18" s="25" t="s">
        <v>925</v>
      </c>
      <c r="C18" s="34" t="s">
        <v>1858</v>
      </c>
      <c r="D18" s="34" t="s">
        <v>1858</v>
      </c>
      <c r="E18" s="34" t="s">
        <v>1858</v>
      </c>
      <c r="F18" s="29" t="s">
        <v>1291</v>
      </c>
      <c r="G18" s="34" t="s">
        <v>1859</v>
      </c>
      <c r="H18" s="67">
        <v>30</v>
      </c>
      <c r="I18" s="67">
        <v>30</v>
      </c>
      <c r="J18" s="48"/>
    </row>
    <row r="19" ht="36" spans="1:10">
      <c r="A19" s="38" t="s">
        <v>945</v>
      </c>
      <c r="B19" s="39" t="s">
        <v>946</v>
      </c>
      <c r="C19" s="79" t="s">
        <v>947</v>
      </c>
      <c r="D19" s="27" t="s">
        <v>887</v>
      </c>
      <c r="E19" s="96">
        <v>98</v>
      </c>
      <c r="F19" s="59" t="s">
        <v>890</v>
      </c>
      <c r="G19" s="58" t="s">
        <v>1196</v>
      </c>
      <c r="H19" s="30">
        <v>30</v>
      </c>
      <c r="I19" s="30">
        <v>24</v>
      </c>
      <c r="J19" s="48" t="s">
        <v>992</v>
      </c>
    </row>
    <row r="20" spans="1:10">
      <c r="A20" s="43" t="s">
        <v>993</v>
      </c>
      <c r="B20" s="43"/>
      <c r="C20" s="43"/>
      <c r="D20" s="44" t="s">
        <v>793</v>
      </c>
      <c r="E20" s="44"/>
      <c r="F20" s="44"/>
      <c r="G20" s="44"/>
      <c r="H20" s="44"/>
      <c r="I20" s="44"/>
      <c r="J20" s="44"/>
    </row>
    <row r="21" spans="1:10">
      <c r="A21" s="43" t="s">
        <v>994</v>
      </c>
      <c r="B21" s="43"/>
      <c r="C21" s="43"/>
      <c r="D21" s="43"/>
      <c r="E21" s="43"/>
      <c r="F21" s="43"/>
      <c r="G21" s="43"/>
      <c r="H21" s="45">
        <v>100</v>
      </c>
      <c r="I21" s="45">
        <f>SUM(I15:I19,I7)</f>
        <v>94</v>
      </c>
      <c r="J21" s="49" t="s">
        <v>995</v>
      </c>
    </row>
    <row r="22" spans="1:10">
      <c r="A22" s="46"/>
      <c r="B22" s="46"/>
      <c r="C22" s="46"/>
      <c r="D22" s="46"/>
      <c r="E22" s="46"/>
      <c r="F22" s="46"/>
      <c r="G22" s="46"/>
      <c r="H22" s="46"/>
      <c r="I22" s="46"/>
      <c r="J22" s="50"/>
    </row>
    <row r="23" spans="1:10">
      <c r="A23" s="47" t="s">
        <v>949</v>
      </c>
      <c r="B23" s="46"/>
      <c r="C23" s="46"/>
      <c r="D23" s="46"/>
      <c r="E23" s="46"/>
      <c r="F23" s="46"/>
      <c r="G23" s="46"/>
      <c r="H23" s="46"/>
      <c r="I23" s="46"/>
      <c r="J23" s="50"/>
    </row>
    <row r="24" spans="1:10">
      <c r="A24" s="47" t="s">
        <v>950</v>
      </c>
      <c r="B24" s="47"/>
      <c r="C24" s="47"/>
      <c r="D24" s="47"/>
      <c r="E24" s="47"/>
      <c r="F24" s="47"/>
      <c r="G24" s="47"/>
      <c r="H24" s="47"/>
      <c r="I24" s="47"/>
      <c r="J24" s="47"/>
    </row>
    <row r="25" spans="1:10">
      <c r="A25" s="47" t="s">
        <v>951</v>
      </c>
      <c r="B25" s="47"/>
      <c r="C25" s="47"/>
      <c r="D25" s="47"/>
      <c r="E25" s="47"/>
      <c r="F25" s="47"/>
      <c r="G25" s="47"/>
      <c r="H25" s="47"/>
      <c r="I25" s="47"/>
      <c r="J25" s="47"/>
    </row>
    <row r="26" spans="1:10">
      <c r="A26" s="47" t="s">
        <v>996</v>
      </c>
      <c r="B26" s="47"/>
      <c r="C26" s="47"/>
      <c r="D26" s="47"/>
      <c r="E26" s="47"/>
      <c r="F26" s="47"/>
      <c r="G26" s="47"/>
      <c r="H26" s="47"/>
      <c r="I26" s="47"/>
      <c r="J26" s="47"/>
    </row>
    <row r="27" spans="1:10">
      <c r="A27" s="47" t="s">
        <v>997</v>
      </c>
      <c r="B27" s="47"/>
      <c r="C27" s="47"/>
      <c r="D27" s="47"/>
      <c r="E27" s="47"/>
      <c r="F27" s="47"/>
      <c r="G27" s="47"/>
      <c r="H27" s="47"/>
      <c r="I27" s="47"/>
      <c r="J27" s="47"/>
    </row>
  </sheetData>
  <mergeCells count="33">
    <mergeCell ref="A2:J2"/>
    <mergeCell ref="A3:E3"/>
    <mergeCell ref="H3:J3"/>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0:C20"/>
    <mergeCell ref="D20:J20"/>
    <mergeCell ref="A21:G21"/>
    <mergeCell ref="A24:J24"/>
    <mergeCell ref="A25:J25"/>
    <mergeCell ref="A26:J26"/>
    <mergeCell ref="A27:J27"/>
    <mergeCell ref="A11:A12"/>
    <mergeCell ref="A15:A17"/>
    <mergeCell ref="G13:G14"/>
    <mergeCell ref="H13:H14"/>
    <mergeCell ref="I13:I14"/>
    <mergeCell ref="J13:J14"/>
    <mergeCell ref="A6:B10"/>
  </mergeCells>
  <pageMargins left="0.75" right="0.75" top="1" bottom="1" header="0.5" footer="0.5"/>
  <headerFooter/>
</worksheet>
</file>

<file path=xl/worksheets/sheet1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7"/>
  <sheetViews>
    <sheetView workbookViewId="0">
      <selection activeCell="E7" sqref="E7:F7"/>
    </sheetView>
  </sheetViews>
  <sheetFormatPr defaultColWidth="9" defaultRowHeight="14.4"/>
  <cols>
    <col min="1" max="1" width="11.7777777777778" customWidth="1"/>
    <col min="2" max="2" width="24.7777777777778" customWidth="1"/>
    <col min="3" max="3" width="21.6666666666667" customWidth="1"/>
    <col min="4" max="4" width="15.8888888888889" customWidth="1"/>
    <col min="5" max="5" width="15.2222222222222" customWidth="1"/>
    <col min="6" max="6" width="16.4444444444444" customWidth="1"/>
    <col min="7" max="7" width="12.7777777777778" customWidth="1"/>
    <col min="8" max="8" width="16.1111111111111" customWidth="1"/>
    <col min="10" max="10" width="31.8888888888889" customWidth="1"/>
  </cols>
  <sheetData>
    <row r="1" spans="1:10">
      <c r="A1" s="1" t="s">
        <v>953</v>
      </c>
      <c r="B1" s="1"/>
      <c r="C1" s="1"/>
      <c r="D1" s="1"/>
      <c r="E1" s="1"/>
      <c r="F1" s="1"/>
      <c r="G1" s="1"/>
      <c r="H1" s="1"/>
      <c r="I1" s="1"/>
      <c r="J1" s="1"/>
    </row>
    <row r="2" ht="22.2" spans="1:10">
      <c r="A2" s="2" t="s">
        <v>954</v>
      </c>
      <c r="B2" s="2"/>
      <c r="C2" s="2"/>
      <c r="D2" s="2"/>
      <c r="E2" s="2"/>
      <c r="F2" s="2"/>
      <c r="G2" s="2"/>
      <c r="H2" s="2"/>
      <c r="I2" s="2"/>
      <c r="J2" s="2"/>
    </row>
    <row r="3" ht="22.2" spans="1:10">
      <c r="A3" s="3" t="s">
        <v>2</v>
      </c>
      <c r="B3" s="3"/>
      <c r="C3" s="3"/>
      <c r="D3" s="3"/>
      <c r="E3" s="3"/>
      <c r="F3" s="2"/>
      <c r="G3" s="2"/>
      <c r="H3" s="4" t="s">
        <v>955</v>
      </c>
      <c r="I3" s="4"/>
      <c r="J3" s="4"/>
    </row>
    <row r="4" spans="1:10">
      <c r="A4" s="5" t="s">
        <v>956</v>
      </c>
      <c r="B4" s="5"/>
      <c r="C4" s="6" t="s">
        <v>1860</v>
      </c>
      <c r="D4" s="6"/>
      <c r="E4" s="6"/>
      <c r="F4" s="6"/>
      <c r="G4" s="6"/>
      <c r="H4" s="6"/>
      <c r="I4" s="6"/>
      <c r="J4" s="6"/>
    </row>
    <row r="5" spans="1:10">
      <c r="A5" s="5" t="s">
        <v>957</v>
      </c>
      <c r="B5" s="5"/>
      <c r="C5" s="6" t="s">
        <v>799</v>
      </c>
      <c r="D5" s="6"/>
      <c r="E5" s="6"/>
      <c r="F5" s="5" t="s">
        <v>958</v>
      </c>
      <c r="G5" s="6" t="s">
        <v>799</v>
      </c>
      <c r="H5" s="6"/>
      <c r="I5" s="6"/>
      <c r="J5" s="6"/>
    </row>
    <row r="6" spans="1:10">
      <c r="A6" s="5" t="s">
        <v>959</v>
      </c>
      <c r="B6" s="5"/>
      <c r="C6" s="5"/>
      <c r="D6" s="5" t="s">
        <v>960</v>
      </c>
      <c r="E6" s="5" t="s">
        <v>720</v>
      </c>
      <c r="F6" s="5" t="s">
        <v>961</v>
      </c>
      <c r="G6" s="5" t="s">
        <v>962</v>
      </c>
      <c r="H6" s="5" t="s">
        <v>963</v>
      </c>
      <c r="I6" s="5" t="s">
        <v>964</v>
      </c>
      <c r="J6" s="5"/>
    </row>
    <row r="7" spans="1:10">
      <c r="A7" s="5"/>
      <c r="B7" s="5"/>
      <c r="C7" s="7" t="s">
        <v>965</v>
      </c>
      <c r="D7" s="8">
        <v>8.48</v>
      </c>
      <c r="E7" s="8">
        <v>8.48</v>
      </c>
      <c r="F7" s="8">
        <v>8.48</v>
      </c>
      <c r="G7" s="9">
        <v>10</v>
      </c>
      <c r="H7" s="10">
        <f>F7/E7</f>
        <v>1</v>
      </c>
      <c r="I7" s="14">
        <f>G7*H7</f>
        <v>10</v>
      </c>
      <c r="J7" s="14"/>
    </row>
    <row r="8" spans="1:10">
      <c r="A8" s="5"/>
      <c r="B8" s="5"/>
      <c r="C8" s="7" t="s">
        <v>966</v>
      </c>
      <c r="D8" s="8">
        <v>8.48</v>
      </c>
      <c r="E8" s="8">
        <v>8.48</v>
      </c>
      <c r="F8" s="8">
        <v>8.48</v>
      </c>
      <c r="G8" s="5" t="s">
        <v>723</v>
      </c>
      <c r="H8" s="10">
        <f>F8/E8</f>
        <v>1</v>
      </c>
      <c r="I8" s="14" t="s">
        <v>723</v>
      </c>
      <c r="J8" s="14"/>
    </row>
    <row r="9" spans="1:10">
      <c r="A9" s="5"/>
      <c r="B9" s="5"/>
      <c r="C9" s="7" t="s">
        <v>967</v>
      </c>
      <c r="D9" s="8">
        <v>0</v>
      </c>
      <c r="E9" s="8">
        <v>0</v>
      </c>
      <c r="F9" s="8">
        <v>0</v>
      </c>
      <c r="G9" s="5" t="s">
        <v>723</v>
      </c>
      <c r="H9" s="10">
        <v>0</v>
      </c>
      <c r="I9" s="14" t="s">
        <v>723</v>
      </c>
      <c r="J9" s="14"/>
    </row>
    <row r="10" spans="1:10">
      <c r="A10" s="5"/>
      <c r="B10" s="5"/>
      <c r="C10" s="7" t="s">
        <v>968</v>
      </c>
      <c r="D10" s="12" t="s">
        <v>723</v>
      </c>
      <c r="E10" s="12" t="s">
        <v>723</v>
      </c>
      <c r="F10" s="12" t="s">
        <v>723</v>
      </c>
      <c r="G10" s="11" t="s">
        <v>723</v>
      </c>
      <c r="H10" s="13"/>
      <c r="I10" s="12" t="s">
        <v>723</v>
      </c>
      <c r="J10" s="12"/>
    </row>
    <row r="11" spans="1:10">
      <c r="A11" s="5" t="s">
        <v>969</v>
      </c>
      <c r="B11" s="5" t="s">
        <v>970</v>
      </c>
      <c r="C11" s="5"/>
      <c r="D11" s="5"/>
      <c r="E11" s="5"/>
      <c r="F11" s="14" t="s">
        <v>812</v>
      </c>
      <c r="G11" s="14"/>
      <c r="H11" s="14"/>
      <c r="I11" s="14"/>
      <c r="J11" s="14"/>
    </row>
    <row r="12" ht="74" customHeight="1" spans="1:10">
      <c r="A12" s="5"/>
      <c r="B12" s="74" t="s">
        <v>1860</v>
      </c>
      <c r="C12" s="75"/>
      <c r="D12" s="75"/>
      <c r="E12" s="76"/>
      <c r="F12" s="14" t="s">
        <v>1861</v>
      </c>
      <c r="G12" s="14"/>
      <c r="H12" s="14"/>
      <c r="I12" s="14"/>
      <c r="J12" s="14"/>
    </row>
    <row r="13" spans="1:10">
      <c r="A13" s="19" t="s">
        <v>973</v>
      </c>
      <c r="B13" s="20"/>
      <c r="C13" s="21"/>
      <c r="D13" s="19" t="s">
        <v>974</v>
      </c>
      <c r="E13" s="20"/>
      <c r="F13" s="21"/>
      <c r="G13" s="22" t="s">
        <v>869</v>
      </c>
      <c r="H13" s="22" t="s">
        <v>962</v>
      </c>
      <c r="I13" s="22" t="s">
        <v>964</v>
      </c>
      <c r="J13" s="22" t="s">
        <v>870</v>
      </c>
    </row>
    <row r="14" spans="1:10">
      <c r="A14" s="19" t="s">
        <v>863</v>
      </c>
      <c r="B14" s="5" t="s">
        <v>864</v>
      </c>
      <c r="C14" s="5" t="s">
        <v>865</v>
      </c>
      <c r="D14" s="5" t="s">
        <v>866</v>
      </c>
      <c r="E14" s="5" t="s">
        <v>867</v>
      </c>
      <c r="F14" s="5" t="s">
        <v>868</v>
      </c>
      <c r="G14" s="23"/>
      <c r="H14" s="23"/>
      <c r="I14" s="23"/>
      <c r="J14" s="23"/>
    </row>
    <row r="15" spans="1:10">
      <c r="A15" s="25" t="s">
        <v>871</v>
      </c>
      <c r="B15" s="25" t="s">
        <v>872</v>
      </c>
      <c r="C15" s="26" t="s">
        <v>1862</v>
      </c>
      <c r="D15" s="27" t="s">
        <v>976</v>
      </c>
      <c r="E15" s="68">
        <v>1</v>
      </c>
      <c r="F15" s="29" t="s">
        <v>877</v>
      </c>
      <c r="G15" s="68">
        <v>1</v>
      </c>
      <c r="H15" s="30">
        <v>10</v>
      </c>
      <c r="I15" s="30">
        <v>10</v>
      </c>
      <c r="J15" s="48"/>
    </row>
    <row r="16" ht="19" customHeight="1" spans="1:10">
      <c r="A16" s="25"/>
      <c r="B16" s="25" t="s">
        <v>885</v>
      </c>
      <c r="C16" s="26" t="s">
        <v>1863</v>
      </c>
      <c r="D16" s="27" t="s">
        <v>976</v>
      </c>
      <c r="E16" s="70" t="s">
        <v>896</v>
      </c>
      <c r="F16" s="29" t="s">
        <v>890</v>
      </c>
      <c r="G16" s="70" t="s">
        <v>896</v>
      </c>
      <c r="H16" s="30">
        <v>15</v>
      </c>
      <c r="I16" s="30">
        <v>15</v>
      </c>
      <c r="J16" s="48"/>
    </row>
    <row r="17" ht="24" customHeight="1" spans="1:10">
      <c r="A17" s="25"/>
      <c r="B17" s="25" t="s">
        <v>885</v>
      </c>
      <c r="C17" s="26" t="s">
        <v>1405</v>
      </c>
      <c r="D17" s="27" t="s">
        <v>976</v>
      </c>
      <c r="E17" s="70" t="s">
        <v>896</v>
      </c>
      <c r="F17" s="29" t="s">
        <v>890</v>
      </c>
      <c r="G17" s="70" t="s">
        <v>896</v>
      </c>
      <c r="H17" s="30">
        <v>15</v>
      </c>
      <c r="I17" s="30">
        <v>15</v>
      </c>
      <c r="J17" s="48"/>
    </row>
    <row r="18" ht="73" customHeight="1" spans="1:10">
      <c r="A18" s="25" t="s">
        <v>916</v>
      </c>
      <c r="B18" s="25" t="s">
        <v>925</v>
      </c>
      <c r="C18" s="34" t="s">
        <v>1138</v>
      </c>
      <c r="D18" s="58" t="s">
        <v>1139</v>
      </c>
      <c r="E18" s="58" t="s">
        <v>1139</v>
      </c>
      <c r="F18" s="29" t="s">
        <v>1140</v>
      </c>
      <c r="G18" s="48" t="s">
        <v>1141</v>
      </c>
      <c r="H18" s="67">
        <v>20</v>
      </c>
      <c r="I18" s="67">
        <v>20</v>
      </c>
      <c r="J18" s="48"/>
    </row>
    <row r="19" ht="36" spans="1:10">
      <c r="A19" s="38" t="s">
        <v>945</v>
      </c>
      <c r="B19" s="39" t="s">
        <v>946</v>
      </c>
      <c r="C19" s="79" t="s">
        <v>1864</v>
      </c>
      <c r="D19" s="27" t="s">
        <v>887</v>
      </c>
      <c r="E19" s="96">
        <v>98</v>
      </c>
      <c r="F19" s="59" t="s">
        <v>890</v>
      </c>
      <c r="G19" s="58" t="s">
        <v>1196</v>
      </c>
      <c r="H19" s="30">
        <v>30</v>
      </c>
      <c r="I19" s="30">
        <v>24</v>
      </c>
      <c r="J19" s="48" t="s">
        <v>992</v>
      </c>
    </row>
    <row r="20" spans="1:10">
      <c r="A20" s="43" t="s">
        <v>993</v>
      </c>
      <c r="B20" s="43"/>
      <c r="C20" s="43"/>
      <c r="D20" s="44" t="s">
        <v>793</v>
      </c>
      <c r="E20" s="44"/>
      <c r="F20" s="44"/>
      <c r="G20" s="44"/>
      <c r="H20" s="44"/>
      <c r="I20" s="44"/>
      <c r="J20" s="44"/>
    </row>
    <row r="21" spans="1:10">
      <c r="A21" s="43" t="s">
        <v>994</v>
      </c>
      <c r="B21" s="43"/>
      <c r="C21" s="43"/>
      <c r="D21" s="43"/>
      <c r="E21" s="43"/>
      <c r="F21" s="43"/>
      <c r="G21" s="43"/>
      <c r="H21" s="45">
        <v>100</v>
      </c>
      <c r="I21" s="45">
        <f>SUM(I15:I19,I7)</f>
        <v>94</v>
      </c>
      <c r="J21" s="49" t="s">
        <v>995</v>
      </c>
    </row>
    <row r="22" spans="1:10">
      <c r="A22" s="46"/>
      <c r="B22" s="46"/>
      <c r="C22" s="46"/>
      <c r="D22" s="46"/>
      <c r="E22" s="46"/>
      <c r="F22" s="46"/>
      <c r="G22" s="46"/>
      <c r="H22" s="46"/>
      <c r="I22" s="46"/>
      <c r="J22" s="50"/>
    </row>
    <row r="23" spans="1:10">
      <c r="A23" s="47" t="s">
        <v>949</v>
      </c>
      <c r="B23" s="46"/>
      <c r="C23" s="46"/>
      <c r="D23" s="46"/>
      <c r="E23" s="46"/>
      <c r="F23" s="46"/>
      <c r="G23" s="46"/>
      <c r="H23" s="46"/>
      <c r="I23" s="46"/>
      <c r="J23" s="50"/>
    </row>
    <row r="24" spans="1:10">
      <c r="A24" s="47" t="s">
        <v>950</v>
      </c>
      <c r="B24" s="47"/>
      <c r="C24" s="47"/>
      <c r="D24" s="47"/>
      <c r="E24" s="47"/>
      <c r="F24" s="47"/>
      <c r="G24" s="47"/>
      <c r="H24" s="47"/>
      <c r="I24" s="47"/>
      <c r="J24" s="47"/>
    </row>
    <row r="25" spans="1:10">
      <c r="A25" s="47" t="s">
        <v>951</v>
      </c>
      <c r="B25" s="47"/>
      <c r="C25" s="47"/>
      <c r="D25" s="47"/>
      <c r="E25" s="47"/>
      <c r="F25" s="47"/>
      <c r="G25" s="47"/>
      <c r="H25" s="47"/>
      <c r="I25" s="47"/>
      <c r="J25" s="47"/>
    </row>
    <row r="26" spans="1:10">
      <c r="A26" s="47" t="s">
        <v>996</v>
      </c>
      <c r="B26" s="47"/>
      <c r="C26" s="47"/>
      <c r="D26" s="47"/>
      <c r="E26" s="47"/>
      <c r="F26" s="47"/>
      <c r="G26" s="47"/>
      <c r="H26" s="47"/>
      <c r="I26" s="47"/>
      <c r="J26" s="47"/>
    </row>
    <row r="27" spans="1:10">
      <c r="A27" s="47" t="s">
        <v>997</v>
      </c>
      <c r="B27" s="47"/>
      <c r="C27" s="47"/>
      <c r="D27" s="47"/>
      <c r="E27" s="47"/>
      <c r="F27" s="47"/>
      <c r="G27" s="47"/>
      <c r="H27" s="47"/>
      <c r="I27" s="47"/>
      <c r="J27" s="47"/>
    </row>
  </sheetData>
  <mergeCells count="32">
    <mergeCell ref="A2:J2"/>
    <mergeCell ref="A3:E3"/>
    <mergeCell ref="H3:J3"/>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0:C20"/>
    <mergeCell ref="D20:J20"/>
    <mergeCell ref="A21:G21"/>
    <mergeCell ref="A24:J24"/>
    <mergeCell ref="A25:J25"/>
    <mergeCell ref="A26:J26"/>
    <mergeCell ref="A27:J27"/>
    <mergeCell ref="A11:A12"/>
    <mergeCell ref="G13:G14"/>
    <mergeCell ref="H13:H14"/>
    <mergeCell ref="I13:I14"/>
    <mergeCell ref="J13:J14"/>
    <mergeCell ref="A6:B10"/>
  </mergeCells>
  <pageMargins left="0.75" right="0.75" top="1" bottom="1" header="0.5" footer="0.5"/>
  <headerFooter/>
</worksheet>
</file>

<file path=xl/worksheets/sheet1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
  <sheetViews>
    <sheetView workbookViewId="0">
      <selection activeCell="E7" sqref="E7:F7"/>
    </sheetView>
  </sheetViews>
  <sheetFormatPr defaultColWidth="9" defaultRowHeight="14.4"/>
  <cols>
    <col min="1" max="1" width="11.7777777777778" customWidth="1"/>
    <col min="2" max="2" width="24.7777777777778" customWidth="1"/>
    <col min="3" max="3" width="21.6666666666667" customWidth="1"/>
    <col min="4" max="4" width="15.8888888888889" customWidth="1"/>
    <col min="5" max="5" width="15.2222222222222" customWidth="1"/>
    <col min="6" max="6" width="16.4444444444444" customWidth="1"/>
    <col min="7" max="8" width="16.1111111111111" customWidth="1"/>
    <col min="9" max="9" width="9.44444444444444"/>
    <col min="10" max="10" width="31.8888888888889" customWidth="1"/>
  </cols>
  <sheetData>
    <row r="1" spans="1:10">
      <c r="A1" s="1" t="s">
        <v>953</v>
      </c>
      <c r="B1" s="1"/>
      <c r="C1" s="1"/>
      <c r="D1" s="1"/>
      <c r="E1" s="1"/>
      <c r="F1" s="1"/>
      <c r="G1" s="1"/>
      <c r="H1" s="1"/>
      <c r="I1" s="1"/>
      <c r="J1" s="1"/>
    </row>
    <row r="2" ht="22.2" spans="1:10">
      <c r="A2" s="2" t="s">
        <v>954</v>
      </c>
      <c r="B2" s="2"/>
      <c r="C2" s="2"/>
      <c r="D2" s="2"/>
      <c r="E2" s="2"/>
      <c r="F2" s="2"/>
      <c r="G2" s="2"/>
      <c r="H2" s="2"/>
      <c r="I2" s="2"/>
      <c r="J2" s="2"/>
    </row>
    <row r="3" ht="22.2" spans="1:10">
      <c r="A3" s="3" t="s">
        <v>2</v>
      </c>
      <c r="B3" s="3"/>
      <c r="C3" s="3"/>
      <c r="D3" s="3"/>
      <c r="E3" s="3"/>
      <c r="F3" s="2"/>
      <c r="G3" s="2"/>
      <c r="H3" s="4" t="s">
        <v>955</v>
      </c>
      <c r="I3" s="4"/>
      <c r="J3" s="4"/>
    </row>
    <row r="4" spans="1:10">
      <c r="A4" s="5" t="s">
        <v>956</v>
      </c>
      <c r="B4" s="5"/>
      <c r="C4" s="6" t="s">
        <v>1865</v>
      </c>
      <c r="D4" s="6"/>
      <c r="E4" s="6"/>
      <c r="F4" s="6"/>
      <c r="G4" s="6"/>
      <c r="H4" s="6"/>
      <c r="I4" s="6"/>
      <c r="J4" s="6"/>
    </row>
    <row r="5" spans="1:10">
      <c r="A5" s="5" t="s">
        <v>957</v>
      </c>
      <c r="B5" s="5"/>
      <c r="C5" s="6" t="s">
        <v>799</v>
      </c>
      <c r="D5" s="6"/>
      <c r="E5" s="6"/>
      <c r="F5" s="5" t="s">
        <v>958</v>
      </c>
      <c r="G5" s="6" t="s">
        <v>799</v>
      </c>
      <c r="H5" s="6"/>
      <c r="I5" s="6"/>
      <c r="J5" s="6"/>
    </row>
    <row r="6" spans="1:10">
      <c r="A6" s="5" t="s">
        <v>959</v>
      </c>
      <c r="B6" s="5"/>
      <c r="C6" s="5"/>
      <c r="D6" s="5" t="s">
        <v>960</v>
      </c>
      <c r="E6" s="5" t="s">
        <v>720</v>
      </c>
      <c r="F6" s="5" t="s">
        <v>961</v>
      </c>
      <c r="G6" s="5" t="s">
        <v>962</v>
      </c>
      <c r="H6" s="5" t="s">
        <v>963</v>
      </c>
      <c r="I6" s="5" t="s">
        <v>964</v>
      </c>
      <c r="J6" s="5"/>
    </row>
    <row r="7" spans="1:10">
      <c r="A7" s="5"/>
      <c r="B7" s="5"/>
      <c r="C7" s="7" t="s">
        <v>965</v>
      </c>
      <c r="D7" s="8">
        <v>2.999</v>
      </c>
      <c r="E7" s="8">
        <v>2.999</v>
      </c>
      <c r="F7" s="8">
        <v>2.999</v>
      </c>
      <c r="G7" s="9">
        <v>10</v>
      </c>
      <c r="H7" s="10">
        <f>F7/E7</f>
        <v>1</v>
      </c>
      <c r="I7" s="14">
        <f>G7*H7</f>
        <v>10</v>
      </c>
      <c r="J7" s="14"/>
    </row>
    <row r="8" spans="1:10">
      <c r="A8" s="5"/>
      <c r="B8" s="5"/>
      <c r="C8" s="7" t="s">
        <v>966</v>
      </c>
      <c r="D8" s="8">
        <v>2.999</v>
      </c>
      <c r="E8" s="8">
        <v>2.999</v>
      </c>
      <c r="F8" s="8">
        <v>2.999</v>
      </c>
      <c r="G8" s="5" t="s">
        <v>723</v>
      </c>
      <c r="H8" s="10">
        <f>F8/E8</f>
        <v>1</v>
      </c>
      <c r="I8" s="14" t="s">
        <v>723</v>
      </c>
      <c r="J8" s="14"/>
    </row>
    <row r="9" spans="1:10">
      <c r="A9" s="5"/>
      <c r="B9" s="5"/>
      <c r="C9" s="7" t="s">
        <v>967</v>
      </c>
      <c r="D9" s="8">
        <v>0</v>
      </c>
      <c r="E9" s="8">
        <v>0</v>
      </c>
      <c r="F9" s="8">
        <v>0</v>
      </c>
      <c r="G9" s="5" t="s">
        <v>723</v>
      </c>
      <c r="H9" s="10">
        <v>0</v>
      </c>
      <c r="I9" s="14" t="s">
        <v>723</v>
      </c>
      <c r="J9" s="14"/>
    </row>
    <row r="10" spans="1:10">
      <c r="A10" s="5"/>
      <c r="B10" s="5"/>
      <c r="C10" s="7" t="s">
        <v>968</v>
      </c>
      <c r="D10" s="12" t="s">
        <v>723</v>
      </c>
      <c r="E10" s="12" t="s">
        <v>723</v>
      </c>
      <c r="F10" s="12" t="s">
        <v>723</v>
      </c>
      <c r="G10" s="11" t="s">
        <v>723</v>
      </c>
      <c r="H10" s="13"/>
      <c r="I10" s="12" t="s">
        <v>723</v>
      </c>
      <c r="J10" s="12"/>
    </row>
    <row r="11" spans="1:10">
      <c r="A11" s="5" t="s">
        <v>969</v>
      </c>
      <c r="B11" s="5" t="s">
        <v>970</v>
      </c>
      <c r="C11" s="5"/>
      <c r="D11" s="5"/>
      <c r="E11" s="5"/>
      <c r="F11" s="14" t="s">
        <v>812</v>
      </c>
      <c r="G11" s="14"/>
      <c r="H11" s="14"/>
      <c r="I11" s="14"/>
      <c r="J11" s="14"/>
    </row>
    <row r="12" ht="74" customHeight="1" spans="1:10">
      <c r="A12" s="5"/>
      <c r="B12" s="74" t="s">
        <v>1866</v>
      </c>
      <c r="C12" s="75"/>
      <c r="D12" s="75"/>
      <c r="E12" s="76"/>
      <c r="F12" s="14" t="s">
        <v>1866</v>
      </c>
      <c r="G12" s="14"/>
      <c r="H12" s="14"/>
      <c r="I12" s="14"/>
      <c r="J12" s="14"/>
    </row>
    <row r="13" spans="1:10">
      <c r="A13" s="19" t="s">
        <v>973</v>
      </c>
      <c r="B13" s="20"/>
      <c r="C13" s="21"/>
      <c r="D13" s="19" t="s">
        <v>974</v>
      </c>
      <c r="E13" s="20"/>
      <c r="F13" s="21"/>
      <c r="G13" s="22" t="s">
        <v>869</v>
      </c>
      <c r="H13" s="22" t="s">
        <v>962</v>
      </c>
      <c r="I13" s="22" t="s">
        <v>964</v>
      </c>
      <c r="J13" s="22" t="s">
        <v>870</v>
      </c>
    </row>
    <row r="14" spans="1:10">
      <c r="A14" s="19" t="s">
        <v>863</v>
      </c>
      <c r="B14" s="5" t="s">
        <v>864</v>
      </c>
      <c r="C14" s="5" t="s">
        <v>865</v>
      </c>
      <c r="D14" s="5" t="s">
        <v>866</v>
      </c>
      <c r="E14" s="5" t="s">
        <v>867</v>
      </c>
      <c r="F14" s="5" t="s">
        <v>868</v>
      </c>
      <c r="G14" s="23"/>
      <c r="H14" s="23"/>
      <c r="I14" s="23"/>
      <c r="J14" s="23"/>
    </row>
    <row r="15" ht="24" spans="1:10">
      <c r="A15" s="25" t="s">
        <v>871</v>
      </c>
      <c r="B15" s="25" t="s">
        <v>872</v>
      </c>
      <c r="C15" s="77" t="s">
        <v>1867</v>
      </c>
      <c r="D15" s="98" t="s">
        <v>911</v>
      </c>
      <c r="E15" s="27">
        <v>1</v>
      </c>
      <c r="F15" s="5" t="s">
        <v>875</v>
      </c>
      <c r="G15" s="27">
        <v>1</v>
      </c>
      <c r="H15" s="30">
        <v>15</v>
      </c>
      <c r="I15" s="73">
        <v>15</v>
      </c>
      <c r="J15" s="23"/>
    </row>
    <row r="16" spans="1:10">
      <c r="A16" s="25"/>
      <c r="B16" s="25" t="s">
        <v>885</v>
      </c>
      <c r="C16" s="99" t="s">
        <v>1263</v>
      </c>
      <c r="D16" s="98" t="s">
        <v>976</v>
      </c>
      <c r="E16" s="118">
        <v>100</v>
      </c>
      <c r="F16" s="5" t="s">
        <v>890</v>
      </c>
      <c r="G16" s="118">
        <v>100</v>
      </c>
      <c r="H16" s="30">
        <v>15</v>
      </c>
      <c r="I16" s="73">
        <v>15</v>
      </c>
      <c r="J16" s="23"/>
    </row>
    <row r="17" ht="24" spans="1:10">
      <c r="A17" s="25"/>
      <c r="B17" s="25" t="s">
        <v>903</v>
      </c>
      <c r="C17" s="99" t="s">
        <v>1317</v>
      </c>
      <c r="D17" s="98" t="s">
        <v>976</v>
      </c>
      <c r="E17" s="68">
        <v>1</v>
      </c>
      <c r="F17" s="91" t="s">
        <v>907</v>
      </c>
      <c r="G17" s="14" t="s">
        <v>1440</v>
      </c>
      <c r="H17" s="30">
        <v>15</v>
      </c>
      <c r="I17" s="73">
        <v>15</v>
      </c>
      <c r="J17" s="5"/>
    </row>
    <row r="18" ht="73" customHeight="1" spans="1:11">
      <c r="A18" s="25" t="s">
        <v>916</v>
      </c>
      <c r="B18" s="25" t="s">
        <v>925</v>
      </c>
      <c r="C18" s="103" t="s">
        <v>1868</v>
      </c>
      <c r="D18" s="119" t="s">
        <v>1868</v>
      </c>
      <c r="E18" s="78" t="s">
        <v>1868</v>
      </c>
      <c r="F18" s="91" t="s">
        <v>932</v>
      </c>
      <c r="G18" s="78" t="s">
        <v>1869</v>
      </c>
      <c r="H18" s="30">
        <v>20</v>
      </c>
      <c r="I18" s="30">
        <v>20</v>
      </c>
      <c r="J18" s="108"/>
      <c r="K18" s="109"/>
    </row>
    <row r="19" ht="36" spans="1:10">
      <c r="A19" s="38" t="s">
        <v>945</v>
      </c>
      <c r="B19" s="39" t="s">
        <v>1227</v>
      </c>
      <c r="C19" s="105" t="s">
        <v>1217</v>
      </c>
      <c r="D19" s="27" t="s">
        <v>887</v>
      </c>
      <c r="E19" s="96">
        <v>98</v>
      </c>
      <c r="F19" s="59" t="s">
        <v>890</v>
      </c>
      <c r="G19" s="58" t="s">
        <v>1196</v>
      </c>
      <c r="H19" s="30">
        <v>25</v>
      </c>
      <c r="I19" s="30">
        <v>18</v>
      </c>
      <c r="J19" s="48" t="s">
        <v>992</v>
      </c>
    </row>
    <row r="20" spans="1:10">
      <c r="A20" s="43" t="s">
        <v>993</v>
      </c>
      <c r="B20" s="43"/>
      <c r="C20" s="107"/>
      <c r="D20" s="44" t="s">
        <v>793</v>
      </c>
      <c r="E20" s="44"/>
      <c r="F20" s="44"/>
      <c r="G20" s="44"/>
      <c r="H20" s="44"/>
      <c r="I20" s="44"/>
      <c r="J20" s="44"/>
    </row>
    <row r="21" spans="1:10">
      <c r="A21" s="43" t="s">
        <v>994</v>
      </c>
      <c r="B21" s="43"/>
      <c r="C21" s="43"/>
      <c r="D21" s="43"/>
      <c r="E21" s="43"/>
      <c r="F21" s="43"/>
      <c r="G21" s="43"/>
      <c r="H21" s="45">
        <v>100</v>
      </c>
      <c r="I21" s="45">
        <f>SUM(I15:I19,I7)</f>
        <v>93</v>
      </c>
      <c r="J21" s="49" t="s">
        <v>995</v>
      </c>
    </row>
    <row r="22" spans="1:10">
      <c r="A22" s="46"/>
      <c r="B22" s="46"/>
      <c r="C22" s="46"/>
      <c r="D22" s="46"/>
      <c r="E22" s="46"/>
      <c r="F22" s="46"/>
      <c r="G22" s="46"/>
      <c r="H22" s="46"/>
      <c r="I22" s="46"/>
      <c r="J22" s="50"/>
    </row>
    <row r="23" spans="1:10">
      <c r="A23" s="47" t="s">
        <v>949</v>
      </c>
      <c r="B23" s="46"/>
      <c r="C23" s="46"/>
      <c r="D23" s="46"/>
      <c r="E23" s="46"/>
      <c r="F23" s="46"/>
      <c r="G23" s="46"/>
      <c r="H23" s="46"/>
      <c r="I23" s="46"/>
      <c r="J23" s="50"/>
    </row>
    <row r="24" spans="1:10">
      <c r="A24" s="47" t="s">
        <v>950</v>
      </c>
      <c r="B24" s="47"/>
      <c r="C24" s="47"/>
      <c r="D24" s="47"/>
      <c r="E24" s="47"/>
      <c r="F24" s="47"/>
      <c r="G24" s="47"/>
      <c r="H24" s="47"/>
      <c r="I24" s="47"/>
      <c r="J24" s="47"/>
    </row>
    <row r="25" spans="1:10">
      <c r="A25" s="47" t="s">
        <v>951</v>
      </c>
      <c r="B25" s="47"/>
      <c r="C25" s="47"/>
      <c r="D25" s="47"/>
      <c r="E25" s="47"/>
      <c r="F25" s="47"/>
      <c r="G25" s="47"/>
      <c r="H25" s="47"/>
      <c r="I25" s="47"/>
      <c r="J25" s="47"/>
    </row>
    <row r="26" spans="1:10">
      <c r="A26" s="47" t="s">
        <v>996</v>
      </c>
      <c r="B26" s="47"/>
      <c r="C26" s="47"/>
      <c r="D26" s="47"/>
      <c r="E26" s="47"/>
      <c r="F26" s="47"/>
      <c r="G26" s="47"/>
      <c r="H26" s="47"/>
      <c r="I26" s="47"/>
      <c r="J26" s="47"/>
    </row>
    <row r="27" spans="1:10">
      <c r="A27" s="47" t="s">
        <v>997</v>
      </c>
      <c r="B27" s="47"/>
      <c r="C27" s="47"/>
      <c r="D27" s="47"/>
      <c r="E27" s="47"/>
      <c r="F27" s="47"/>
      <c r="G27" s="47"/>
      <c r="H27" s="47"/>
      <c r="I27" s="47"/>
      <c r="J27" s="47"/>
    </row>
  </sheetData>
  <mergeCells count="33">
    <mergeCell ref="A2:J2"/>
    <mergeCell ref="A3:E3"/>
    <mergeCell ref="H3:J3"/>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0:C20"/>
    <mergeCell ref="D20:J20"/>
    <mergeCell ref="A21:G21"/>
    <mergeCell ref="A24:J24"/>
    <mergeCell ref="A25:J25"/>
    <mergeCell ref="A26:J26"/>
    <mergeCell ref="A27:J27"/>
    <mergeCell ref="A11:A12"/>
    <mergeCell ref="A15:A17"/>
    <mergeCell ref="G13:G14"/>
    <mergeCell ref="H13:H14"/>
    <mergeCell ref="I13:I14"/>
    <mergeCell ref="J13:J14"/>
    <mergeCell ref="A6:B10"/>
  </mergeCells>
  <pageMargins left="0.75" right="0.75" top="1" bottom="1" header="0.5" footer="0.5"/>
  <headerFooter/>
</worksheet>
</file>

<file path=xl/worksheets/sheet1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7"/>
  <sheetViews>
    <sheetView workbookViewId="0">
      <selection activeCell="E7" sqref="E7:F7"/>
    </sheetView>
  </sheetViews>
  <sheetFormatPr defaultColWidth="9" defaultRowHeight="14.4"/>
  <cols>
    <col min="1" max="1" width="11.7777777777778" customWidth="1"/>
    <col min="2" max="2" width="24.7777777777778" customWidth="1"/>
    <col min="3" max="3" width="21.6666666666667" customWidth="1"/>
    <col min="4" max="4" width="15.8888888888889" customWidth="1"/>
    <col min="5" max="5" width="15.2222222222222" customWidth="1"/>
    <col min="6" max="6" width="16.4444444444444" customWidth="1"/>
    <col min="7" max="7" width="18.7777777777778" customWidth="1"/>
    <col min="8" max="8" width="16.1111111111111" customWidth="1"/>
    <col min="10" max="10" width="31.8888888888889" customWidth="1"/>
  </cols>
  <sheetData>
    <row r="1" spans="1:10">
      <c r="A1" s="1" t="s">
        <v>953</v>
      </c>
      <c r="B1" s="1"/>
      <c r="C1" s="1"/>
      <c r="D1" s="1"/>
      <c r="E1" s="1"/>
      <c r="F1" s="1"/>
      <c r="G1" s="1"/>
      <c r="H1" s="1"/>
      <c r="I1" s="1"/>
      <c r="J1" s="1"/>
    </row>
    <row r="2" ht="22.2" spans="1:10">
      <c r="A2" s="2" t="s">
        <v>954</v>
      </c>
      <c r="B2" s="2"/>
      <c r="C2" s="2"/>
      <c r="D2" s="2"/>
      <c r="E2" s="2"/>
      <c r="F2" s="2"/>
      <c r="G2" s="2"/>
      <c r="H2" s="2"/>
      <c r="I2" s="2"/>
      <c r="J2" s="2"/>
    </row>
    <row r="3" ht="22.2" spans="1:10">
      <c r="A3" s="3" t="s">
        <v>2</v>
      </c>
      <c r="B3" s="3"/>
      <c r="C3" s="3"/>
      <c r="D3" s="3"/>
      <c r="E3" s="3"/>
      <c r="F3" s="2"/>
      <c r="G3" s="2"/>
      <c r="H3" s="4" t="s">
        <v>955</v>
      </c>
      <c r="I3" s="4"/>
      <c r="J3" s="4"/>
    </row>
    <row r="4" spans="1:10">
      <c r="A4" s="5" t="s">
        <v>956</v>
      </c>
      <c r="B4" s="5"/>
      <c r="C4" s="6" t="s">
        <v>1870</v>
      </c>
      <c r="D4" s="6"/>
      <c r="E4" s="6"/>
      <c r="F4" s="6"/>
      <c r="G4" s="6"/>
      <c r="H4" s="6"/>
      <c r="I4" s="6"/>
      <c r="J4" s="6"/>
    </row>
    <row r="5" spans="1:10">
      <c r="A5" s="5" t="s">
        <v>957</v>
      </c>
      <c r="B5" s="5"/>
      <c r="C5" s="6" t="s">
        <v>799</v>
      </c>
      <c r="D5" s="6"/>
      <c r="E5" s="6"/>
      <c r="F5" s="5" t="s">
        <v>958</v>
      </c>
      <c r="G5" s="6" t="s">
        <v>799</v>
      </c>
      <c r="H5" s="6"/>
      <c r="I5" s="6"/>
      <c r="J5" s="6"/>
    </row>
    <row r="6" spans="1:10">
      <c r="A6" s="5" t="s">
        <v>959</v>
      </c>
      <c r="B6" s="5"/>
      <c r="C6" s="5"/>
      <c r="D6" s="5" t="s">
        <v>960</v>
      </c>
      <c r="E6" s="5" t="s">
        <v>720</v>
      </c>
      <c r="F6" s="5" t="s">
        <v>961</v>
      </c>
      <c r="G6" s="5" t="s">
        <v>962</v>
      </c>
      <c r="H6" s="5" t="s">
        <v>963</v>
      </c>
      <c r="I6" s="5" t="s">
        <v>964</v>
      </c>
      <c r="J6" s="5"/>
    </row>
    <row r="7" spans="1:10">
      <c r="A7" s="5"/>
      <c r="B7" s="5"/>
      <c r="C7" s="7" t="s">
        <v>965</v>
      </c>
      <c r="D7" s="8">
        <v>0.45</v>
      </c>
      <c r="E7" s="8">
        <v>0.45</v>
      </c>
      <c r="F7" s="8">
        <v>0.45</v>
      </c>
      <c r="G7" s="9">
        <v>10</v>
      </c>
      <c r="H7" s="10">
        <f>F7/E7</f>
        <v>1</v>
      </c>
      <c r="I7" s="14">
        <f>G7*H7</f>
        <v>10</v>
      </c>
      <c r="J7" s="14"/>
    </row>
    <row r="8" spans="1:10">
      <c r="A8" s="5"/>
      <c r="B8" s="5"/>
      <c r="C8" s="7" t="s">
        <v>966</v>
      </c>
      <c r="D8" s="8">
        <v>0.45</v>
      </c>
      <c r="E8" s="8">
        <v>0.45</v>
      </c>
      <c r="F8" s="8">
        <v>0.45</v>
      </c>
      <c r="G8" s="5" t="s">
        <v>723</v>
      </c>
      <c r="H8" s="10">
        <f>F8/E8</f>
        <v>1</v>
      </c>
      <c r="I8" s="14" t="s">
        <v>723</v>
      </c>
      <c r="J8" s="14"/>
    </row>
    <row r="9" spans="1:10">
      <c r="A9" s="5"/>
      <c r="B9" s="5"/>
      <c r="C9" s="7" t="s">
        <v>967</v>
      </c>
      <c r="D9" s="8">
        <v>0</v>
      </c>
      <c r="E9" s="8">
        <v>0</v>
      </c>
      <c r="F9" s="8">
        <v>0</v>
      </c>
      <c r="G9" s="5" t="s">
        <v>723</v>
      </c>
      <c r="H9" s="10">
        <v>0</v>
      </c>
      <c r="I9" s="14" t="s">
        <v>723</v>
      </c>
      <c r="J9" s="14"/>
    </row>
    <row r="10" spans="1:10">
      <c r="A10" s="5"/>
      <c r="B10" s="5"/>
      <c r="C10" s="7" t="s">
        <v>968</v>
      </c>
      <c r="D10" s="12" t="s">
        <v>723</v>
      </c>
      <c r="E10" s="12" t="s">
        <v>723</v>
      </c>
      <c r="F10" s="12" t="s">
        <v>723</v>
      </c>
      <c r="G10" s="11" t="s">
        <v>723</v>
      </c>
      <c r="H10" s="13"/>
      <c r="I10" s="12" t="s">
        <v>723</v>
      </c>
      <c r="J10" s="12"/>
    </row>
    <row r="11" spans="1:10">
      <c r="A11" s="5" t="s">
        <v>969</v>
      </c>
      <c r="B11" s="5" t="s">
        <v>970</v>
      </c>
      <c r="C11" s="5"/>
      <c r="D11" s="5"/>
      <c r="E11" s="5"/>
      <c r="F11" s="14" t="s">
        <v>812</v>
      </c>
      <c r="G11" s="14"/>
      <c r="H11" s="14"/>
      <c r="I11" s="14"/>
      <c r="J11" s="14"/>
    </row>
    <row r="12" ht="74" customHeight="1" spans="1:10">
      <c r="A12" s="5"/>
      <c r="B12" s="74" t="s">
        <v>1871</v>
      </c>
      <c r="C12" s="75"/>
      <c r="D12" s="75"/>
      <c r="E12" s="76"/>
      <c r="F12" s="14" t="s">
        <v>1872</v>
      </c>
      <c r="G12" s="14"/>
      <c r="H12" s="14"/>
      <c r="I12" s="14"/>
      <c r="J12" s="14"/>
    </row>
    <row r="13" spans="1:10">
      <c r="A13" s="19" t="s">
        <v>973</v>
      </c>
      <c r="B13" s="20"/>
      <c r="C13" s="21"/>
      <c r="D13" s="19" t="s">
        <v>974</v>
      </c>
      <c r="E13" s="20"/>
      <c r="F13" s="21"/>
      <c r="G13" s="22" t="s">
        <v>869</v>
      </c>
      <c r="H13" s="22" t="s">
        <v>962</v>
      </c>
      <c r="I13" s="22" t="s">
        <v>964</v>
      </c>
      <c r="J13" s="22" t="s">
        <v>870</v>
      </c>
    </row>
    <row r="14" spans="1:10">
      <c r="A14" s="19" t="s">
        <v>863</v>
      </c>
      <c r="B14" s="5" t="s">
        <v>864</v>
      </c>
      <c r="C14" s="5" t="s">
        <v>865</v>
      </c>
      <c r="D14" s="5" t="s">
        <v>866</v>
      </c>
      <c r="E14" s="5" t="s">
        <v>867</v>
      </c>
      <c r="F14" s="5" t="s">
        <v>868</v>
      </c>
      <c r="G14" s="23"/>
      <c r="H14" s="23"/>
      <c r="I14" s="23"/>
      <c r="J14" s="23"/>
    </row>
    <row r="15" spans="1:10">
      <c r="A15" s="25" t="s">
        <v>871</v>
      </c>
      <c r="B15" s="52" t="s">
        <v>872</v>
      </c>
      <c r="C15" s="77" t="s">
        <v>1696</v>
      </c>
      <c r="D15" s="27" t="s">
        <v>976</v>
      </c>
      <c r="E15" s="5">
        <v>1</v>
      </c>
      <c r="F15" s="61" t="s">
        <v>877</v>
      </c>
      <c r="G15" s="5">
        <v>1</v>
      </c>
      <c r="H15" s="30">
        <v>10</v>
      </c>
      <c r="I15" s="30">
        <v>10</v>
      </c>
      <c r="J15" s="23"/>
    </row>
    <row r="16" spans="1:10">
      <c r="A16" s="25"/>
      <c r="B16" s="52" t="s">
        <v>885</v>
      </c>
      <c r="C16" s="77" t="s">
        <v>1429</v>
      </c>
      <c r="D16" s="27" t="s">
        <v>976</v>
      </c>
      <c r="E16" s="5">
        <v>100</v>
      </c>
      <c r="F16" s="29" t="s">
        <v>890</v>
      </c>
      <c r="G16" s="5">
        <v>100</v>
      </c>
      <c r="H16" s="30">
        <v>15</v>
      </c>
      <c r="I16" s="30">
        <v>15</v>
      </c>
      <c r="J16" s="23"/>
    </row>
    <row r="17" ht="24" spans="1:10">
      <c r="A17" s="25"/>
      <c r="B17" s="52" t="s">
        <v>885</v>
      </c>
      <c r="C17" s="26" t="s">
        <v>1873</v>
      </c>
      <c r="D17" s="27" t="s">
        <v>887</v>
      </c>
      <c r="E17" s="70" t="s">
        <v>901</v>
      </c>
      <c r="F17" s="29" t="s">
        <v>890</v>
      </c>
      <c r="G17" s="70" t="s">
        <v>901</v>
      </c>
      <c r="H17" s="30">
        <v>15</v>
      </c>
      <c r="I17" s="30">
        <v>15</v>
      </c>
      <c r="J17" s="48"/>
    </row>
    <row r="18" ht="73" customHeight="1" spans="1:10">
      <c r="A18" s="25" t="s">
        <v>916</v>
      </c>
      <c r="B18" s="25" t="s">
        <v>925</v>
      </c>
      <c r="C18" s="34" t="s">
        <v>1874</v>
      </c>
      <c r="D18" s="63" t="s">
        <v>1874</v>
      </c>
      <c r="E18" s="78" t="s">
        <v>1874</v>
      </c>
      <c r="F18" s="29" t="s">
        <v>1875</v>
      </c>
      <c r="G18" s="78" t="s">
        <v>1876</v>
      </c>
      <c r="H18" s="67">
        <v>20</v>
      </c>
      <c r="I18" s="67">
        <v>20</v>
      </c>
      <c r="J18" s="48"/>
    </row>
    <row r="19" ht="36" spans="1:10">
      <c r="A19" s="38" t="s">
        <v>945</v>
      </c>
      <c r="B19" s="39" t="s">
        <v>946</v>
      </c>
      <c r="C19" s="79" t="s">
        <v>1877</v>
      </c>
      <c r="D19" s="27" t="s">
        <v>887</v>
      </c>
      <c r="E19" s="96">
        <v>98</v>
      </c>
      <c r="F19" s="59" t="s">
        <v>890</v>
      </c>
      <c r="G19" s="58" t="s">
        <v>1196</v>
      </c>
      <c r="H19" s="30">
        <v>30</v>
      </c>
      <c r="I19" s="30">
        <v>24</v>
      </c>
      <c r="J19" s="48" t="s">
        <v>992</v>
      </c>
    </row>
    <row r="20" spans="1:10">
      <c r="A20" s="43" t="s">
        <v>993</v>
      </c>
      <c r="B20" s="43"/>
      <c r="C20" s="43"/>
      <c r="D20" s="44" t="s">
        <v>793</v>
      </c>
      <c r="E20" s="44"/>
      <c r="F20" s="44"/>
      <c r="G20" s="44"/>
      <c r="H20" s="44"/>
      <c r="I20" s="44"/>
      <c r="J20" s="44"/>
    </row>
    <row r="21" spans="1:10">
      <c r="A21" s="43" t="s">
        <v>994</v>
      </c>
      <c r="B21" s="43"/>
      <c r="C21" s="43"/>
      <c r="D21" s="43"/>
      <c r="E21" s="43"/>
      <c r="F21" s="43"/>
      <c r="G21" s="43"/>
      <c r="H21" s="45">
        <v>100</v>
      </c>
      <c r="I21" s="45">
        <f>SUM(I7,I15:I19)</f>
        <v>94</v>
      </c>
      <c r="J21" s="49" t="s">
        <v>995</v>
      </c>
    </row>
    <row r="22" spans="1:10">
      <c r="A22" s="46"/>
      <c r="B22" s="46"/>
      <c r="C22" s="46"/>
      <c r="D22" s="46"/>
      <c r="E22" s="46"/>
      <c r="F22" s="46"/>
      <c r="G22" s="46"/>
      <c r="H22" s="46"/>
      <c r="I22" s="46"/>
      <c r="J22" s="50"/>
    </row>
    <row r="23" spans="1:10">
      <c r="A23" s="47" t="s">
        <v>949</v>
      </c>
      <c r="B23" s="46"/>
      <c r="C23" s="46"/>
      <c r="D23" s="46"/>
      <c r="E23" s="46"/>
      <c r="F23" s="46"/>
      <c r="G23" s="46"/>
      <c r="H23" s="46"/>
      <c r="I23" s="46"/>
      <c r="J23" s="50"/>
    </row>
    <row r="24" spans="1:10">
      <c r="A24" s="47" t="s">
        <v>950</v>
      </c>
      <c r="B24" s="47"/>
      <c r="C24" s="47"/>
      <c r="D24" s="47"/>
      <c r="E24" s="47"/>
      <c r="F24" s="47"/>
      <c r="G24" s="47"/>
      <c r="H24" s="47"/>
      <c r="I24" s="47"/>
      <c r="J24" s="47"/>
    </row>
    <row r="25" spans="1:10">
      <c r="A25" s="47" t="s">
        <v>951</v>
      </c>
      <c r="B25" s="47"/>
      <c r="C25" s="47"/>
      <c r="D25" s="47"/>
      <c r="E25" s="47"/>
      <c r="F25" s="47"/>
      <c r="G25" s="47"/>
      <c r="H25" s="47"/>
      <c r="I25" s="47"/>
      <c r="J25" s="47"/>
    </row>
    <row r="26" spans="1:10">
      <c r="A26" s="47" t="s">
        <v>996</v>
      </c>
      <c r="B26" s="47"/>
      <c r="C26" s="47"/>
      <c r="D26" s="47"/>
      <c r="E26" s="47"/>
      <c r="F26" s="47"/>
      <c r="G26" s="47"/>
      <c r="H26" s="47"/>
      <c r="I26" s="47"/>
      <c r="J26" s="47"/>
    </row>
    <row r="27" spans="1:10">
      <c r="A27" s="47" t="s">
        <v>997</v>
      </c>
      <c r="B27" s="47"/>
      <c r="C27" s="47"/>
      <c r="D27" s="47"/>
      <c r="E27" s="47"/>
      <c r="F27" s="47"/>
      <c r="G27" s="47"/>
      <c r="H27" s="47"/>
      <c r="I27" s="47"/>
      <c r="J27" s="47"/>
    </row>
  </sheetData>
  <mergeCells count="33">
    <mergeCell ref="A2:J2"/>
    <mergeCell ref="A3:E3"/>
    <mergeCell ref="H3:J3"/>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0:C20"/>
    <mergeCell ref="D20:J20"/>
    <mergeCell ref="A21:G21"/>
    <mergeCell ref="A24:J24"/>
    <mergeCell ref="A25:J25"/>
    <mergeCell ref="A26:J26"/>
    <mergeCell ref="A27:J27"/>
    <mergeCell ref="A11:A12"/>
    <mergeCell ref="A15:A17"/>
    <mergeCell ref="G13:G14"/>
    <mergeCell ref="H13:H14"/>
    <mergeCell ref="I13:I14"/>
    <mergeCell ref="J13:J14"/>
    <mergeCell ref="A6:B10"/>
  </mergeCells>
  <pageMargins left="0.75" right="0.75" top="1" bottom="1" header="0.5" footer="0.5"/>
  <headerFooter/>
</worksheet>
</file>

<file path=xl/worksheets/sheet1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8"/>
  <sheetViews>
    <sheetView workbookViewId="0">
      <selection activeCell="E7" sqref="E7:F7"/>
    </sheetView>
  </sheetViews>
  <sheetFormatPr defaultColWidth="9" defaultRowHeight="14.4"/>
  <cols>
    <col min="1" max="1" width="11.7777777777778" customWidth="1"/>
    <col min="2" max="2" width="24.7777777777778" customWidth="1"/>
    <col min="3" max="3" width="21.6666666666667" customWidth="1"/>
    <col min="4" max="4" width="15.8888888888889" customWidth="1"/>
    <col min="5" max="5" width="15.2222222222222" customWidth="1"/>
    <col min="6" max="6" width="16.4444444444444" customWidth="1"/>
    <col min="7" max="7" width="23.3333333333333" customWidth="1"/>
    <col min="8" max="8" width="16.1111111111111" customWidth="1"/>
    <col min="10" max="10" width="31.8888888888889" customWidth="1"/>
  </cols>
  <sheetData>
    <row r="1" spans="1:10">
      <c r="A1" s="1" t="s">
        <v>953</v>
      </c>
      <c r="B1" s="1"/>
      <c r="C1" s="1"/>
      <c r="D1" s="1"/>
      <c r="E1" s="1"/>
      <c r="F1" s="1"/>
      <c r="G1" s="1"/>
      <c r="H1" s="1"/>
      <c r="I1" s="1"/>
      <c r="J1" s="1"/>
    </row>
    <row r="2" ht="22.2" spans="1:10">
      <c r="A2" s="2" t="s">
        <v>954</v>
      </c>
      <c r="B2" s="2"/>
      <c r="C2" s="2"/>
      <c r="D2" s="2"/>
      <c r="E2" s="2"/>
      <c r="F2" s="2"/>
      <c r="G2" s="2"/>
      <c r="H2" s="2"/>
      <c r="I2" s="2"/>
      <c r="J2" s="2"/>
    </row>
    <row r="3" ht="22.2" spans="1:10">
      <c r="A3" s="3" t="s">
        <v>2</v>
      </c>
      <c r="B3" s="3"/>
      <c r="C3" s="3"/>
      <c r="D3" s="3"/>
      <c r="E3" s="3"/>
      <c r="F3" s="2"/>
      <c r="G3" s="2"/>
      <c r="H3" s="4" t="s">
        <v>955</v>
      </c>
      <c r="I3" s="4"/>
      <c r="J3" s="4"/>
    </row>
    <row r="4" spans="1:10">
      <c r="A4" s="5" t="s">
        <v>956</v>
      </c>
      <c r="B4" s="5"/>
      <c r="C4" s="6" t="s">
        <v>1878</v>
      </c>
      <c r="D4" s="6"/>
      <c r="E4" s="6"/>
      <c r="F4" s="6"/>
      <c r="G4" s="6"/>
      <c r="H4" s="6"/>
      <c r="I4" s="6"/>
      <c r="J4" s="6"/>
    </row>
    <row r="5" spans="1:10">
      <c r="A5" s="5" t="s">
        <v>957</v>
      </c>
      <c r="B5" s="5"/>
      <c r="C5" s="6" t="s">
        <v>799</v>
      </c>
      <c r="D5" s="6"/>
      <c r="E5" s="6"/>
      <c r="F5" s="5" t="s">
        <v>958</v>
      </c>
      <c r="G5" s="6" t="s">
        <v>799</v>
      </c>
      <c r="H5" s="6"/>
      <c r="I5" s="6"/>
      <c r="J5" s="6"/>
    </row>
    <row r="6" spans="1:10">
      <c r="A6" s="5" t="s">
        <v>959</v>
      </c>
      <c r="B6" s="5"/>
      <c r="C6" s="5"/>
      <c r="D6" s="5" t="s">
        <v>960</v>
      </c>
      <c r="E6" s="5" t="s">
        <v>720</v>
      </c>
      <c r="F6" s="5" t="s">
        <v>961</v>
      </c>
      <c r="G6" s="5" t="s">
        <v>962</v>
      </c>
      <c r="H6" s="5" t="s">
        <v>963</v>
      </c>
      <c r="I6" s="5" t="s">
        <v>964</v>
      </c>
      <c r="J6" s="5"/>
    </row>
    <row r="7" spans="1:10">
      <c r="A7" s="5"/>
      <c r="B7" s="5"/>
      <c r="C7" s="7" t="s">
        <v>965</v>
      </c>
      <c r="D7" s="8">
        <v>33.12</v>
      </c>
      <c r="E7" s="8">
        <v>33.12</v>
      </c>
      <c r="F7" s="8">
        <v>33.12</v>
      </c>
      <c r="G7" s="9">
        <v>10</v>
      </c>
      <c r="H7" s="10">
        <f>F7/E7</f>
        <v>1</v>
      </c>
      <c r="I7" s="14">
        <f>G7*H7</f>
        <v>10</v>
      </c>
      <c r="J7" s="14"/>
    </row>
    <row r="8" spans="1:10">
      <c r="A8" s="5"/>
      <c r="B8" s="5"/>
      <c r="C8" s="7" t="s">
        <v>966</v>
      </c>
      <c r="D8" s="8">
        <v>33.12</v>
      </c>
      <c r="E8" s="8">
        <v>33.12</v>
      </c>
      <c r="F8" s="8">
        <v>33.12</v>
      </c>
      <c r="G8" s="5" t="s">
        <v>723</v>
      </c>
      <c r="H8" s="10">
        <f>F8/E8</f>
        <v>1</v>
      </c>
      <c r="I8" s="14" t="s">
        <v>723</v>
      </c>
      <c r="J8" s="14"/>
    </row>
    <row r="9" spans="1:10">
      <c r="A9" s="5"/>
      <c r="B9" s="5"/>
      <c r="C9" s="7" t="s">
        <v>967</v>
      </c>
      <c r="D9" s="8">
        <v>0</v>
      </c>
      <c r="E9" s="8">
        <v>0</v>
      </c>
      <c r="F9" s="8">
        <v>0</v>
      </c>
      <c r="G9" s="5" t="s">
        <v>723</v>
      </c>
      <c r="H9" s="10">
        <v>0</v>
      </c>
      <c r="I9" s="14" t="s">
        <v>723</v>
      </c>
      <c r="J9" s="14"/>
    </row>
    <row r="10" spans="1:10">
      <c r="A10" s="5"/>
      <c r="B10" s="5"/>
      <c r="C10" s="7" t="s">
        <v>968</v>
      </c>
      <c r="D10" s="12" t="s">
        <v>723</v>
      </c>
      <c r="E10" s="12" t="s">
        <v>723</v>
      </c>
      <c r="F10" s="12" t="s">
        <v>723</v>
      </c>
      <c r="G10" s="11" t="s">
        <v>723</v>
      </c>
      <c r="H10" s="13"/>
      <c r="I10" s="12" t="s">
        <v>723</v>
      </c>
      <c r="J10" s="12"/>
    </row>
    <row r="11" spans="1:10">
      <c r="A11" s="5" t="s">
        <v>969</v>
      </c>
      <c r="B11" s="5" t="s">
        <v>970</v>
      </c>
      <c r="C11" s="5"/>
      <c r="D11" s="5"/>
      <c r="E11" s="5"/>
      <c r="F11" s="14" t="s">
        <v>812</v>
      </c>
      <c r="G11" s="14"/>
      <c r="H11" s="14"/>
      <c r="I11" s="14"/>
      <c r="J11" s="14"/>
    </row>
    <row r="12" ht="74" customHeight="1" spans="1:10">
      <c r="A12" s="5"/>
      <c r="B12" s="74" t="s">
        <v>1879</v>
      </c>
      <c r="C12" s="75"/>
      <c r="D12" s="75"/>
      <c r="E12" s="76"/>
      <c r="F12" s="14" t="s">
        <v>1879</v>
      </c>
      <c r="G12" s="14"/>
      <c r="H12" s="14"/>
      <c r="I12" s="14"/>
      <c r="J12" s="14"/>
    </row>
    <row r="13" spans="1:10">
      <c r="A13" s="19" t="s">
        <v>973</v>
      </c>
      <c r="B13" s="20"/>
      <c r="C13" s="21"/>
      <c r="D13" s="19" t="s">
        <v>974</v>
      </c>
      <c r="E13" s="20"/>
      <c r="F13" s="21"/>
      <c r="G13" s="22" t="s">
        <v>869</v>
      </c>
      <c r="H13" s="22" t="s">
        <v>962</v>
      </c>
      <c r="I13" s="22" t="s">
        <v>964</v>
      </c>
      <c r="J13" s="22" t="s">
        <v>870</v>
      </c>
    </row>
    <row r="14" spans="1:10">
      <c r="A14" s="19" t="s">
        <v>863</v>
      </c>
      <c r="B14" s="5" t="s">
        <v>864</v>
      </c>
      <c r="C14" s="5" t="s">
        <v>865</v>
      </c>
      <c r="D14" s="5" t="s">
        <v>866</v>
      </c>
      <c r="E14" s="5" t="s">
        <v>867</v>
      </c>
      <c r="F14" s="5" t="s">
        <v>868</v>
      </c>
      <c r="G14" s="23"/>
      <c r="H14" s="23"/>
      <c r="I14" s="23"/>
      <c r="J14" s="23"/>
    </row>
    <row r="15" spans="1:10">
      <c r="A15" s="24" t="s">
        <v>871</v>
      </c>
      <c r="B15" s="52" t="s">
        <v>872</v>
      </c>
      <c r="C15" s="77" t="s">
        <v>1696</v>
      </c>
      <c r="D15" s="27" t="s">
        <v>976</v>
      </c>
      <c r="E15" s="5">
        <v>1</v>
      </c>
      <c r="F15" s="61" t="s">
        <v>877</v>
      </c>
      <c r="G15" s="5">
        <v>1</v>
      </c>
      <c r="H15" s="30">
        <v>10</v>
      </c>
      <c r="I15" s="30">
        <v>10</v>
      </c>
      <c r="J15" s="48"/>
    </row>
    <row r="16" spans="1:10">
      <c r="A16" s="31"/>
      <c r="B16" s="52" t="s">
        <v>872</v>
      </c>
      <c r="C16" s="77" t="s">
        <v>1880</v>
      </c>
      <c r="D16" s="27"/>
      <c r="E16" s="5">
        <v>1</v>
      </c>
      <c r="F16" s="61" t="s">
        <v>1594</v>
      </c>
      <c r="G16" s="5">
        <v>1</v>
      </c>
      <c r="H16" s="30">
        <v>10</v>
      </c>
      <c r="I16" s="30">
        <v>10</v>
      </c>
      <c r="J16" s="48"/>
    </row>
    <row r="17" ht="16" customHeight="1" spans="1:10">
      <c r="A17" s="31"/>
      <c r="B17" s="52" t="s">
        <v>885</v>
      </c>
      <c r="C17" s="77" t="s">
        <v>1429</v>
      </c>
      <c r="D17" s="27" t="s">
        <v>976</v>
      </c>
      <c r="E17" s="5">
        <v>100</v>
      </c>
      <c r="F17" s="29" t="s">
        <v>890</v>
      </c>
      <c r="G17" s="5">
        <v>100</v>
      </c>
      <c r="H17" s="30">
        <v>15</v>
      </c>
      <c r="I17" s="30">
        <v>15</v>
      </c>
      <c r="J17" s="48"/>
    </row>
    <row r="18" ht="22" customHeight="1" spans="1:10">
      <c r="A18" s="33"/>
      <c r="B18" s="52" t="s">
        <v>885</v>
      </c>
      <c r="C18" s="26" t="s">
        <v>1827</v>
      </c>
      <c r="D18" s="27" t="s">
        <v>976</v>
      </c>
      <c r="E18" s="5">
        <v>100</v>
      </c>
      <c r="F18" s="29" t="s">
        <v>890</v>
      </c>
      <c r="G18" s="5">
        <v>100</v>
      </c>
      <c r="H18" s="30">
        <v>15</v>
      </c>
      <c r="I18" s="30">
        <v>15</v>
      </c>
      <c r="J18" s="48"/>
    </row>
    <row r="19" ht="73" customHeight="1" spans="1:10">
      <c r="A19" s="25" t="s">
        <v>916</v>
      </c>
      <c r="B19" s="25" t="s">
        <v>925</v>
      </c>
      <c r="C19" s="34" t="s">
        <v>1105</v>
      </c>
      <c r="D19" s="115" t="s">
        <v>1106</v>
      </c>
      <c r="E19" s="115" t="s">
        <v>1106</v>
      </c>
      <c r="F19" s="116" t="s">
        <v>1107</v>
      </c>
      <c r="G19" s="117" t="s">
        <v>1108</v>
      </c>
      <c r="H19" s="67">
        <v>20</v>
      </c>
      <c r="I19" s="67">
        <v>20</v>
      </c>
      <c r="J19" s="48"/>
    </row>
    <row r="20" ht="36" spans="1:10">
      <c r="A20" s="38" t="s">
        <v>945</v>
      </c>
      <c r="B20" s="39" t="s">
        <v>946</v>
      </c>
      <c r="C20" s="104" t="s">
        <v>1881</v>
      </c>
      <c r="D20" s="27" t="s">
        <v>887</v>
      </c>
      <c r="E20" s="96">
        <v>98</v>
      </c>
      <c r="F20" s="59" t="s">
        <v>890</v>
      </c>
      <c r="G20" s="58" t="s">
        <v>1196</v>
      </c>
      <c r="H20" s="30">
        <v>20</v>
      </c>
      <c r="I20" s="30">
        <v>16</v>
      </c>
      <c r="J20" s="48" t="s">
        <v>992</v>
      </c>
    </row>
    <row r="21" spans="1:10">
      <c r="A21" s="43" t="s">
        <v>993</v>
      </c>
      <c r="B21" s="43"/>
      <c r="C21" s="43"/>
      <c r="D21" s="44" t="s">
        <v>793</v>
      </c>
      <c r="E21" s="44"/>
      <c r="F21" s="44"/>
      <c r="G21" s="44"/>
      <c r="H21" s="44"/>
      <c r="I21" s="44"/>
      <c r="J21" s="44"/>
    </row>
    <row r="22" spans="1:10">
      <c r="A22" s="43" t="s">
        <v>994</v>
      </c>
      <c r="B22" s="43"/>
      <c r="C22" s="43"/>
      <c r="D22" s="43"/>
      <c r="E22" s="43"/>
      <c r="F22" s="43"/>
      <c r="G22" s="43"/>
      <c r="H22" s="45">
        <v>100</v>
      </c>
      <c r="I22" s="45">
        <f>SUM(I15:I20,I7)</f>
        <v>96</v>
      </c>
      <c r="J22" s="49" t="s">
        <v>995</v>
      </c>
    </row>
    <row r="23" spans="1:10">
      <c r="A23" s="46"/>
      <c r="B23" s="46"/>
      <c r="C23" s="46"/>
      <c r="D23" s="46"/>
      <c r="E23" s="46"/>
      <c r="F23" s="46"/>
      <c r="G23" s="46"/>
      <c r="H23" s="46"/>
      <c r="I23" s="46"/>
      <c r="J23" s="50"/>
    </row>
    <row r="24" spans="1:10">
      <c r="A24" s="47" t="s">
        <v>949</v>
      </c>
      <c r="B24" s="46"/>
      <c r="C24" s="46"/>
      <c r="D24" s="46"/>
      <c r="E24" s="46"/>
      <c r="F24" s="46"/>
      <c r="G24" s="46"/>
      <c r="H24" s="46"/>
      <c r="I24" s="46"/>
      <c r="J24" s="50"/>
    </row>
    <row r="25" spans="1:10">
      <c r="A25" s="47" t="s">
        <v>950</v>
      </c>
      <c r="B25" s="47"/>
      <c r="C25" s="47"/>
      <c r="D25" s="47"/>
      <c r="E25" s="47"/>
      <c r="F25" s="47"/>
      <c r="G25" s="47"/>
      <c r="H25" s="47"/>
      <c r="I25" s="47"/>
      <c r="J25" s="47"/>
    </row>
    <row r="26" spans="1:10">
      <c r="A26" s="47" t="s">
        <v>951</v>
      </c>
      <c r="B26" s="47"/>
      <c r="C26" s="47"/>
      <c r="D26" s="47"/>
      <c r="E26" s="47"/>
      <c r="F26" s="47"/>
      <c r="G26" s="47"/>
      <c r="H26" s="47"/>
      <c r="I26" s="47"/>
      <c r="J26" s="47"/>
    </row>
    <row r="27" spans="1:10">
      <c r="A27" s="47" t="s">
        <v>996</v>
      </c>
      <c r="B27" s="47"/>
      <c r="C27" s="47"/>
      <c r="D27" s="47"/>
      <c r="E27" s="47"/>
      <c r="F27" s="47"/>
      <c r="G27" s="47"/>
      <c r="H27" s="47"/>
      <c r="I27" s="47"/>
      <c r="J27" s="47"/>
    </row>
    <row r="28" spans="1:10">
      <c r="A28" s="47" t="s">
        <v>997</v>
      </c>
      <c r="B28" s="47"/>
      <c r="C28" s="47"/>
      <c r="D28" s="47"/>
      <c r="E28" s="47"/>
      <c r="F28" s="47"/>
      <c r="G28" s="47"/>
      <c r="H28" s="47"/>
      <c r="I28" s="47"/>
      <c r="J28" s="47"/>
    </row>
  </sheetData>
  <mergeCells count="33">
    <mergeCell ref="A2:J2"/>
    <mergeCell ref="A3:E3"/>
    <mergeCell ref="H3:J3"/>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1:C21"/>
    <mergeCell ref="D21:J21"/>
    <mergeCell ref="A22:G22"/>
    <mergeCell ref="A25:J25"/>
    <mergeCell ref="A26:J26"/>
    <mergeCell ref="A27:J27"/>
    <mergeCell ref="A28:J28"/>
    <mergeCell ref="A11:A12"/>
    <mergeCell ref="A15:A18"/>
    <mergeCell ref="G13:G14"/>
    <mergeCell ref="H13:H14"/>
    <mergeCell ref="I13:I14"/>
    <mergeCell ref="J13:J14"/>
    <mergeCell ref="A6:B10"/>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8"/>
  <sheetViews>
    <sheetView zoomScale="81" zoomScaleNormal="81" topLeftCell="A10" workbookViewId="0">
      <selection activeCell="G11" sqref="G11"/>
    </sheetView>
  </sheetViews>
  <sheetFormatPr defaultColWidth="8.82407407407407" defaultRowHeight="14.4" outlineLevelCol="3"/>
  <cols>
    <col min="1" max="3" width="23.5740740740741" style="225" customWidth="1"/>
    <col min="4" max="4" width="129.537037037037" style="225" customWidth="1"/>
    <col min="5" max="16384" width="8.82407407407407" style="193"/>
  </cols>
  <sheetData>
    <row r="1" spans="1:1">
      <c r="A1" s="225" t="s">
        <v>763</v>
      </c>
    </row>
    <row r="2" ht="22.2" spans="1:4">
      <c r="A2" s="226" t="s">
        <v>764</v>
      </c>
      <c r="B2" s="226"/>
      <c r="C2" s="226"/>
      <c r="D2" s="226"/>
    </row>
    <row r="3" ht="15.6" spans="1:4">
      <c r="A3" s="297" t="s">
        <v>2</v>
      </c>
      <c r="B3" s="297"/>
      <c r="C3" s="228"/>
      <c r="D3" s="298" t="s">
        <v>765</v>
      </c>
    </row>
    <row r="4" ht="87.95" customHeight="1" spans="1:4">
      <c r="A4" s="278" t="s">
        <v>766</v>
      </c>
      <c r="B4" s="247" t="s">
        <v>767</v>
      </c>
      <c r="C4" s="249"/>
      <c r="D4" s="234" t="s">
        <v>768</v>
      </c>
    </row>
    <row r="5" ht="408" customHeight="1" spans="1:4">
      <c r="A5" s="299"/>
      <c r="B5" s="247" t="s">
        <v>769</v>
      </c>
      <c r="C5" s="249"/>
      <c r="D5" s="104" t="s">
        <v>770</v>
      </c>
    </row>
    <row r="6" ht="75" customHeight="1" spans="1:4">
      <c r="A6" s="299"/>
      <c r="B6" s="247" t="s">
        <v>771</v>
      </c>
      <c r="C6" s="249"/>
      <c r="D6" s="104" t="s">
        <v>772</v>
      </c>
    </row>
    <row r="7" ht="112" customHeight="1" spans="1:4">
      <c r="A7" s="299"/>
      <c r="B7" s="247" t="s">
        <v>773</v>
      </c>
      <c r="C7" s="249"/>
      <c r="D7" s="234" t="s">
        <v>774</v>
      </c>
    </row>
    <row r="8" ht="114" customHeight="1" spans="1:4">
      <c r="A8" s="253"/>
      <c r="B8" s="247" t="s">
        <v>775</v>
      </c>
      <c r="C8" s="249"/>
      <c r="D8" s="234" t="s">
        <v>776</v>
      </c>
    </row>
    <row r="9" ht="102" customHeight="1" spans="1:4">
      <c r="A9" s="278" t="s">
        <v>777</v>
      </c>
      <c r="B9" s="247" t="s">
        <v>778</v>
      </c>
      <c r="C9" s="249"/>
      <c r="D9" s="234" t="s">
        <v>779</v>
      </c>
    </row>
    <row r="10" ht="78" customHeight="1" spans="1:4">
      <c r="A10" s="299"/>
      <c r="B10" s="278" t="s">
        <v>780</v>
      </c>
      <c r="C10" s="231" t="s">
        <v>781</v>
      </c>
      <c r="D10" s="234" t="s">
        <v>782</v>
      </c>
    </row>
    <row r="11" ht="78" customHeight="1" spans="1:4">
      <c r="A11" s="253"/>
      <c r="B11" s="253"/>
      <c r="C11" s="231" t="s">
        <v>783</v>
      </c>
      <c r="D11" s="234" t="s">
        <v>784</v>
      </c>
    </row>
    <row r="12" ht="88" customHeight="1" spans="1:4">
      <c r="A12" s="247" t="s">
        <v>785</v>
      </c>
      <c r="B12" s="248"/>
      <c r="C12" s="249"/>
      <c r="D12" s="234" t="s">
        <v>786</v>
      </c>
    </row>
    <row r="13" ht="169" customHeight="1" spans="1:4">
      <c r="A13" s="247" t="s">
        <v>787</v>
      </c>
      <c r="B13" s="248"/>
      <c r="C13" s="249"/>
      <c r="D13" s="234" t="s">
        <v>788</v>
      </c>
    </row>
    <row r="14" ht="87" customHeight="1" spans="1:4">
      <c r="A14" s="247" t="s">
        <v>789</v>
      </c>
      <c r="B14" s="248"/>
      <c r="C14" s="249"/>
      <c r="D14" s="234" t="s">
        <v>779</v>
      </c>
    </row>
    <row r="15" ht="172" customHeight="1" spans="1:4">
      <c r="A15" s="247" t="s">
        <v>790</v>
      </c>
      <c r="B15" s="248"/>
      <c r="C15" s="248"/>
      <c r="D15" s="234" t="s">
        <v>791</v>
      </c>
    </row>
    <row r="16" ht="40" customHeight="1" spans="1:4">
      <c r="A16" s="247" t="s">
        <v>792</v>
      </c>
      <c r="B16" s="248"/>
      <c r="C16" s="248"/>
      <c r="D16" s="236" t="s">
        <v>793</v>
      </c>
    </row>
    <row r="18" spans="1:4">
      <c r="A18" s="300" t="s">
        <v>794</v>
      </c>
      <c r="B18" s="300"/>
      <c r="C18" s="300"/>
      <c r="D18" s="300"/>
    </row>
  </sheetData>
  <mergeCells count="17">
    <mergeCell ref="A2:D2"/>
    <mergeCell ref="A3:B3"/>
    <mergeCell ref="B4:C4"/>
    <mergeCell ref="B5:C5"/>
    <mergeCell ref="B6:C6"/>
    <mergeCell ref="B7:C7"/>
    <mergeCell ref="B8:C8"/>
    <mergeCell ref="B9:C9"/>
    <mergeCell ref="A12:C12"/>
    <mergeCell ref="A13:C13"/>
    <mergeCell ref="A14:C14"/>
    <mergeCell ref="A15:C15"/>
    <mergeCell ref="A16:C16"/>
    <mergeCell ref="A18:D18"/>
    <mergeCell ref="A4:A8"/>
    <mergeCell ref="A9:A11"/>
    <mergeCell ref="B10:B11"/>
  </mergeCells>
  <pageMargins left="0.75" right="0.75" top="1" bottom="1" header="0.5" footer="0.5"/>
  <headerFooter/>
</worksheet>
</file>

<file path=xl/worksheets/sheet1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8"/>
  <sheetViews>
    <sheetView workbookViewId="0">
      <selection activeCell="E7" sqref="E7:F7"/>
    </sheetView>
  </sheetViews>
  <sheetFormatPr defaultColWidth="9" defaultRowHeight="14.4"/>
  <cols>
    <col min="1" max="1" width="11.7777777777778" customWidth="1"/>
    <col min="2" max="2" width="24.7777777777778" customWidth="1"/>
    <col min="3" max="3" width="21.6666666666667" customWidth="1"/>
    <col min="4" max="4" width="15.8888888888889" customWidth="1"/>
    <col min="5" max="5" width="15.2222222222222" customWidth="1"/>
    <col min="6" max="6" width="16.4444444444444" customWidth="1"/>
    <col min="7" max="7" width="12.7777777777778" customWidth="1"/>
    <col min="8" max="8" width="16.1111111111111" customWidth="1"/>
    <col min="10" max="10" width="31.8888888888889" customWidth="1"/>
  </cols>
  <sheetData>
    <row r="1" spans="1:10">
      <c r="A1" s="1" t="s">
        <v>953</v>
      </c>
      <c r="B1" s="1"/>
      <c r="C1" s="1"/>
      <c r="D1" s="1"/>
      <c r="E1" s="1"/>
      <c r="F1" s="1"/>
      <c r="G1" s="1"/>
      <c r="H1" s="1"/>
      <c r="I1" s="1"/>
      <c r="J1" s="1"/>
    </row>
    <row r="2" ht="22.2" spans="1:10">
      <c r="A2" s="2" t="s">
        <v>954</v>
      </c>
      <c r="B2" s="2"/>
      <c r="C2" s="2"/>
      <c r="D2" s="2"/>
      <c r="E2" s="2"/>
      <c r="F2" s="2"/>
      <c r="G2" s="2"/>
      <c r="H2" s="2"/>
      <c r="I2" s="2"/>
      <c r="J2" s="2"/>
    </row>
    <row r="3" ht="22.2" spans="1:10">
      <c r="A3" s="3" t="s">
        <v>2</v>
      </c>
      <c r="B3" s="3"/>
      <c r="C3" s="3"/>
      <c r="D3" s="3"/>
      <c r="E3" s="3"/>
      <c r="F3" s="2"/>
      <c r="G3" s="2"/>
      <c r="H3" s="4" t="s">
        <v>955</v>
      </c>
      <c r="I3" s="4"/>
      <c r="J3" s="4"/>
    </row>
    <row r="4" spans="1:10">
      <c r="A4" s="5" t="s">
        <v>956</v>
      </c>
      <c r="B4" s="5"/>
      <c r="C4" s="6" t="s">
        <v>1882</v>
      </c>
      <c r="D4" s="6"/>
      <c r="E4" s="6"/>
      <c r="F4" s="6"/>
      <c r="G4" s="6"/>
      <c r="H4" s="6"/>
      <c r="I4" s="6"/>
      <c r="J4" s="6"/>
    </row>
    <row r="5" spans="1:10">
      <c r="A5" s="5" t="s">
        <v>957</v>
      </c>
      <c r="B5" s="5"/>
      <c r="C5" s="6" t="s">
        <v>799</v>
      </c>
      <c r="D5" s="6"/>
      <c r="E5" s="6"/>
      <c r="F5" s="5" t="s">
        <v>958</v>
      </c>
      <c r="G5" s="6" t="s">
        <v>799</v>
      </c>
      <c r="H5" s="6"/>
      <c r="I5" s="6"/>
      <c r="J5" s="6"/>
    </row>
    <row r="6" spans="1:10">
      <c r="A6" s="5" t="s">
        <v>959</v>
      </c>
      <c r="B6" s="5"/>
      <c r="C6" s="5"/>
      <c r="D6" s="5" t="s">
        <v>960</v>
      </c>
      <c r="E6" s="5" t="s">
        <v>720</v>
      </c>
      <c r="F6" s="5" t="s">
        <v>961</v>
      </c>
      <c r="G6" s="5" t="s">
        <v>962</v>
      </c>
      <c r="H6" s="5" t="s">
        <v>963</v>
      </c>
      <c r="I6" s="5" t="s">
        <v>964</v>
      </c>
      <c r="J6" s="5"/>
    </row>
    <row r="7" spans="1:10">
      <c r="A7" s="5"/>
      <c r="B7" s="5"/>
      <c r="C7" s="7" t="s">
        <v>965</v>
      </c>
      <c r="D7" s="8">
        <v>49.5</v>
      </c>
      <c r="E7" s="8">
        <v>49.5</v>
      </c>
      <c r="F7" s="8">
        <v>49.5</v>
      </c>
      <c r="G7" s="9">
        <v>10</v>
      </c>
      <c r="H7" s="10">
        <f>F7/E7</f>
        <v>1</v>
      </c>
      <c r="I7" s="14">
        <f>G7*H7</f>
        <v>10</v>
      </c>
      <c r="J7" s="14"/>
    </row>
    <row r="8" spans="1:10">
      <c r="A8" s="5"/>
      <c r="B8" s="5"/>
      <c r="C8" s="7" t="s">
        <v>966</v>
      </c>
      <c r="D8" s="8">
        <v>49.5</v>
      </c>
      <c r="E8" s="8">
        <v>49.5</v>
      </c>
      <c r="F8" s="8">
        <v>49.5</v>
      </c>
      <c r="G8" s="5" t="s">
        <v>723</v>
      </c>
      <c r="H8" s="10">
        <f>F8/E8</f>
        <v>1</v>
      </c>
      <c r="I8" s="14" t="s">
        <v>723</v>
      </c>
      <c r="J8" s="14"/>
    </row>
    <row r="9" spans="1:10">
      <c r="A9" s="5"/>
      <c r="B9" s="5"/>
      <c r="C9" s="7" t="s">
        <v>967</v>
      </c>
      <c r="D9" s="8">
        <v>0</v>
      </c>
      <c r="E9" s="8">
        <v>0</v>
      </c>
      <c r="F9" s="8">
        <v>0</v>
      </c>
      <c r="G9" s="5" t="s">
        <v>723</v>
      </c>
      <c r="H9" s="10">
        <v>0</v>
      </c>
      <c r="I9" s="14" t="s">
        <v>723</v>
      </c>
      <c r="J9" s="14"/>
    </row>
    <row r="10" spans="1:10">
      <c r="A10" s="5"/>
      <c r="B10" s="5"/>
      <c r="C10" s="7" t="s">
        <v>968</v>
      </c>
      <c r="D10" s="12" t="s">
        <v>723</v>
      </c>
      <c r="E10" s="12" t="s">
        <v>723</v>
      </c>
      <c r="F10" s="12" t="s">
        <v>723</v>
      </c>
      <c r="G10" s="11" t="s">
        <v>723</v>
      </c>
      <c r="H10" s="13"/>
      <c r="I10" s="12" t="s">
        <v>723</v>
      </c>
      <c r="J10" s="12"/>
    </row>
    <row r="11" spans="1:10">
      <c r="A11" s="5" t="s">
        <v>969</v>
      </c>
      <c r="B11" s="5" t="s">
        <v>970</v>
      </c>
      <c r="C11" s="5"/>
      <c r="D11" s="5"/>
      <c r="E11" s="5"/>
      <c r="F11" s="14" t="s">
        <v>812</v>
      </c>
      <c r="G11" s="14"/>
      <c r="H11" s="14"/>
      <c r="I11" s="14"/>
      <c r="J11" s="14"/>
    </row>
    <row r="12" ht="74" customHeight="1" spans="1:10">
      <c r="A12" s="5"/>
      <c r="B12" s="74" t="s">
        <v>1883</v>
      </c>
      <c r="C12" s="75"/>
      <c r="D12" s="75"/>
      <c r="E12" s="76"/>
      <c r="F12" s="14" t="s">
        <v>1883</v>
      </c>
      <c r="G12" s="14"/>
      <c r="H12" s="14"/>
      <c r="I12" s="14"/>
      <c r="J12" s="14"/>
    </row>
    <row r="13" spans="1:10">
      <c r="A13" s="19" t="s">
        <v>973</v>
      </c>
      <c r="B13" s="20"/>
      <c r="C13" s="21"/>
      <c r="D13" s="19" t="s">
        <v>974</v>
      </c>
      <c r="E13" s="20"/>
      <c r="F13" s="21"/>
      <c r="G13" s="22" t="s">
        <v>869</v>
      </c>
      <c r="H13" s="22" t="s">
        <v>962</v>
      </c>
      <c r="I13" s="22" t="s">
        <v>964</v>
      </c>
      <c r="J13" s="22" t="s">
        <v>870</v>
      </c>
    </row>
    <row r="14" spans="1:10">
      <c r="A14" s="19" t="s">
        <v>863</v>
      </c>
      <c r="B14" s="5" t="s">
        <v>864</v>
      </c>
      <c r="C14" s="5" t="s">
        <v>865</v>
      </c>
      <c r="D14" s="5" t="s">
        <v>866</v>
      </c>
      <c r="E14" s="5" t="s">
        <v>867</v>
      </c>
      <c r="F14" s="5" t="s">
        <v>868</v>
      </c>
      <c r="G14" s="23"/>
      <c r="H14" s="23"/>
      <c r="I14" s="23"/>
      <c r="J14" s="23"/>
    </row>
    <row r="15" spans="1:10">
      <c r="A15" s="24" t="s">
        <v>871</v>
      </c>
      <c r="B15" s="25" t="s">
        <v>872</v>
      </c>
      <c r="C15" s="26" t="s">
        <v>1572</v>
      </c>
      <c r="D15" s="27" t="s">
        <v>976</v>
      </c>
      <c r="E15" s="68">
        <v>8</v>
      </c>
      <c r="F15" s="29" t="s">
        <v>877</v>
      </c>
      <c r="G15" s="68">
        <v>8</v>
      </c>
      <c r="H15" s="30">
        <v>10</v>
      </c>
      <c r="I15" s="30">
        <v>10</v>
      </c>
      <c r="J15" s="48"/>
    </row>
    <row r="16" ht="19" customHeight="1" spans="1:10">
      <c r="A16" s="31"/>
      <c r="B16" s="25" t="s">
        <v>872</v>
      </c>
      <c r="C16" s="26" t="s">
        <v>1684</v>
      </c>
      <c r="D16" s="27" t="s">
        <v>976</v>
      </c>
      <c r="E16" s="97">
        <v>42</v>
      </c>
      <c r="F16" s="96" t="s">
        <v>877</v>
      </c>
      <c r="G16" s="97">
        <v>42</v>
      </c>
      <c r="H16" s="30">
        <v>10</v>
      </c>
      <c r="I16" s="30">
        <v>10</v>
      </c>
      <c r="J16" s="48"/>
    </row>
    <row r="17" ht="19" customHeight="1" spans="1:10">
      <c r="A17" s="31"/>
      <c r="B17" s="25" t="s">
        <v>872</v>
      </c>
      <c r="C17" s="26" t="s">
        <v>1884</v>
      </c>
      <c r="D17" s="27" t="s">
        <v>976</v>
      </c>
      <c r="E17" s="97">
        <v>1</v>
      </c>
      <c r="F17" s="29" t="s">
        <v>1885</v>
      </c>
      <c r="G17" s="97">
        <v>1</v>
      </c>
      <c r="H17" s="30">
        <v>10</v>
      </c>
      <c r="I17" s="30">
        <v>10</v>
      </c>
      <c r="J17" s="48"/>
    </row>
    <row r="18" ht="19" customHeight="1" spans="1:10">
      <c r="A18" s="33"/>
      <c r="B18" s="25" t="s">
        <v>885</v>
      </c>
      <c r="C18" s="26" t="s">
        <v>1886</v>
      </c>
      <c r="D18" s="27" t="s">
        <v>976</v>
      </c>
      <c r="E18" s="97">
        <v>100</v>
      </c>
      <c r="F18" s="29" t="s">
        <v>890</v>
      </c>
      <c r="G18" s="97">
        <v>100</v>
      </c>
      <c r="H18" s="30">
        <v>10</v>
      </c>
      <c r="I18" s="30">
        <v>10</v>
      </c>
      <c r="J18" s="48"/>
    </row>
    <row r="19" ht="73" customHeight="1" spans="1:10">
      <c r="A19" s="25" t="s">
        <v>916</v>
      </c>
      <c r="B19" s="25" t="s">
        <v>925</v>
      </c>
      <c r="C19" s="34" t="s">
        <v>1887</v>
      </c>
      <c r="D19" s="48" t="s">
        <v>1535</v>
      </c>
      <c r="E19" s="48" t="s">
        <v>1535</v>
      </c>
      <c r="F19" s="58" t="s">
        <v>932</v>
      </c>
      <c r="G19" s="48" t="s">
        <v>1536</v>
      </c>
      <c r="H19" s="67">
        <v>20</v>
      </c>
      <c r="I19" s="67">
        <v>20</v>
      </c>
      <c r="J19" s="48"/>
    </row>
    <row r="20" ht="36" spans="1:10">
      <c r="A20" s="38" t="s">
        <v>945</v>
      </c>
      <c r="B20" s="39" t="s">
        <v>946</v>
      </c>
      <c r="C20" s="79" t="s">
        <v>1217</v>
      </c>
      <c r="D20" s="27" t="s">
        <v>887</v>
      </c>
      <c r="E20" s="96">
        <v>98</v>
      </c>
      <c r="F20" s="59" t="s">
        <v>890</v>
      </c>
      <c r="G20" s="58" t="s">
        <v>1196</v>
      </c>
      <c r="H20" s="30">
        <v>30</v>
      </c>
      <c r="I20" s="30">
        <v>20</v>
      </c>
      <c r="J20" s="48" t="s">
        <v>992</v>
      </c>
    </row>
    <row r="21" spans="1:10">
      <c r="A21" s="43" t="s">
        <v>993</v>
      </c>
      <c r="B21" s="43"/>
      <c r="C21" s="43"/>
      <c r="D21" s="44" t="s">
        <v>793</v>
      </c>
      <c r="E21" s="44"/>
      <c r="F21" s="44"/>
      <c r="G21" s="44"/>
      <c r="H21" s="44"/>
      <c r="I21" s="44"/>
      <c r="J21" s="44"/>
    </row>
    <row r="22" spans="1:10">
      <c r="A22" s="43" t="s">
        <v>994</v>
      </c>
      <c r="B22" s="43"/>
      <c r="C22" s="43"/>
      <c r="D22" s="43"/>
      <c r="E22" s="43"/>
      <c r="F22" s="43"/>
      <c r="G22" s="43"/>
      <c r="H22" s="45">
        <v>100</v>
      </c>
      <c r="I22" s="45">
        <f>SUM(I15:I20,I7)</f>
        <v>90</v>
      </c>
      <c r="J22" s="49" t="s">
        <v>995</v>
      </c>
    </row>
    <row r="23" spans="1:10">
      <c r="A23" s="46"/>
      <c r="B23" s="46"/>
      <c r="C23" s="46"/>
      <c r="D23" s="46"/>
      <c r="E23" s="46"/>
      <c r="F23" s="46"/>
      <c r="G23" s="46"/>
      <c r="H23" s="46"/>
      <c r="I23" s="46"/>
      <c r="J23" s="50"/>
    </row>
    <row r="24" spans="1:10">
      <c r="A24" s="47" t="s">
        <v>949</v>
      </c>
      <c r="B24" s="46"/>
      <c r="C24" s="46"/>
      <c r="D24" s="46"/>
      <c r="E24" s="46"/>
      <c r="F24" s="46"/>
      <c r="G24" s="46"/>
      <c r="H24" s="46"/>
      <c r="I24" s="46"/>
      <c r="J24" s="50"/>
    </row>
    <row r="25" spans="1:10">
      <c r="A25" s="47" t="s">
        <v>950</v>
      </c>
      <c r="B25" s="47"/>
      <c r="C25" s="47"/>
      <c r="D25" s="47"/>
      <c r="E25" s="47"/>
      <c r="F25" s="47"/>
      <c r="G25" s="47"/>
      <c r="H25" s="47"/>
      <c r="I25" s="47"/>
      <c r="J25" s="47"/>
    </row>
    <row r="26" spans="1:10">
      <c r="A26" s="47" t="s">
        <v>951</v>
      </c>
      <c r="B26" s="47"/>
      <c r="C26" s="47"/>
      <c r="D26" s="47"/>
      <c r="E26" s="47"/>
      <c r="F26" s="47"/>
      <c r="G26" s="47"/>
      <c r="H26" s="47"/>
      <c r="I26" s="47"/>
      <c r="J26" s="47"/>
    </row>
    <row r="27" spans="1:10">
      <c r="A27" s="47" t="s">
        <v>996</v>
      </c>
      <c r="B27" s="47"/>
      <c r="C27" s="47"/>
      <c r="D27" s="47"/>
      <c r="E27" s="47"/>
      <c r="F27" s="47"/>
      <c r="G27" s="47"/>
      <c r="H27" s="47"/>
      <c r="I27" s="47"/>
      <c r="J27" s="47"/>
    </row>
    <row r="28" spans="1:10">
      <c r="A28" s="47" t="s">
        <v>997</v>
      </c>
      <c r="B28" s="47"/>
      <c r="C28" s="47"/>
      <c r="D28" s="47"/>
      <c r="E28" s="47"/>
      <c r="F28" s="47"/>
      <c r="G28" s="47"/>
      <c r="H28" s="47"/>
      <c r="I28" s="47"/>
      <c r="J28" s="47"/>
    </row>
  </sheetData>
  <mergeCells count="33">
    <mergeCell ref="A2:J2"/>
    <mergeCell ref="A3:E3"/>
    <mergeCell ref="H3:J3"/>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1:C21"/>
    <mergeCell ref="D21:J21"/>
    <mergeCell ref="A22:G22"/>
    <mergeCell ref="A25:J25"/>
    <mergeCell ref="A26:J26"/>
    <mergeCell ref="A27:J27"/>
    <mergeCell ref="A28:J28"/>
    <mergeCell ref="A11:A12"/>
    <mergeCell ref="A15:A18"/>
    <mergeCell ref="G13:G14"/>
    <mergeCell ref="H13:H14"/>
    <mergeCell ref="I13:I14"/>
    <mergeCell ref="J13:J14"/>
    <mergeCell ref="A6:B10"/>
  </mergeCells>
  <pageMargins left="0.75" right="0.75" top="1" bottom="1" header="0.5" footer="0.5"/>
  <headerFooter/>
</worksheet>
</file>

<file path=xl/worksheets/sheet1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7"/>
  <sheetViews>
    <sheetView workbookViewId="0">
      <selection activeCell="K12" sqref="K12"/>
    </sheetView>
  </sheetViews>
  <sheetFormatPr defaultColWidth="9" defaultRowHeight="14.4"/>
  <cols>
    <col min="1" max="1" width="11.7777777777778" customWidth="1"/>
    <col min="2" max="2" width="24.7777777777778" customWidth="1"/>
    <col min="3" max="3" width="21.6666666666667" customWidth="1"/>
    <col min="4" max="4" width="15.8888888888889" customWidth="1"/>
    <col min="5" max="5" width="15.2222222222222" customWidth="1"/>
    <col min="6" max="6" width="16.4444444444444" customWidth="1"/>
    <col min="7" max="7" width="12.7777777777778" customWidth="1"/>
    <col min="8" max="8" width="16.1111111111111" customWidth="1"/>
    <col min="10" max="10" width="31.8888888888889" customWidth="1"/>
  </cols>
  <sheetData>
    <row r="1" spans="1:10">
      <c r="A1" s="1" t="s">
        <v>953</v>
      </c>
      <c r="B1" s="1"/>
      <c r="C1" s="1"/>
      <c r="D1" s="1"/>
      <c r="E1" s="1"/>
      <c r="F1" s="1"/>
      <c r="G1" s="1"/>
      <c r="H1" s="1"/>
      <c r="I1" s="1"/>
      <c r="J1" s="1"/>
    </row>
    <row r="2" ht="22.2" spans="1:10">
      <c r="A2" s="2" t="s">
        <v>954</v>
      </c>
      <c r="B2" s="2"/>
      <c r="C2" s="2"/>
      <c r="D2" s="2"/>
      <c r="E2" s="2"/>
      <c r="F2" s="2"/>
      <c r="G2" s="2"/>
      <c r="H2" s="2"/>
      <c r="I2" s="2"/>
      <c r="J2" s="2"/>
    </row>
    <row r="3" ht="22.2" spans="1:10">
      <c r="A3" s="3" t="s">
        <v>2</v>
      </c>
      <c r="B3" s="3"/>
      <c r="C3" s="3"/>
      <c r="D3" s="3"/>
      <c r="E3" s="3"/>
      <c r="F3" s="2"/>
      <c r="G3" s="2"/>
      <c r="H3" s="4" t="s">
        <v>955</v>
      </c>
      <c r="I3" s="4"/>
      <c r="J3" s="4"/>
    </row>
    <row r="4" spans="1:10">
      <c r="A4" s="5" t="s">
        <v>956</v>
      </c>
      <c r="B4" s="5"/>
      <c r="C4" s="6" t="s">
        <v>1888</v>
      </c>
      <c r="D4" s="6"/>
      <c r="E4" s="6"/>
      <c r="F4" s="6"/>
      <c r="G4" s="6"/>
      <c r="H4" s="6"/>
      <c r="I4" s="6"/>
      <c r="J4" s="6"/>
    </row>
    <row r="5" spans="1:10">
      <c r="A5" s="5" t="s">
        <v>957</v>
      </c>
      <c r="B5" s="5"/>
      <c r="C5" s="6" t="s">
        <v>799</v>
      </c>
      <c r="D5" s="6"/>
      <c r="E5" s="6"/>
      <c r="F5" s="5" t="s">
        <v>958</v>
      </c>
      <c r="G5" s="6" t="s">
        <v>799</v>
      </c>
      <c r="H5" s="6"/>
      <c r="I5" s="6"/>
      <c r="J5" s="6"/>
    </row>
    <row r="6" spans="1:10">
      <c r="A6" s="5" t="s">
        <v>959</v>
      </c>
      <c r="B6" s="5"/>
      <c r="C6" s="5"/>
      <c r="D6" s="5" t="s">
        <v>960</v>
      </c>
      <c r="E6" s="5" t="s">
        <v>720</v>
      </c>
      <c r="F6" s="5" t="s">
        <v>961</v>
      </c>
      <c r="G6" s="5" t="s">
        <v>962</v>
      </c>
      <c r="H6" s="5" t="s">
        <v>963</v>
      </c>
      <c r="I6" s="5" t="s">
        <v>964</v>
      </c>
      <c r="J6" s="5"/>
    </row>
    <row r="7" spans="1:10">
      <c r="A7" s="5"/>
      <c r="B7" s="5"/>
      <c r="C7" s="7" t="s">
        <v>965</v>
      </c>
      <c r="D7" s="8">
        <v>1.15</v>
      </c>
      <c r="E7" s="8">
        <v>1.15</v>
      </c>
      <c r="F7" s="8">
        <v>1.15</v>
      </c>
      <c r="G7" s="9">
        <v>10</v>
      </c>
      <c r="H7" s="10">
        <f>F7/E7</f>
        <v>1</v>
      </c>
      <c r="I7" s="14">
        <f>G7*H7</f>
        <v>10</v>
      </c>
      <c r="J7" s="14"/>
    </row>
    <row r="8" spans="1:10">
      <c r="A8" s="5"/>
      <c r="B8" s="5"/>
      <c r="C8" s="7" t="s">
        <v>966</v>
      </c>
      <c r="D8" s="8">
        <v>1.15</v>
      </c>
      <c r="E8" s="8">
        <v>1.15</v>
      </c>
      <c r="F8" s="8">
        <v>1.15</v>
      </c>
      <c r="G8" s="5" t="s">
        <v>723</v>
      </c>
      <c r="H8" s="10">
        <f>F8/E8</f>
        <v>1</v>
      </c>
      <c r="I8" s="14" t="s">
        <v>723</v>
      </c>
      <c r="J8" s="14"/>
    </row>
    <row r="9" spans="1:10">
      <c r="A9" s="5"/>
      <c r="B9" s="5"/>
      <c r="C9" s="7" t="s">
        <v>967</v>
      </c>
      <c r="D9" s="8">
        <v>0</v>
      </c>
      <c r="E9" s="8">
        <v>0</v>
      </c>
      <c r="F9" s="8">
        <v>0</v>
      </c>
      <c r="G9" s="5" t="s">
        <v>723</v>
      </c>
      <c r="H9" s="10">
        <v>0</v>
      </c>
      <c r="I9" s="14" t="s">
        <v>723</v>
      </c>
      <c r="J9" s="14"/>
    </row>
    <row r="10" spans="1:10">
      <c r="A10" s="5"/>
      <c r="B10" s="5"/>
      <c r="C10" s="7" t="s">
        <v>968</v>
      </c>
      <c r="D10" s="12" t="s">
        <v>723</v>
      </c>
      <c r="E10" s="12" t="s">
        <v>723</v>
      </c>
      <c r="F10" s="12" t="s">
        <v>723</v>
      </c>
      <c r="G10" s="11" t="s">
        <v>723</v>
      </c>
      <c r="H10" s="13"/>
      <c r="I10" s="12" t="s">
        <v>723</v>
      </c>
      <c r="J10" s="12"/>
    </row>
    <row r="11" spans="1:10">
      <c r="A11" s="5" t="s">
        <v>969</v>
      </c>
      <c r="B11" s="5" t="s">
        <v>970</v>
      </c>
      <c r="C11" s="5"/>
      <c r="D11" s="5"/>
      <c r="E11" s="5"/>
      <c r="F11" s="14" t="s">
        <v>812</v>
      </c>
      <c r="G11" s="14"/>
      <c r="H11" s="14"/>
      <c r="I11" s="14"/>
      <c r="J11" s="14"/>
    </row>
    <row r="12" ht="74" customHeight="1" spans="1:10">
      <c r="A12" s="5"/>
      <c r="B12" s="74" t="s">
        <v>1889</v>
      </c>
      <c r="C12" s="75"/>
      <c r="D12" s="75"/>
      <c r="E12" s="76"/>
      <c r="F12" s="14" t="s">
        <v>1889</v>
      </c>
      <c r="G12" s="14"/>
      <c r="H12" s="14"/>
      <c r="I12" s="14"/>
      <c r="J12" s="14"/>
    </row>
    <row r="13" spans="1:10">
      <c r="A13" s="19" t="s">
        <v>973</v>
      </c>
      <c r="B13" s="20"/>
      <c r="C13" s="21"/>
      <c r="D13" s="19" t="s">
        <v>974</v>
      </c>
      <c r="E13" s="20"/>
      <c r="F13" s="21"/>
      <c r="G13" s="22" t="s">
        <v>869</v>
      </c>
      <c r="H13" s="22" t="s">
        <v>962</v>
      </c>
      <c r="I13" s="22" t="s">
        <v>964</v>
      </c>
      <c r="J13" s="22" t="s">
        <v>870</v>
      </c>
    </row>
    <row r="14" spans="1:10">
      <c r="A14" s="19" t="s">
        <v>863</v>
      </c>
      <c r="B14" s="5" t="s">
        <v>864</v>
      </c>
      <c r="C14" s="5" t="s">
        <v>865</v>
      </c>
      <c r="D14" s="5" t="s">
        <v>866</v>
      </c>
      <c r="E14" s="5" t="s">
        <v>867</v>
      </c>
      <c r="F14" s="5" t="s">
        <v>868</v>
      </c>
      <c r="G14" s="23"/>
      <c r="H14" s="23"/>
      <c r="I14" s="23"/>
      <c r="J14" s="23"/>
    </row>
    <row r="15" spans="1:10">
      <c r="A15" s="24" t="s">
        <v>871</v>
      </c>
      <c r="B15" s="25" t="s">
        <v>872</v>
      </c>
      <c r="C15" s="26" t="s">
        <v>1805</v>
      </c>
      <c r="D15" s="27" t="s">
        <v>976</v>
      </c>
      <c r="E15" s="68">
        <v>1</v>
      </c>
      <c r="F15" s="29" t="s">
        <v>877</v>
      </c>
      <c r="G15" s="68">
        <v>1</v>
      </c>
      <c r="H15" s="30">
        <v>15</v>
      </c>
      <c r="I15" s="30">
        <v>15</v>
      </c>
      <c r="J15" s="48"/>
    </row>
    <row r="16" ht="19" customHeight="1" spans="1:10">
      <c r="A16" s="31"/>
      <c r="B16" s="25" t="s">
        <v>885</v>
      </c>
      <c r="C16" s="26" t="s">
        <v>1890</v>
      </c>
      <c r="D16" s="27" t="s">
        <v>976</v>
      </c>
      <c r="E16" s="68">
        <v>100</v>
      </c>
      <c r="F16" s="29" t="s">
        <v>890</v>
      </c>
      <c r="G16" s="68">
        <v>100</v>
      </c>
      <c r="H16" s="30">
        <v>15</v>
      </c>
      <c r="I16" s="30">
        <v>15</v>
      </c>
      <c r="J16" s="48"/>
    </row>
    <row r="17" ht="16" customHeight="1" spans="1:10">
      <c r="A17" s="33"/>
      <c r="B17" s="25" t="s">
        <v>885</v>
      </c>
      <c r="C17" s="26" t="s">
        <v>1891</v>
      </c>
      <c r="D17" s="27" t="s">
        <v>976</v>
      </c>
      <c r="E17" s="68">
        <v>100</v>
      </c>
      <c r="F17" s="29" t="s">
        <v>890</v>
      </c>
      <c r="G17" s="68">
        <v>100</v>
      </c>
      <c r="H17" s="30">
        <v>15</v>
      </c>
      <c r="I17" s="30">
        <v>15</v>
      </c>
      <c r="J17" s="48"/>
    </row>
    <row r="18" ht="73" customHeight="1" spans="1:10">
      <c r="A18" s="25" t="s">
        <v>916</v>
      </c>
      <c r="B18" s="25" t="s">
        <v>925</v>
      </c>
      <c r="C18" s="34" t="s">
        <v>1138</v>
      </c>
      <c r="D18" s="58" t="s">
        <v>1139</v>
      </c>
      <c r="E18" s="58" t="s">
        <v>1139</v>
      </c>
      <c r="F18" s="29" t="s">
        <v>1140</v>
      </c>
      <c r="G18" s="48" t="s">
        <v>1141</v>
      </c>
      <c r="H18" s="67">
        <v>15</v>
      </c>
      <c r="I18" s="67">
        <v>15</v>
      </c>
      <c r="J18" s="48"/>
    </row>
    <row r="19" ht="36" spans="1:10">
      <c r="A19" s="38" t="s">
        <v>945</v>
      </c>
      <c r="B19" s="39" t="s">
        <v>946</v>
      </c>
      <c r="C19" s="79" t="s">
        <v>1329</v>
      </c>
      <c r="D19" s="27" t="s">
        <v>887</v>
      </c>
      <c r="E19" s="96">
        <v>98</v>
      </c>
      <c r="F19" s="59" t="s">
        <v>890</v>
      </c>
      <c r="G19" s="58" t="s">
        <v>1196</v>
      </c>
      <c r="H19" s="30">
        <v>30</v>
      </c>
      <c r="I19" s="30">
        <v>20</v>
      </c>
      <c r="J19" s="48" t="s">
        <v>992</v>
      </c>
    </row>
    <row r="20" spans="1:10">
      <c r="A20" s="43" t="s">
        <v>993</v>
      </c>
      <c r="B20" s="43"/>
      <c r="C20" s="43"/>
      <c r="D20" s="44" t="s">
        <v>793</v>
      </c>
      <c r="E20" s="44"/>
      <c r="F20" s="44"/>
      <c r="G20" s="44"/>
      <c r="H20" s="44"/>
      <c r="I20" s="44"/>
      <c r="J20" s="44"/>
    </row>
    <row r="21" spans="1:10">
      <c r="A21" s="43" t="s">
        <v>994</v>
      </c>
      <c r="B21" s="43"/>
      <c r="C21" s="43"/>
      <c r="D21" s="43"/>
      <c r="E21" s="43"/>
      <c r="F21" s="43"/>
      <c r="G21" s="43"/>
      <c r="H21" s="45">
        <v>100</v>
      </c>
      <c r="I21" s="45">
        <f>SUM(I15:I19,I7)</f>
        <v>90</v>
      </c>
      <c r="J21" s="49" t="s">
        <v>995</v>
      </c>
    </row>
    <row r="22" spans="1:10">
      <c r="A22" s="46"/>
      <c r="B22" s="46"/>
      <c r="C22" s="46"/>
      <c r="D22" s="46"/>
      <c r="E22" s="46"/>
      <c r="F22" s="46"/>
      <c r="G22" s="46"/>
      <c r="H22" s="46"/>
      <c r="I22" s="46"/>
      <c r="J22" s="50"/>
    </row>
    <row r="23" spans="1:10">
      <c r="A23" s="47" t="s">
        <v>949</v>
      </c>
      <c r="B23" s="46"/>
      <c r="C23" s="46"/>
      <c r="D23" s="46"/>
      <c r="E23" s="46"/>
      <c r="F23" s="46"/>
      <c r="G23" s="46"/>
      <c r="H23" s="46"/>
      <c r="I23" s="46"/>
      <c r="J23" s="50"/>
    </row>
    <row r="24" spans="1:10">
      <c r="A24" s="47" t="s">
        <v>950</v>
      </c>
      <c r="B24" s="47"/>
      <c r="C24" s="47"/>
      <c r="D24" s="47"/>
      <c r="E24" s="47"/>
      <c r="F24" s="47"/>
      <c r="G24" s="47"/>
      <c r="H24" s="47"/>
      <c r="I24" s="47"/>
      <c r="J24" s="47"/>
    </row>
    <row r="25" spans="1:10">
      <c r="A25" s="47" t="s">
        <v>951</v>
      </c>
      <c r="B25" s="47"/>
      <c r="C25" s="47"/>
      <c r="D25" s="47"/>
      <c r="E25" s="47"/>
      <c r="F25" s="47"/>
      <c r="G25" s="47"/>
      <c r="H25" s="47"/>
      <c r="I25" s="47"/>
      <c r="J25" s="47"/>
    </row>
    <row r="26" spans="1:10">
      <c r="A26" s="47" t="s">
        <v>996</v>
      </c>
      <c r="B26" s="47"/>
      <c r="C26" s="47"/>
      <c r="D26" s="47"/>
      <c r="E26" s="47"/>
      <c r="F26" s="47"/>
      <c r="G26" s="47"/>
      <c r="H26" s="47"/>
      <c r="I26" s="47"/>
      <c r="J26" s="47"/>
    </row>
    <row r="27" spans="1:10">
      <c r="A27" s="47" t="s">
        <v>997</v>
      </c>
      <c r="B27" s="47"/>
      <c r="C27" s="47"/>
      <c r="D27" s="47"/>
      <c r="E27" s="47"/>
      <c r="F27" s="47"/>
      <c r="G27" s="47"/>
      <c r="H27" s="47"/>
      <c r="I27" s="47"/>
      <c r="J27" s="47"/>
    </row>
  </sheetData>
  <mergeCells count="33">
    <mergeCell ref="A2:J2"/>
    <mergeCell ref="A3:E3"/>
    <mergeCell ref="H3:J3"/>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0:C20"/>
    <mergeCell ref="D20:J20"/>
    <mergeCell ref="A21:G21"/>
    <mergeCell ref="A24:J24"/>
    <mergeCell ref="A25:J25"/>
    <mergeCell ref="A26:J26"/>
    <mergeCell ref="A27:J27"/>
    <mergeCell ref="A11:A12"/>
    <mergeCell ref="A15:A17"/>
    <mergeCell ref="G13:G14"/>
    <mergeCell ref="H13:H14"/>
    <mergeCell ref="I13:I14"/>
    <mergeCell ref="J13:J14"/>
    <mergeCell ref="A6:B10"/>
  </mergeCells>
  <pageMargins left="0.75" right="0.75" top="1" bottom="1" header="0.5" footer="0.5"/>
  <headerFooter/>
</worksheet>
</file>

<file path=xl/worksheets/sheet1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6"/>
  <sheetViews>
    <sheetView workbookViewId="0">
      <selection activeCell="F14" sqref="F14"/>
    </sheetView>
  </sheetViews>
  <sheetFormatPr defaultColWidth="9" defaultRowHeight="14.4"/>
  <cols>
    <col min="1" max="1" width="11.7777777777778" customWidth="1"/>
    <col min="2" max="2" width="24.7777777777778" customWidth="1"/>
    <col min="3" max="3" width="21.6666666666667" customWidth="1"/>
    <col min="4" max="4" width="15.8888888888889" customWidth="1"/>
    <col min="5" max="5" width="16.8888888888889" customWidth="1"/>
    <col min="6" max="6" width="16.4444444444444" customWidth="1"/>
    <col min="7" max="7" width="12.7777777777778" customWidth="1"/>
    <col min="8" max="8" width="16.1111111111111" customWidth="1"/>
    <col min="10" max="10" width="31.8888888888889" customWidth="1"/>
  </cols>
  <sheetData>
    <row r="1" spans="1:10">
      <c r="A1" s="1" t="s">
        <v>953</v>
      </c>
      <c r="B1" s="1"/>
      <c r="C1" s="1"/>
      <c r="D1" s="1"/>
      <c r="E1" s="1"/>
      <c r="F1" s="1"/>
      <c r="G1" s="1"/>
      <c r="H1" s="1"/>
      <c r="I1" s="1"/>
      <c r="J1" s="1"/>
    </row>
    <row r="2" ht="22.2" spans="1:10">
      <c r="A2" s="2" t="s">
        <v>954</v>
      </c>
      <c r="B2" s="2"/>
      <c r="C2" s="2"/>
      <c r="D2" s="2"/>
      <c r="E2" s="2"/>
      <c r="F2" s="2"/>
      <c r="G2" s="2"/>
      <c r="H2" s="2"/>
      <c r="I2" s="2"/>
      <c r="J2" s="2"/>
    </row>
    <row r="3" ht="22.2" spans="1:10">
      <c r="A3" s="3" t="s">
        <v>2</v>
      </c>
      <c r="B3" s="3"/>
      <c r="C3" s="3"/>
      <c r="D3" s="3"/>
      <c r="E3" s="3"/>
      <c r="F3" s="2"/>
      <c r="G3" s="2"/>
      <c r="H3" s="4" t="s">
        <v>955</v>
      </c>
      <c r="I3" s="4"/>
      <c r="J3" s="4"/>
    </row>
    <row r="4" spans="1:10">
      <c r="A4" s="5" t="s">
        <v>956</v>
      </c>
      <c r="B4" s="5"/>
      <c r="C4" s="6" t="s">
        <v>1892</v>
      </c>
      <c r="D4" s="6"/>
      <c r="E4" s="6"/>
      <c r="F4" s="6"/>
      <c r="G4" s="6"/>
      <c r="H4" s="6"/>
      <c r="I4" s="6"/>
      <c r="J4" s="6"/>
    </row>
    <row r="5" spans="1:10">
      <c r="A5" s="5" t="s">
        <v>957</v>
      </c>
      <c r="B5" s="5"/>
      <c r="C5" s="6" t="s">
        <v>799</v>
      </c>
      <c r="D5" s="6"/>
      <c r="E5" s="6"/>
      <c r="F5" s="5" t="s">
        <v>958</v>
      </c>
      <c r="G5" s="6" t="s">
        <v>799</v>
      </c>
      <c r="H5" s="6"/>
      <c r="I5" s="6"/>
      <c r="J5" s="6"/>
    </row>
    <row r="6" spans="1:10">
      <c r="A6" s="5" t="s">
        <v>959</v>
      </c>
      <c r="B6" s="5"/>
      <c r="C6" s="5"/>
      <c r="D6" s="5" t="s">
        <v>960</v>
      </c>
      <c r="E6" s="5" t="s">
        <v>720</v>
      </c>
      <c r="F6" s="5" t="s">
        <v>961</v>
      </c>
      <c r="G6" s="5" t="s">
        <v>962</v>
      </c>
      <c r="H6" s="5" t="s">
        <v>963</v>
      </c>
      <c r="I6" s="5" t="s">
        <v>964</v>
      </c>
      <c r="J6" s="5"/>
    </row>
    <row r="7" spans="1:10">
      <c r="A7" s="5"/>
      <c r="B7" s="5"/>
      <c r="C7" s="7" t="s">
        <v>965</v>
      </c>
      <c r="D7" s="8">
        <v>0.92</v>
      </c>
      <c r="E7" s="8">
        <v>0.92</v>
      </c>
      <c r="F7" s="8">
        <v>0.92</v>
      </c>
      <c r="G7" s="9">
        <v>10</v>
      </c>
      <c r="H7" s="10">
        <f>F7/E7</f>
        <v>1</v>
      </c>
      <c r="I7" s="14">
        <f>G7*H7</f>
        <v>10</v>
      </c>
      <c r="J7" s="14"/>
    </row>
    <row r="8" spans="1:10">
      <c r="A8" s="5"/>
      <c r="B8" s="5"/>
      <c r="C8" s="7" t="s">
        <v>966</v>
      </c>
      <c r="D8" s="8">
        <v>0.92</v>
      </c>
      <c r="E8" s="8">
        <v>0.92</v>
      </c>
      <c r="F8" s="8">
        <v>0.92</v>
      </c>
      <c r="G8" s="5" t="s">
        <v>723</v>
      </c>
      <c r="H8" s="10">
        <f>F8/E8</f>
        <v>1</v>
      </c>
      <c r="I8" s="14" t="s">
        <v>723</v>
      </c>
      <c r="J8" s="14"/>
    </row>
    <row r="9" spans="1:10">
      <c r="A9" s="5"/>
      <c r="B9" s="5"/>
      <c r="C9" s="7" t="s">
        <v>967</v>
      </c>
      <c r="D9" s="8">
        <v>0</v>
      </c>
      <c r="E9" s="8">
        <v>0</v>
      </c>
      <c r="F9" s="8">
        <v>0</v>
      </c>
      <c r="G9" s="5" t="s">
        <v>723</v>
      </c>
      <c r="H9" s="10">
        <v>0</v>
      </c>
      <c r="I9" s="14" t="s">
        <v>723</v>
      </c>
      <c r="J9" s="14"/>
    </row>
    <row r="10" spans="1:10">
      <c r="A10" s="5"/>
      <c r="B10" s="5"/>
      <c r="C10" s="7" t="s">
        <v>968</v>
      </c>
      <c r="D10" s="12" t="s">
        <v>723</v>
      </c>
      <c r="E10" s="12" t="s">
        <v>723</v>
      </c>
      <c r="F10" s="12" t="s">
        <v>723</v>
      </c>
      <c r="G10" s="11" t="s">
        <v>723</v>
      </c>
      <c r="H10" s="13"/>
      <c r="I10" s="12" t="s">
        <v>723</v>
      </c>
      <c r="J10" s="12"/>
    </row>
    <row r="11" spans="1:10">
      <c r="A11" s="5" t="s">
        <v>969</v>
      </c>
      <c r="B11" s="5" t="s">
        <v>970</v>
      </c>
      <c r="C11" s="5"/>
      <c r="D11" s="5"/>
      <c r="E11" s="5"/>
      <c r="F11" s="14" t="s">
        <v>812</v>
      </c>
      <c r="G11" s="14"/>
      <c r="H11" s="14"/>
      <c r="I11" s="14"/>
      <c r="J11" s="14"/>
    </row>
    <row r="12" ht="74" customHeight="1" spans="1:10">
      <c r="A12" s="5"/>
      <c r="B12" s="74" t="s">
        <v>1893</v>
      </c>
      <c r="C12" s="75"/>
      <c r="D12" s="75"/>
      <c r="E12" s="76"/>
      <c r="F12" s="14" t="s">
        <v>1893</v>
      </c>
      <c r="G12" s="14"/>
      <c r="H12" s="14"/>
      <c r="I12" s="14"/>
      <c r="J12" s="14"/>
    </row>
    <row r="13" spans="1:10">
      <c r="A13" s="19" t="s">
        <v>973</v>
      </c>
      <c r="B13" s="20"/>
      <c r="C13" s="21"/>
      <c r="D13" s="19" t="s">
        <v>974</v>
      </c>
      <c r="E13" s="20"/>
      <c r="F13" s="21"/>
      <c r="G13" s="22" t="s">
        <v>869</v>
      </c>
      <c r="H13" s="22" t="s">
        <v>962</v>
      </c>
      <c r="I13" s="22" t="s">
        <v>964</v>
      </c>
      <c r="J13" s="22" t="s">
        <v>870</v>
      </c>
    </row>
    <row r="14" spans="1:10">
      <c r="A14" s="19" t="s">
        <v>863</v>
      </c>
      <c r="B14" s="5" t="s">
        <v>864</v>
      </c>
      <c r="C14" s="5" t="s">
        <v>865</v>
      </c>
      <c r="D14" s="5" t="s">
        <v>866</v>
      </c>
      <c r="E14" s="5" t="s">
        <v>867</v>
      </c>
      <c r="F14" s="5" t="s">
        <v>868</v>
      </c>
      <c r="G14" s="23"/>
      <c r="H14" s="23"/>
      <c r="I14" s="23"/>
      <c r="J14" s="23"/>
    </row>
    <row r="15" spans="1:10">
      <c r="A15" s="24" t="s">
        <v>871</v>
      </c>
      <c r="B15" s="25" t="s">
        <v>872</v>
      </c>
      <c r="C15" s="26" t="s">
        <v>1805</v>
      </c>
      <c r="D15" s="27" t="s">
        <v>976</v>
      </c>
      <c r="E15" s="68">
        <v>1</v>
      </c>
      <c r="F15" s="29" t="s">
        <v>877</v>
      </c>
      <c r="G15" s="68">
        <v>1</v>
      </c>
      <c r="H15" s="30">
        <v>20</v>
      </c>
      <c r="I15" s="30">
        <v>20</v>
      </c>
      <c r="J15" s="48"/>
    </row>
    <row r="16" ht="16" customHeight="1" spans="1:10">
      <c r="A16" s="33"/>
      <c r="B16" s="25" t="s">
        <v>885</v>
      </c>
      <c r="C16" s="26" t="s">
        <v>1894</v>
      </c>
      <c r="D16" s="27" t="s">
        <v>976</v>
      </c>
      <c r="E16" s="68">
        <v>100</v>
      </c>
      <c r="F16" s="29" t="s">
        <v>890</v>
      </c>
      <c r="G16" s="68">
        <v>100</v>
      </c>
      <c r="H16" s="30">
        <v>20</v>
      </c>
      <c r="I16" s="30">
        <v>20</v>
      </c>
      <c r="J16" s="48"/>
    </row>
    <row r="17" ht="73" customHeight="1" spans="1:10">
      <c r="A17" s="25" t="s">
        <v>916</v>
      </c>
      <c r="B17" s="25" t="s">
        <v>925</v>
      </c>
      <c r="C17" s="34" t="s">
        <v>1041</v>
      </c>
      <c r="D17" s="29" t="s">
        <v>1042</v>
      </c>
      <c r="E17" s="29" t="s">
        <v>1042</v>
      </c>
      <c r="F17" s="29" t="s">
        <v>932</v>
      </c>
      <c r="G17" s="35" t="s">
        <v>1895</v>
      </c>
      <c r="H17" s="67">
        <v>20</v>
      </c>
      <c r="I17" s="67">
        <v>20</v>
      </c>
      <c r="J17" s="48"/>
    </row>
    <row r="18" ht="36" spans="1:10">
      <c r="A18" s="38" t="s">
        <v>945</v>
      </c>
      <c r="B18" s="39" t="s">
        <v>946</v>
      </c>
      <c r="C18" s="104" t="s">
        <v>1066</v>
      </c>
      <c r="D18" s="27" t="s">
        <v>887</v>
      </c>
      <c r="E18" s="96">
        <v>98</v>
      </c>
      <c r="F18" s="59" t="s">
        <v>890</v>
      </c>
      <c r="G18" s="58" t="s">
        <v>1196</v>
      </c>
      <c r="H18" s="30">
        <v>30</v>
      </c>
      <c r="I18" s="30">
        <v>20</v>
      </c>
      <c r="J18" s="48" t="s">
        <v>992</v>
      </c>
    </row>
    <row r="19" spans="1:10">
      <c r="A19" s="43" t="s">
        <v>993</v>
      </c>
      <c r="B19" s="43"/>
      <c r="C19" s="43"/>
      <c r="D19" s="44" t="s">
        <v>793</v>
      </c>
      <c r="E19" s="44"/>
      <c r="F19" s="44"/>
      <c r="G19" s="44"/>
      <c r="H19" s="44"/>
      <c r="I19" s="44"/>
      <c r="J19" s="44"/>
    </row>
    <row r="20" spans="1:10">
      <c r="A20" s="43" t="s">
        <v>994</v>
      </c>
      <c r="B20" s="43"/>
      <c r="C20" s="43"/>
      <c r="D20" s="43"/>
      <c r="E20" s="43"/>
      <c r="F20" s="43"/>
      <c r="G20" s="43"/>
      <c r="H20" s="45">
        <v>100</v>
      </c>
      <c r="I20" s="45">
        <f>SUM(I15:I18,I7)</f>
        <v>90</v>
      </c>
      <c r="J20" s="49" t="s">
        <v>995</v>
      </c>
    </row>
    <row r="21" spans="1:10">
      <c r="A21" s="46"/>
      <c r="B21" s="46"/>
      <c r="C21" s="46"/>
      <c r="D21" s="46"/>
      <c r="E21" s="46"/>
      <c r="F21" s="46"/>
      <c r="G21" s="46"/>
      <c r="H21" s="46"/>
      <c r="I21" s="46"/>
      <c r="J21" s="50"/>
    </row>
    <row r="22" spans="1:10">
      <c r="A22" s="47" t="s">
        <v>949</v>
      </c>
      <c r="B22" s="46"/>
      <c r="C22" s="46"/>
      <c r="D22" s="46"/>
      <c r="E22" s="46"/>
      <c r="F22" s="46"/>
      <c r="G22" s="46"/>
      <c r="H22" s="46"/>
      <c r="I22" s="46"/>
      <c r="J22" s="50"/>
    </row>
    <row r="23" spans="1:10">
      <c r="A23" s="47" t="s">
        <v>950</v>
      </c>
      <c r="B23" s="47"/>
      <c r="C23" s="47"/>
      <c r="D23" s="47"/>
      <c r="E23" s="47"/>
      <c r="F23" s="47"/>
      <c r="G23" s="47"/>
      <c r="H23" s="47"/>
      <c r="I23" s="47"/>
      <c r="J23" s="47"/>
    </row>
    <row r="24" spans="1:10">
      <c r="A24" s="47" t="s">
        <v>951</v>
      </c>
      <c r="B24" s="47"/>
      <c r="C24" s="47"/>
      <c r="D24" s="47"/>
      <c r="E24" s="47"/>
      <c r="F24" s="47"/>
      <c r="G24" s="47"/>
      <c r="H24" s="47"/>
      <c r="I24" s="47"/>
      <c r="J24" s="47"/>
    </row>
    <row r="25" spans="1:10">
      <c r="A25" s="47" t="s">
        <v>996</v>
      </c>
      <c r="B25" s="47"/>
      <c r="C25" s="47"/>
      <c r="D25" s="47"/>
      <c r="E25" s="47"/>
      <c r="F25" s="47"/>
      <c r="G25" s="47"/>
      <c r="H25" s="47"/>
      <c r="I25" s="47"/>
      <c r="J25" s="47"/>
    </row>
    <row r="26" spans="1:10">
      <c r="A26" s="47" t="s">
        <v>997</v>
      </c>
      <c r="B26" s="47"/>
      <c r="C26" s="47"/>
      <c r="D26" s="47"/>
      <c r="E26" s="47"/>
      <c r="F26" s="47"/>
      <c r="G26" s="47"/>
      <c r="H26" s="47"/>
      <c r="I26" s="47"/>
      <c r="J26" s="47"/>
    </row>
  </sheetData>
  <mergeCells count="33">
    <mergeCell ref="A2:J2"/>
    <mergeCell ref="A3:E3"/>
    <mergeCell ref="H3:J3"/>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19:C19"/>
    <mergeCell ref="D19:J19"/>
    <mergeCell ref="A20:G20"/>
    <mergeCell ref="A23:J23"/>
    <mergeCell ref="A24:J24"/>
    <mergeCell ref="A25:J25"/>
    <mergeCell ref="A26:J26"/>
    <mergeCell ref="A11:A12"/>
    <mergeCell ref="A15:A16"/>
    <mergeCell ref="G13:G14"/>
    <mergeCell ref="H13:H14"/>
    <mergeCell ref="I13:I14"/>
    <mergeCell ref="J13:J14"/>
    <mergeCell ref="A6:B10"/>
  </mergeCells>
  <pageMargins left="0.75" right="0.75" top="1" bottom="1" header="0.5" footer="0.5"/>
  <headerFooter/>
</worksheet>
</file>

<file path=xl/worksheets/sheet1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7"/>
  <sheetViews>
    <sheetView workbookViewId="0">
      <selection activeCell="E7" sqref="E7:F7"/>
    </sheetView>
  </sheetViews>
  <sheetFormatPr defaultColWidth="9" defaultRowHeight="14.4"/>
  <cols>
    <col min="1" max="1" width="11.7777777777778" customWidth="1"/>
    <col min="2" max="2" width="24.7777777777778" customWidth="1"/>
    <col min="3" max="3" width="21.6666666666667" customWidth="1"/>
    <col min="4" max="4" width="15.8888888888889" customWidth="1"/>
    <col min="5" max="5" width="15.2222222222222" customWidth="1"/>
    <col min="6" max="6" width="16.4444444444444" customWidth="1"/>
    <col min="7" max="7" width="19.8888888888889" customWidth="1"/>
    <col min="8" max="8" width="16.1111111111111" customWidth="1"/>
    <col min="10" max="10" width="31.8888888888889" customWidth="1"/>
  </cols>
  <sheetData>
    <row r="1" spans="1:10">
      <c r="A1" s="1" t="s">
        <v>953</v>
      </c>
      <c r="B1" s="1"/>
      <c r="C1" s="1"/>
      <c r="D1" s="1"/>
      <c r="E1" s="1"/>
      <c r="F1" s="1"/>
      <c r="G1" s="1"/>
      <c r="H1" s="1"/>
      <c r="I1" s="1"/>
      <c r="J1" s="1"/>
    </row>
    <row r="2" ht="22.2" spans="1:10">
      <c r="A2" s="2" t="s">
        <v>954</v>
      </c>
      <c r="B2" s="2"/>
      <c r="C2" s="2"/>
      <c r="D2" s="2"/>
      <c r="E2" s="2"/>
      <c r="F2" s="2"/>
      <c r="G2" s="2"/>
      <c r="H2" s="2"/>
      <c r="I2" s="2"/>
      <c r="J2" s="2"/>
    </row>
    <row r="3" ht="22.2" spans="1:10">
      <c r="A3" s="3" t="s">
        <v>2</v>
      </c>
      <c r="B3" s="3"/>
      <c r="C3" s="3"/>
      <c r="D3" s="3"/>
      <c r="E3" s="3"/>
      <c r="F3" s="2"/>
      <c r="G3" s="2"/>
      <c r="H3" s="4" t="s">
        <v>955</v>
      </c>
      <c r="I3" s="4"/>
      <c r="J3" s="4"/>
    </row>
    <row r="4" spans="1:10">
      <c r="A4" s="5" t="s">
        <v>956</v>
      </c>
      <c r="B4" s="5"/>
      <c r="C4" s="6" t="s">
        <v>1896</v>
      </c>
      <c r="D4" s="6"/>
      <c r="E4" s="6"/>
      <c r="F4" s="6"/>
      <c r="G4" s="6"/>
      <c r="H4" s="6"/>
      <c r="I4" s="6"/>
      <c r="J4" s="6"/>
    </row>
    <row r="5" spans="1:10">
      <c r="A5" s="5" t="s">
        <v>957</v>
      </c>
      <c r="B5" s="5"/>
      <c r="C5" s="6" t="s">
        <v>799</v>
      </c>
      <c r="D5" s="6"/>
      <c r="E5" s="6"/>
      <c r="F5" s="5" t="s">
        <v>958</v>
      </c>
      <c r="G5" s="6" t="s">
        <v>799</v>
      </c>
      <c r="H5" s="6"/>
      <c r="I5" s="6"/>
      <c r="J5" s="6"/>
    </row>
    <row r="6" spans="1:10">
      <c r="A6" s="5" t="s">
        <v>959</v>
      </c>
      <c r="B6" s="5"/>
      <c r="C6" s="5"/>
      <c r="D6" s="5" t="s">
        <v>960</v>
      </c>
      <c r="E6" s="5" t="s">
        <v>720</v>
      </c>
      <c r="F6" s="5" t="s">
        <v>961</v>
      </c>
      <c r="G6" s="5" t="s">
        <v>962</v>
      </c>
      <c r="H6" s="5" t="s">
        <v>963</v>
      </c>
      <c r="I6" s="5" t="s">
        <v>964</v>
      </c>
      <c r="J6" s="5"/>
    </row>
    <row r="7" spans="1:10">
      <c r="A7" s="5"/>
      <c r="B7" s="5"/>
      <c r="C7" s="7" t="s">
        <v>965</v>
      </c>
      <c r="D7" s="8">
        <v>0.9948</v>
      </c>
      <c r="E7" s="8">
        <v>0.9948</v>
      </c>
      <c r="F7" s="8">
        <v>0.9948</v>
      </c>
      <c r="G7" s="9">
        <v>10</v>
      </c>
      <c r="H7" s="10">
        <f>F7/E7</f>
        <v>1</v>
      </c>
      <c r="I7" s="14">
        <f>G7*H7</f>
        <v>10</v>
      </c>
      <c r="J7" s="14"/>
    </row>
    <row r="8" spans="1:10">
      <c r="A8" s="5"/>
      <c r="B8" s="5"/>
      <c r="C8" s="7" t="s">
        <v>966</v>
      </c>
      <c r="D8" s="8">
        <v>0.9948</v>
      </c>
      <c r="E8" s="8">
        <v>0.9948</v>
      </c>
      <c r="F8" s="8">
        <v>0.9948</v>
      </c>
      <c r="G8" s="5" t="s">
        <v>723</v>
      </c>
      <c r="H8" s="10">
        <f>F8/E8</f>
        <v>1</v>
      </c>
      <c r="I8" s="14" t="s">
        <v>723</v>
      </c>
      <c r="J8" s="14"/>
    </row>
    <row r="9" spans="1:10">
      <c r="A9" s="5"/>
      <c r="B9" s="5"/>
      <c r="C9" s="7" t="s">
        <v>967</v>
      </c>
      <c r="D9" s="8">
        <v>0</v>
      </c>
      <c r="E9" s="8">
        <v>0</v>
      </c>
      <c r="F9" s="8">
        <v>0</v>
      </c>
      <c r="G9" s="5" t="s">
        <v>723</v>
      </c>
      <c r="H9" s="10">
        <v>0</v>
      </c>
      <c r="I9" s="14" t="s">
        <v>723</v>
      </c>
      <c r="J9" s="14"/>
    </row>
    <row r="10" spans="1:10">
      <c r="A10" s="5"/>
      <c r="B10" s="5"/>
      <c r="C10" s="7" t="s">
        <v>968</v>
      </c>
      <c r="D10" s="12" t="s">
        <v>723</v>
      </c>
      <c r="E10" s="12" t="s">
        <v>723</v>
      </c>
      <c r="F10" s="12" t="s">
        <v>723</v>
      </c>
      <c r="G10" s="11" t="s">
        <v>723</v>
      </c>
      <c r="H10" s="13"/>
      <c r="I10" s="12" t="s">
        <v>723</v>
      </c>
      <c r="J10" s="12"/>
    </row>
    <row r="11" spans="1:10">
      <c r="A11" s="5" t="s">
        <v>969</v>
      </c>
      <c r="B11" s="5" t="s">
        <v>970</v>
      </c>
      <c r="C11" s="5"/>
      <c r="D11" s="5"/>
      <c r="E11" s="5"/>
      <c r="F11" s="14" t="s">
        <v>812</v>
      </c>
      <c r="G11" s="14"/>
      <c r="H11" s="14"/>
      <c r="I11" s="14"/>
      <c r="J11" s="14"/>
    </row>
    <row r="12" ht="74" customHeight="1" spans="1:10">
      <c r="A12" s="5"/>
      <c r="B12" s="74" t="s">
        <v>1897</v>
      </c>
      <c r="C12" s="75"/>
      <c r="D12" s="75"/>
      <c r="E12" s="76"/>
      <c r="F12" s="14" t="s">
        <v>1897</v>
      </c>
      <c r="G12" s="14"/>
      <c r="H12" s="14"/>
      <c r="I12" s="14"/>
      <c r="J12" s="14"/>
    </row>
    <row r="13" spans="1:10">
      <c r="A13" s="19" t="s">
        <v>973</v>
      </c>
      <c r="B13" s="20"/>
      <c r="C13" s="21"/>
      <c r="D13" s="19" t="s">
        <v>974</v>
      </c>
      <c r="E13" s="20"/>
      <c r="F13" s="21"/>
      <c r="G13" s="22" t="s">
        <v>869</v>
      </c>
      <c r="H13" s="22" t="s">
        <v>962</v>
      </c>
      <c r="I13" s="22" t="s">
        <v>964</v>
      </c>
      <c r="J13" s="22" t="s">
        <v>870</v>
      </c>
    </row>
    <row r="14" spans="1:10">
      <c r="A14" s="19" t="s">
        <v>863</v>
      </c>
      <c r="B14" s="5" t="s">
        <v>864</v>
      </c>
      <c r="C14" s="5" t="s">
        <v>865</v>
      </c>
      <c r="D14" s="5" t="s">
        <v>866</v>
      </c>
      <c r="E14" s="5" t="s">
        <v>867</v>
      </c>
      <c r="F14" s="5" t="s">
        <v>868</v>
      </c>
      <c r="G14" s="23"/>
      <c r="H14" s="23"/>
      <c r="I14" s="23"/>
      <c r="J14" s="23"/>
    </row>
    <row r="15" spans="1:10">
      <c r="A15" s="24" t="s">
        <v>871</v>
      </c>
      <c r="B15" s="25" t="s">
        <v>885</v>
      </c>
      <c r="C15" s="26" t="s">
        <v>1886</v>
      </c>
      <c r="D15" s="27" t="s">
        <v>976</v>
      </c>
      <c r="E15" s="68">
        <v>100</v>
      </c>
      <c r="F15" s="29" t="s">
        <v>890</v>
      </c>
      <c r="G15" s="68">
        <v>100</v>
      </c>
      <c r="H15" s="30">
        <v>15</v>
      </c>
      <c r="I15" s="30">
        <v>15</v>
      </c>
      <c r="J15" s="48"/>
    </row>
    <row r="16" ht="15" customHeight="1" spans="1:10">
      <c r="A16" s="31"/>
      <c r="B16" s="25" t="s">
        <v>885</v>
      </c>
      <c r="C16" s="26" t="s">
        <v>1405</v>
      </c>
      <c r="D16" s="27" t="s">
        <v>976</v>
      </c>
      <c r="E16" s="68">
        <v>100</v>
      </c>
      <c r="F16" s="29" t="s">
        <v>890</v>
      </c>
      <c r="G16" s="68">
        <v>100</v>
      </c>
      <c r="H16" s="30">
        <v>15</v>
      </c>
      <c r="I16" s="30">
        <v>15</v>
      </c>
      <c r="J16" s="48"/>
    </row>
    <row r="17" ht="15" customHeight="1" spans="1:10">
      <c r="A17" s="33"/>
      <c r="B17" s="25" t="s">
        <v>903</v>
      </c>
      <c r="C17" s="26" t="s">
        <v>1458</v>
      </c>
      <c r="D17" s="27" t="s">
        <v>976</v>
      </c>
      <c r="E17" s="97">
        <v>1</v>
      </c>
      <c r="F17" s="29" t="s">
        <v>907</v>
      </c>
      <c r="G17" s="97">
        <v>1</v>
      </c>
      <c r="H17" s="30">
        <v>15</v>
      </c>
      <c r="I17" s="30">
        <v>15</v>
      </c>
      <c r="J17" s="48"/>
    </row>
    <row r="18" ht="73" customHeight="1" spans="1:10">
      <c r="A18" s="25" t="s">
        <v>916</v>
      </c>
      <c r="B18" s="25" t="s">
        <v>925</v>
      </c>
      <c r="C18" s="34" t="s">
        <v>1874</v>
      </c>
      <c r="D18" s="63" t="s">
        <v>1874</v>
      </c>
      <c r="E18" s="78" t="s">
        <v>1874</v>
      </c>
      <c r="F18" s="29" t="s">
        <v>1875</v>
      </c>
      <c r="G18" s="78" t="s">
        <v>1876</v>
      </c>
      <c r="H18" s="67">
        <v>20</v>
      </c>
      <c r="I18" s="67">
        <v>20</v>
      </c>
      <c r="J18" s="48"/>
    </row>
    <row r="19" ht="36" spans="1:10">
      <c r="A19" s="38" t="s">
        <v>945</v>
      </c>
      <c r="B19" s="39" t="s">
        <v>946</v>
      </c>
      <c r="C19" s="79" t="s">
        <v>1898</v>
      </c>
      <c r="D19" s="27" t="s">
        <v>887</v>
      </c>
      <c r="E19" s="96">
        <v>98</v>
      </c>
      <c r="F19" s="59" t="s">
        <v>890</v>
      </c>
      <c r="G19" s="58" t="s">
        <v>1196</v>
      </c>
      <c r="H19" s="30">
        <v>25</v>
      </c>
      <c r="I19" s="30">
        <v>20</v>
      </c>
      <c r="J19" s="48" t="s">
        <v>992</v>
      </c>
    </row>
    <row r="20" spans="1:10">
      <c r="A20" s="43" t="s">
        <v>993</v>
      </c>
      <c r="B20" s="43"/>
      <c r="C20" s="43"/>
      <c r="D20" s="44" t="s">
        <v>793</v>
      </c>
      <c r="E20" s="44"/>
      <c r="F20" s="44"/>
      <c r="G20" s="44"/>
      <c r="H20" s="44"/>
      <c r="I20" s="44"/>
      <c r="J20" s="44"/>
    </row>
    <row r="21" spans="1:10">
      <c r="A21" s="43" t="s">
        <v>994</v>
      </c>
      <c r="B21" s="43"/>
      <c r="C21" s="43"/>
      <c r="D21" s="43"/>
      <c r="E21" s="43"/>
      <c r="F21" s="43"/>
      <c r="G21" s="43"/>
      <c r="H21" s="45">
        <v>100</v>
      </c>
      <c r="I21" s="45">
        <f>SUM(I15:I19,I7)</f>
        <v>95</v>
      </c>
      <c r="J21" s="49" t="s">
        <v>995</v>
      </c>
    </row>
    <row r="22" spans="1:10">
      <c r="A22" s="46"/>
      <c r="B22" s="46"/>
      <c r="C22" s="46"/>
      <c r="D22" s="46"/>
      <c r="E22" s="46"/>
      <c r="F22" s="46"/>
      <c r="G22" s="46"/>
      <c r="H22" s="46"/>
      <c r="I22" s="46"/>
      <c r="J22" s="50"/>
    </row>
    <row r="23" spans="1:10">
      <c r="A23" s="47" t="s">
        <v>949</v>
      </c>
      <c r="B23" s="46"/>
      <c r="C23" s="46"/>
      <c r="D23" s="46"/>
      <c r="E23" s="46"/>
      <c r="F23" s="46"/>
      <c r="G23" s="46"/>
      <c r="H23" s="46"/>
      <c r="I23" s="46"/>
      <c r="J23" s="50"/>
    </row>
    <row r="24" spans="1:10">
      <c r="A24" s="47" t="s">
        <v>950</v>
      </c>
      <c r="B24" s="47"/>
      <c r="C24" s="47"/>
      <c r="D24" s="47"/>
      <c r="E24" s="47"/>
      <c r="F24" s="47"/>
      <c r="G24" s="47"/>
      <c r="H24" s="47"/>
      <c r="I24" s="47"/>
      <c r="J24" s="47"/>
    </row>
    <row r="25" spans="1:10">
      <c r="A25" s="47" t="s">
        <v>951</v>
      </c>
      <c r="B25" s="47"/>
      <c r="C25" s="47"/>
      <c r="D25" s="47"/>
      <c r="E25" s="47"/>
      <c r="F25" s="47"/>
      <c r="G25" s="47"/>
      <c r="H25" s="47"/>
      <c r="I25" s="47"/>
      <c r="J25" s="47"/>
    </row>
    <row r="26" spans="1:10">
      <c r="A26" s="47" t="s">
        <v>996</v>
      </c>
      <c r="B26" s="47"/>
      <c r="C26" s="47"/>
      <c r="D26" s="47"/>
      <c r="E26" s="47"/>
      <c r="F26" s="47"/>
      <c r="G26" s="47"/>
      <c r="H26" s="47"/>
      <c r="I26" s="47"/>
      <c r="J26" s="47"/>
    </row>
    <row r="27" spans="1:10">
      <c r="A27" s="47" t="s">
        <v>997</v>
      </c>
      <c r="B27" s="47"/>
      <c r="C27" s="47"/>
      <c r="D27" s="47"/>
      <c r="E27" s="47"/>
      <c r="F27" s="47"/>
      <c r="G27" s="47"/>
      <c r="H27" s="47"/>
      <c r="I27" s="47"/>
      <c r="J27" s="47"/>
    </row>
  </sheetData>
  <mergeCells count="33">
    <mergeCell ref="A2:J2"/>
    <mergeCell ref="A3:E3"/>
    <mergeCell ref="H3:J3"/>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0:C20"/>
    <mergeCell ref="D20:J20"/>
    <mergeCell ref="A21:G21"/>
    <mergeCell ref="A24:J24"/>
    <mergeCell ref="A25:J25"/>
    <mergeCell ref="A26:J26"/>
    <mergeCell ref="A27:J27"/>
    <mergeCell ref="A11:A12"/>
    <mergeCell ref="A15:A17"/>
    <mergeCell ref="G13:G14"/>
    <mergeCell ref="H13:H14"/>
    <mergeCell ref="I13:I14"/>
    <mergeCell ref="J13:J14"/>
    <mergeCell ref="A6:B10"/>
  </mergeCells>
  <pageMargins left="0.75" right="0.75" top="1" bottom="1" header="0.5" footer="0.5"/>
  <headerFooter/>
</worksheet>
</file>

<file path=xl/worksheets/sheet1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7"/>
  <sheetViews>
    <sheetView topLeftCell="A10" workbookViewId="0">
      <selection activeCell="E18" sqref="E18"/>
    </sheetView>
  </sheetViews>
  <sheetFormatPr defaultColWidth="9" defaultRowHeight="14.4"/>
  <cols>
    <col min="1" max="1" width="11.7777777777778" customWidth="1"/>
    <col min="2" max="2" width="24.7777777777778" customWidth="1"/>
    <col min="3" max="3" width="21.6666666666667" customWidth="1"/>
    <col min="4" max="4" width="15.8888888888889" customWidth="1"/>
    <col min="5" max="5" width="15.2222222222222" customWidth="1"/>
    <col min="6" max="6" width="16.4444444444444" customWidth="1"/>
    <col min="7" max="7" width="19.1111111111111" customWidth="1"/>
    <col min="8" max="8" width="16.1111111111111" customWidth="1"/>
    <col min="10" max="10" width="31.8888888888889" customWidth="1"/>
  </cols>
  <sheetData>
    <row r="1" spans="1:10">
      <c r="A1" s="1" t="s">
        <v>953</v>
      </c>
      <c r="B1" s="1"/>
      <c r="C1" s="1"/>
      <c r="D1" s="1"/>
      <c r="E1" s="1"/>
      <c r="F1" s="1"/>
      <c r="G1" s="1"/>
      <c r="H1" s="1"/>
      <c r="I1" s="1"/>
      <c r="J1" s="1"/>
    </row>
    <row r="2" ht="22.2" spans="1:10">
      <c r="A2" s="2" t="s">
        <v>954</v>
      </c>
      <c r="B2" s="2"/>
      <c r="C2" s="2"/>
      <c r="D2" s="2"/>
      <c r="E2" s="2"/>
      <c r="F2" s="2"/>
      <c r="G2" s="2"/>
      <c r="H2" s="2"/>
      <c r="I2" s="2"/>
      <c r="J2" s="2"/>
    </row>
    <row r="3" ht="22.2" spans="1:10">
      <c r="A3" s="3" t="s">
        <v>2</v>
      </c>
      <c r="B3" s="3"/>
      <c r="C3" s="3"/>
      <c r="D3" s="3"/>
      <c r="E3" s="3"/>
      <c r="F3" s="2"/>
      <c r="G3" s="2"/>
      <c r="H3" s="4" t="s">
        <v>955</v>
      </c>
      <c r="I3" s="4"/>
      <c r="J3" s="4"/>
    </row>
    <row r="4" spans="1:10">
      <c r="A4" s="5" t="s">
        <v>956</v>
      </c>
      <c r="B4" s="5"/>
      <c r="C4" s="6" t="s">
        <v>1899</v>
      </c>
      <c r="D4" s="6"/>
      <c r="E4" s="6"/>
      <c r="F4" s="6"/>
      <c r="G4" s="6"/>
      <c r="H4" s="6"/>
      <c r="I4" s="6"/>
      <c r="J4" s="6"/>
    </row>
    <row r="5" spans="1:10">
      <c r="A5" s="5" t="s">
        <v>957</v>
      </c>
      <c r="B5" s="5"/>
      <c r="C5" s="6" t="s">
        <v>799</v>
      </c>
      <c r="D5" s="6"/>
      <c r="E5" s="6"/>
      <c r="F5" s="5" t="s">
        <v>958</v>
      </c>
      <c r="G5" s="6" t="s">
        <v>799</v>
      </c>
      <c r="H5" s="6"/>
      <c r="I5" s="6"/>
      <c r="J5" s="6"/>
    </row>
    <row r="6" spans="1:10">
      <c r="A6" s="5" t="s">
        <v>959</v>
      </c>
      <c r="B6" s="5"/>
      <c r="C6" s="5"/>
      <c r="D6" s="5" t="s">
        <v>960</v>
      </c>
      <c r="E6" s="5" t="s">
        <v>720</v>
      </c>
      <c r="F6" s="5" t="s">
        <v>961</v>
      </c>
      <c r="G6" s="5" t="s">
        <v>962</v>
      </c>
      <c r="H6" s="5" t="s">
        <v>963</v>
      </c>
      <c r="I6" s="5" t="s">
        <v>964</v>
      </c>
      <c r="J6" s="5"/>
    </row>
    <row r="7" spans="1:10">
      <c r="A7" s="5"/>
      <c r="B7" s="5"/>
      <c r="C7" s="7" t="s">
        <v>965</v>
      </c>
      <c r="D7" s="8">
        <v>0.6</v>
      </c>
      <c r="E7" s="8">
        <v>0.6</v>
      </c>
      <c r="F7" s="8">
        <v>0.6</v>
      </c>
      <c r="G7" s="9">
        <v>10</v>
      </c>
      <c r="H7" s="10">
        <f>F7/E7</f>
        <v>1</v>
      </c>
      <c r="I7" s="14">
        <f>G7*H7</f>
        <v>10</v>
      </c>
      <c r="J7" s="14"/>
    </row>
    <row r="8" spans="1:10">
      <c r="A8" s="5"/>
      <c r="B8" s="5"/>
      <c r="C8" s="7" t="s">
        <v>966</v>
      </c>
      <c r="D8" s="8">
        <v>0.6</v>
      </c>
      <c r="E8" s="8">
        <v>0.6</v>
      </c>
      <c r="F8" s="8">
        <v>0.6</v>
      </c>
      <c r="G8" s="5" t="s">
        <v>723</v>
      </c>
      <c r="H8" s="10">
        <f>F8/E8</f>
        <v>1</v>
      </c>
      <c r="I8" s="14" t="s">
        <v>723</v>
      </c>
      <c r="J8" s="14"/>
    </row>
    <row r="9" spans="1:10">
      <c r="A9" s="5"/>
      <c r="B9" s="5"/>
      <c r="C9" s="7" t="s">
        <v>967</v>
      </c>
      <c r="D9" s="8">
        <v>0</v>
      </c>
      <c r="E9" s="8">
        <v>0</v>
      </c>
      <c r="F9" s="8">
        <v>0</v>
      </c>
      <c r="G9" s="5" t="s">
        <v>723</v>
      </c>
      <c r="H9" s="10">
        <v>0</v>
      </c>
      <c r="I9" s="14" t="s">
        <v>723</v>
      </c>
      <c r="J9" s="14"/>
    </row>
    <row r="10" spans="1:10">
      <c r="A10" s="5"/>
      <c r="B10" s="5"/>
      <c r="C10" s="7" t="s">
        <v>968</v>
      </c>
      <c r="D10" s="12" t="s">
        <v>723</v>
      </c>
      <c r="E10" s="12" t="s">
        <v>723</v>
      </c>
      <c r="F10" s="12" t="s">
        <v>723</v>
      </c>
      <c r="G10" s="11" t="s">
        <v>723</v>
      </c>
      <c r="H10" s="13"/>
      <c r="I10" s="12" t="s">
        <v>723</v>
      </c>
      <c r="J10" s="12"/>
    </row>
    <row r="11" spans="1:10">
      <c r="A11" s="5" t="s">
        <v>969</v>
      </c>
      <c r="B11" s="5" t="s">
        <v>970</v>
      </c>
      <c r="C11" s="5"/>
      <c r="D11" s="5"/>
      <c r="E11" s="5"/>
      <c r="F11" s="14" t="s">
        <v>812</v>
      </c>
      <c r="G11" s="14"/>
      <c r="H11" s="14"/>
      <c r="I11" s="14"/>
      <c r="J11" s="14"/>
    </row>
    <row r="12" ht="74" customHeight="1" spans="1:10">
      <c r="A12" s="5"/>
      <c r="B12" s="74" t="s">
        <v>1900</v>
      </c>
      <c r="C12" s="75"/>
      <c r="D12" s="75"/>
      <c r="E12" s="76"/>
      <c r="F12" s="14" t="s">
        <v>1900</v>
      </c>
      <c r="G12" s="14"/>
      <c r="H12" s="14"/>
      <c r="I12" s="14"/>
      <c r="J12" s="14"/>
    </row>
    <row r="13" spans="1:10">
      <c r="A13" s="19" t="s">
        <v>973</v>
      </c>
      <c r="B13" s="20"/>
      <c r="C13" s="21"/>
      <c r="D13" s="19" t="s">
        <v>974</v>
      </c>
      <c r="E13" s="20"/>
      <c r="F13" s="21"/>
      <c r="G13" s="22" t="s">
        <v>869</v>
      </c>
      <c r="H13" s="22" t="s">
        <v>962</v>
      </c>
      <c r="I13" s="22" t="s">
        <v>964</v>
      </c>
      <c r="J13" s="22" t="s">
        <v>870</v>
      </c>
    </row>
    <row r="14" spans="1:10">
      <c r="A14" s="19" t="s">
        <v>863</v>
      </c>
      <c r="B14" s="5" t="s">
        <v>864</v>
      </c>
      <c r="C14" s="5" t="s">
        <v>865</v>
      </c>
      <c r="D14" s="5" t="s">
        <v>866</v>
      </c>
      <c r="E14" s="5" t="s">
        <v>867</v>
      </c>
      <c r="F14" s="5" t="s">
        <v>868</v>
      </c>
      <c r="G14" s="23"/>
      <c r="H14" s="23"/>
      <c r="I14" s="23"/>
      <c r="J14" s="23"/>
    </row>
    <row r="15" spans="1:10">
      <c r="A15" s="24" t="s">
        <v>871</v>
      </c>
      <c r="B15" s="52" t="s">
        <v>872</v>
      </c>
      <c r="C15" s="77" t="s">
        <v>1696</v>
      </c>
      <c r="D15" s="27" t="s">
        <v>976</v>
      </c>
      <c r="E15" s="5">
        <v>1</v>
      </c>
      <c r="F15" s="61" t="s">
        <v>877</v>
      </c>
      <c r="G15" s="5">
        <v>1</v>
      </c>
      <c r="H15" s="30">
        <v>15</v>
      </c>
      <c r="I15" s="30">
        <v>15</v>
      </c>
      <c r="J15" s="48"/>
    </row>
    <row r="16" spans="1:10">
      <c r="A16" s="31"/>
      <c r="B16" s="52" t="s">
        <v>885</v>
      </c>
      <c r="C16" s="77" t="s">
        <v>1429</v>
      </c>
      <c r="D16" s="27" t="s">
        <v>976</v>
      </c>
      <c r="E16" s="5">
        <v>100</v>
      </c>
      <c r="F16" s="29" t="s">
        <v>890</v>
      </c>
      <c r="G16" s="5">
        <v>100</v>
      </c>
      <c r="H16" s="30">
        <v>15</v>
      </c>
      <c r="I16" s="30">
        <v>15</v>
      </c>
      <c r="J16" s="48"/>
    </row>
    <row r="17" ht="25" customHeight="1" spans="1:10">
      <c r="A17" s="33"/>
      <c r="B17" s="52" t="s">
        <v>885</v>
      </c>
      <c r="C17" s="26" t="s">
        <v>1405</v>
      </c>
      <c r="D17" s="86" t="s">
        <v>976</v>
      </c>
      <c r="E17" s="22">
        <v>100</v>
      </c>
      <c r="F17" s="88" t="s">
        <v>890</v>
      </c>
      <c r="G17" s="22">
        <v>100</v>
      </c>
      <c r="H17" s="100">
        <v>15</v>
      </c>
      <c r="I17" s="30">
        <v>15</v>
      </c>
      <c r="J17" s="48"/>
    </row>
    <row r="18" ht="73" customHeight="1" spans="1:10">
      <c r="A18" s="25" t="s">
        <v>916</v>
      </c>
      <c r="B18" s="25" t="s">
        <v>925</v>
      </c>
      <c r="C18" s="113" t="s">
        <v>1901</v>
      </c>
      <c r="D18" s="78" t="s">
        <v>1902</v>
      </c>
      <c r="E18" s="78" t="s">
        <v>1902</v>
      </c>
      <c r="F18" s="70" t="s">
        <v>1449</v>
      </c>
      <c r="G18" s="78" t="s">
        <v>1902</v>
      </c>
      <c r="H18" s="106">
        <v>20</v>
      </c>
      <c r="I18" s="114">
        <v>20</v>
      </c>
      <c r="J18" s="48"/>
    </row>
    <row r="19" ht="36" spans="1:10">
      <c r="A19" s="38" t="s">
        <v>945</v>
      </c>
      <c r="B19" s="39" t="s">
        <v>946</v>
      </c>
      <c r="C19" s="79" t="s">
        <v>947</v>
      </c>
      <c r="D19" s="27" t="s">
        <v>887</v>
      </c>
      <c r="E19" s="96">
        <v>98</v>
      </c>
      <c r="F19" s="59" t="s">
        <v>890</v>
      </c>
      <c r="G19" s="58" t="s">
        <v>1196</v>
      </c>
      <c r="H19" s="30">
        <v>25</v>
      </c>
      <c r="I19" s="30">
        <v>20</v>
      </c>
      <c r="J19" s="48" t="s">
        <v>992</v>
      </c>
    </row>
    <row r="20" spans="1:10">
      <c r="A20" s="43" t="s">
        <v>993</v>
      </c>
      <c r="B20" s="43"/>
      <c r="C20" s="43"/>
      <c r="D20" s="44" t="s">
        <v>793</v>
      </c>
      <c r="E20" s="44"/>
      <c r="F20" s="44"/>
      <c r="G20" s="44"/>
      <c r="H20" s="44"/>
      <c r="I20" s="44"/>
      <c r="J20" s="44"/>
    </row>
    <row r="21" spans="1:10">
      <c r="A21" s="43" t="s">
        <v>994</v>
      </c>
      <c r="B21" s="43"/>
      <c r="C21" s="43"/>
      <c r="D21" s="43"/>
      <c r="E21" s="43"/>
      <c r="F21" s="43"/>
      <c r="G21" s="43"/>
      <c r="H21" s="45">
        <v>100</v>
      </c>
      <c r="I21" s="45">
        <f>SUM(I15:I19,I7)</f>
        <v>95</v>
      </c>
      <c r="J21" s="49" t="s">
        <v>995</v>
      </c>
    </row>
    <row r="22" spans="1:10">
      <c r="A22" s="46"/>
      <c r="B22" s="46"/>
      <c r="C22" s="46"/>
      <c r="D22" s="46"/>
      <c r="E22" s="46"/>
      <c r="F22" s="46"/>
      <c r="G22" s="46"/>
      <c r="H22" s="46"/>
      <c r="I22" s="46"/>
      <c r="J22" s="50"/>
    </row>
    <row r="23" spans="1:10">
      <c r="A23" s="47" t="s">
        <v>949</v>
      </c>
      <c r="B23" s="46"/>
      <c r="C23" s="46"/>
      <c r="D23" s="46"/>
      <c r="E23" s="46"/>
      <c r="F23" s="46"/>
      <c r="G23" s="46"/>
      <c r="H23" s="46"/>
      <c r="I23" s="46"/>
      <c r="J23" s="50"/>
    </row>
    <row r="24" spans="1:10">
      <c r="A24" s="47" t="s">
        <v>950</v>
      </c>
      <c r="B24" s="47"/>
      <c r="C24" s="47"/>
      <c r="D24" s="47"/>
      <c r="E24" s="47"/>
      <c r="F24" s="47"/>
      <c r="G24" s="47"/>
      <c r="H24" s="47"/>
      <c r="I24" s="47"/>
      <c r="J24" s="47"/>
    </row>
    <row r="25" spans="1:10">
      <c r="A25" s="47" t="s">
        <v>951</v>
      </c>
      <c r="B25" s="47"/>
      <c r="C25" s="47"/>
      <c r="D25" s="47"/>
      <c r="E25" s="47"/>
      <c r="F25" s="47"/>
      <c r="G25" s="47"/>
      <c r="H25" s="47"/>
      <c r="I25" s="47"/>
      <c r="J25" s="47"/>
    </row>
    <row r="26" spans="1:10">
      <c r="A26" s="47" t="s">
        <v>996</v>
      </c>
      <c r="B26" s="47"/>
      <c r="C26" s="47"/>
      <c r="D26" s="47"/>
      <c r="E26" s="47"/>
      <c r="F26" s="47"/>
      <c r="G26" s="47"/>
      <c r="H26" s="47"/>
      <c r="I26" s="47"/>
      <c r="J26" s="47"/>
    </row>
    <row r="27" spans="1:10">
      <c r="A27" s="47" t="s">
        <v>997</v>
      </c>
      <c r="B27" s="47"/>
      <c r="C27" s="47"/>
      <c r="D27" s="47"/>
      <c r="E27" s="47"/>
      <c r="F27" s="47"/>
      <c r="G27" s="47"/>
      <c r="H27" s="47"/>
      <c r="I27" s="47"/>
      <c r="J27" s="47"/>
    </row>
  </sheetData>
  <mergeCells count="33">
    <mergeCell ref="A2:J2"/>
    <mergeCell ref="A3:E3"/>
    <mergeCell ref="H3:J3"/>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0:C20"/>
    <mergeCell ref="D20:J20"/>
    <mergeCell ref="A21:G21"/>
    <mergeCell ref="A24:J24"/>
    <mergeCell ref="A25:J25"/>
    <mergeCell ref="A26:J26"/>
    <mergeCell ref="A27:J27"/>
    <mergeCell ref="A11:A12"/>
    <mergeCell ref="A15:A17"/>
    <mergeCell ref="G13:G14"/>
    <mergeCell ref="H13:H14"/>
    <mergeCell ref="I13:I14"/>
    <mergeCell ref="J13:J14"/>
    <mergeCell ref="A6:B10"/>
  </mergeCells>
  <pageMargins left="0.75" right="0.75" top="1" bottom="1" header="0.5" footer="0.5"/>
  <headerFooter/>
</worksheet>
</file>

<file path=xl/worksheets/sheet1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9"/>
  <sheetViews>
    <sheetView workbookViewId="0">
      <selection activeCell="E7" sqref="E7:F7"/>
    </sheetView>
  </sheetViews>
  <sheetFormatPr defaultColWidth="9" defaultRowHeight="14.4"/>
  <cols>
    <col min="1" max="1" width="11.7777777777778" customWidth="1"/>
    <col min="2" max="2" width="24.7777777777778" customWidth="1"/>
    <col min="3" max="3" width="21.6666666666667" customWidth="1"/>
    <col min="4" max="4" width="15.8888888888889" customWidth="1"/>
    <col min="5" max="5" width="15.2222222222222" customWidth="1"/>
    <col min="6" max="6" width="16.4444444444444" customWidth="1"/>
    <col min="7" max="7" width="17.3333333333333" customWidth="1"/>
    <col min="8" max="8" width="16.1111111111111" customWidth="1"/>
    <col min="10" max="10" width="31.8888888888889" customWidth="1"/>
  </cols>
  <sheetData>
    <row r="1" spans="1:10">
      <c r="A1" s="1" t="s">
        <v>953</v>
      </c>
      <c r="B1" s="1"/>
      <c r="C1" s="1"/>
      <c r="D1" s="1"/>
      <c r="E1" s="1"/>
      <c r="F1" s="1"/>
      <c r="G1" s="1"/>
      <c r="H1" s="1"/>
      <c r="I1" s="1"/>
      <c r="J1" s="1"/>
    </row>
    <row r="2" ht="22.2" spans="1:10">
      <c r="A2" s="2" t="s">
        <v>954</v>
      </c>
      <c r="B2" s="2"/>
      <c r="C2" s="2"/>
      <c r="D2" s="2"/>
      <c r="E2" s="2"/>
      <c r="F2" s="2"/>
      <c r="G2" s="2"/>
      <c r="H2" s="2"/>
      <c r="I2" s="2"/>
      <c r="J2" s="2"/>
    </row>
    <row r="3" ht="22.2" spans="1:10">
      <c r="A3" s="3" t="s">
        <v>2</v>
      </c>
      <c r="B3" s="3"/>
      <c r="C3" s="3"/>
      <c r="D3" s="3"/>
      <c r="E3" s="3"/>
      <c r="F3" s="2"/>
      <c r="G3" s="2"/>
      <c r="H3" s="4" t="s">
        <v>955</v>
      </c>
      <c r="I3" s="4"/>
      <c r="J3" s="4"/>
    </row>
    <row r="4" spans="1:10">
      <c r="A4" s="5" t="s">
        <v>956</v>
      </c>
      <c r="B4" s="5"/>
      <c r="C4" s="6" t="s">
        <v>1903</v>
      </c>
      <c r="D4" s="6"/>
      <c r="E4" s="6"/>
      <c r="F4" s="6"/>
      <c r="G4" s="6"/>
      <c r="H4" s="6"/>
      <c r="I4" s="6"/>
      <c r="J4" s="6"/>
    </row>
    <row r="5" spans="1:10">
      <c r="A5" s="5" t="s">
        <v>957</v>
      </c>
      <c r="B5" s="5"/>
      <c r="C5" s="6" t="s">
        <v>799</v>
      </c>
      <c r="D5" s="6"/>
      <c r="E5" s="6"/>
      <c r="F5" s="5" t="s">
        <v>958</v>
      </c>
      <c r="G5" s="6" t="s">
        <v>799</v>
      </c>
      <c r="H5" s="6"/>
      <c r="I5" s="6"/>
      <c r="J5" s="6"/>
    </row>
    <row r="6" spans="1:10">
      <c r="A6" s="5" t="s">
        <v>959</v>
      </c>
      <c r="B6" s="5"/>
      <c r="C6" s="5"/>
      <c r="D6" s="5" t="s">
        <v>960</v>
      </c>
      <c r="E6" s="5" t="s">
        <v>720</v>
      </c>
      <c r="F6" s="5" t="s">
        <v>961</v>
      </c>
      <c r="G6" s="5" t="s">
        <v>962</v>
      </c>
      <c r="H6" s="5" t="s">
        <v>963</v>
      </c>
      <c r="I6" s="5" t="s">
        <v>964</v>
      </c>
      <c r="J6" s="5"/>
    </row>
    <row r="7" spans="1:10">
      <c r="A7" s="5"/>
      <c r="B7" s="5"/>
      <c r="C7" s="7" t="s">
        <v>965</v>
      </c>
      <c r="D7" s="8">
        <v>1.1138</v>
      </c>
      <c r="E7" s="8">
        <v>1.1138</v>
      </c>
      <c r="F7" s="8">
        <v>1.1138</v>
      </c>
      <c r="G7" s="9">
        <v>10</v>
      </c>
      <c r="H7" s="10">
        <f>F7/E7</f>
        <v>1</v>
      </c>
      <c r="I7" s="14">
        <f>G7*H7</f>
        <v>10</v>
      </c>
      <c r="J7" s="14"/>
    </row>
    <row r="8" spans="1:10">
      <c r="A8" s="5"/>
      <c r="B8" s="5"/>
      <c r="C8" s="7" t="s">
        <v>966</v>
      </c>
      <c r="D8" s="8">
        <v>1.1138</v>
      </c>
      <c r="E8" s="8">
        <v>1.1138</v>
      </c>
      <c r="F8" s="8">
        <v>1.1138</v>
      </c>
      <c r="G8" s="5" t="s">
        <v>723</v>
      </c>
      <c r="H8" s="10">
        <f>F8/E8</f>
        <v>1</v>
      </c>
      <c r="I8" s="14" t="s">
        <v>723</v>
      </c>
      <c r="J8" s="14"/>
    </row>
    <row r="9" spans="1:10">
      <c r="A9" s="5"/>
      <c r="B9" s="5"/>
      <c r="C9" s="7" t="s">
        <v>967</v>
      </c>
      <c r="D9" s="8">
        <v>0</v>
      </c>
      <c r="E9" s="8">
        <v>0</v>
      </c>
      <c r="F9" s="8">
        <v>0</v>
      </c>
      <c r="G9" s="5" t="s">
        <v>723</v>
      </c>
      <c r="H9" s="10">
        <v>0</v>
      </c>
      <c r="I9" s="14" t="s">
        <v>723</v>
      </c>
      <c r="J9" s="14"/>
    </row>
    <row r="10" spans="1:10">
      <c r="A10" s="5"/>
      <c r="B10" s="5"/>
      <c r="C10" s="7" t="s">
        <v>968</v>
      </c>
      <c r="D10" s="12" t="s">
        <v>723</v>
      </c>
      <c r="E10" s="12" t="s">
        <v>723</v>
      </c>
      <c r="F10" s="12" t="s">
        <v>723</v>
      </c>
      <c r="G10" s="11" t="s">
        <v>723</v>
      </c>
      <c r="H10" s="13"/>
      <c r="I10" s="12" t="s">
        <v>723</v>
      </c>
      <c r="J10" s="12"/>
    </row>
    <row r="11" spans="1:10">
      <c r="A11" s="5" t="s">
        <v>969</v>
      </c>
      <c r="B11" s="5" t="s">
        <v>970</v>
      </c>
      <c r="C11" s="5"/>
      <c r="D11" s="5"/>
      <c r="E11" s="5"/>
      <c r="F11" s="14" t="s">
        <v>812</v>
      </c>
      <c r="G11" s="14"/>
      <c r="H11" s="14"/>
      <c r="I11" s="14"/>
      <c r="J11" s="14"/>
    </row>
    <row r="12" ht="74" customHeight="1" spans="1:10">
      <c r="A12" s="5"/>
      <c r="B12" s="74" t="s">
        <v>1904</v>
      </c>
      <c r="C12" s="75"/>
      <c r="D12" s="75"/>
      <c r="E12" s="76"/>
      <c r="F12" s="14" t="s">
        <v>1904</v>
      </c>
      <c r="G12" s="14"/>
      <c r="H12" s="14"/>
      <c r="I12" s="14"/>
      <c r="J12" s="14"/>
    </row>
    <row r="13" spans="1:10">
      <c r="A13" s="19" t="s">
        <v>973</v>
      </c>
      <c r="B13" s="20"/>
      <c r="C13" s="21"/>
      <c r="D13" s="19" t="s">
        <v>974</v>
      </c>
      <c r="E13" s="20"/>
      <c r="F13" s="21"/>
      <c r="G13" s="22" t="s">
        <v>869</v>
      </c>
      <c r="H13" s="22" t="s">
        <v>962</v>
      </c>
      <c r="I13" s="22" t="s">
        <v>964</v>
      </c>
      <c r="J13" s="22" t="s">
        <v>870</v>
      </c>
    </row>
    <row r="14" spans="1:10">
      <c r="A14" s="19" t="s">
        <v>863</v>
      </c>
      <c r="B14" s="5" t="s">
        <v>864</v>
      </c>
      <c r="C14" s="5" t="s">
        <v>865</v>
      </c>
      <c r="D14" s="5" t="s">
        <v>866</v>
      </c>
      <c r="E14" s="5" t="s">
        <v>867</v>
      </c>
      <c r="F14" s="5" t="s">
        <v>868</v>
      </c>
      <c r="G14" s="23"/>
      <c r="H14" s="23"/>
      <c r="I14" s="23"/>
      <c r="J14" s="23"/>
    </row>
    <row r="15" spans="1:10">
      <c r="A15" s="25" t="s">
        <v>871</v>
      </c>
      <c r="B15" s="25" t="s">
        <v>872</v>
      </c>
      <c r="C15" s="77" t="s">
        <v>1905</v>
      </c>
      <c r="D15" s="27" t="s">
        <v>911</v>
      </c>
      <c r="E15" s="70">
        <v>1</v>
      </c>
      <c r="F15" s="5" t="s">
        <v>875</v>
      </c>
      <c r="G15" s="70">
        <v>1</v>
      </c>
      <c r="H15" s="30">
        <v>10</v>
      </c>
      <c r="I15" s="73">
        <v>10</v>
      </c>
      <c r="J15" s="27"/>
    </row>
    <row r="16" spans="1:10">
      <c r="A16" s="25"/>
      <c r="B16" s="25" t="s">
        <v>872</v>
      </c>
      <c r="C16" s="77" t="s">
        <v>1906</v>
      </c>
      <c r="D16" s="27" t="s">
        <v>911</v>
      </c>
      <c r="E16" s="70">
        <v>1</v>
      </c>
      <c r="F16" s="5" t="s">
        <v>875</v>
      </c>
      <c r="G16" s="70">
        <v>1</v>
      </c>
      <c r="H16" s="100">
        <v>10</v>
      </c>
      <c r="I16" s="73">
        <v>10</v>
      </c>
      <c r="J16" s="27"/>
    </row>
    <row r="17" ht="24" spans="1:10">
      <c r="A17" s="25"/>
      <c r="B17" s="25" t="s">
        <v>872</v>
      </c>
      <c r="C17" s="77" t="s">
        <v>1907</v>
      </c>
      <c r="D17" s="27" t="s">
        <v>911</v>
      </c>
      <c r="E17" s="70">
        <v>10</v>
      </c>
      <c r="F17" s="5" t="s">
        <v>875</v>
      </c>
      <c r="G17" s="70">
        <v>10</v>
      </c>
      <c r="H17" s="106">
        <v>10</v>
      </c>
      <c r="I17" s="73">
        <v>10</v>
      </c>
      <c r="J17" s="27"/>
    </row>
    <row r="18" ht="24" spans="1:10">
      <c r="A18" s="25"/>
      <c r="B18" s="25" t="s">
        <v>872</v>
      </c>
      <c r="C18" s="77" t="s">
        <v>1908</v>
      </c>
      <c r="D18" s="86" t="s">
        <v>911</v>
      </c>
      <c r="E18" s="87">
        <v>10</v>
      </c>
      <c r="F18" s="22" t="s">
        <v>875</v>
      </c>
      <c r="G18" s="87">
        <v>10</v>
      </c>
      <c r="H18" s="30">
        <v>10</v>
      </c>
      <c r="I18" s="112">
        <v>10</v>
      </c>
      <c r="J18" s="86"/>
    </row>
    <row r="19" ht="24" spans="1:10">
      <c r="A19" s="25"/>
      <c r="B19" s="25" t="s">
        <v>885</v>
      </c>
      <c r="C19" s="99" t="s">
        <v>1909</v>
      </c>
      <c r="D19" s="98" t="s">
        <v>976</v>
      </c>
      <c r="E19" s="5">
        <v>100</v>
      </c>
      <c r="F19" s="91" t="s">
        <v>890</v>
      </c>
      <c r="G19" s="98" t="s">
        <v>976</v>
      </c>
      <c r="H19" s="30">
        <v>10</v>
      </c>
      <c r="I19" s="73">
        <v>10</v>
      </c>
      <c r="J19" s="5"/>
    </row>
    <row r="20" ht="73" customHeight="1" spans="1:11">
      <c r="A20" s="25" t="s">
        <v>916</v>
      </c>
      <c r="B20" s="25" t="s">
        <v>925</v>
      </c>
      <c r="C20" s="105" t="s">
        <v>1154</v>
      </c>
      <c r="D20" s="81" t="s">
        <v>1155</v>
      </c>
      <c r="E20" s="81" t="s">
        <v>1155</v>
      </c>
      <c r="F20" s="110" t="s">
        <v>1156</v>
      </c>
      <c r="G20" s="111" t="s">
        <v>1910</v>
      </c>
      <c r="H20" s="100">
        <v>20</v>
      </c>
      <c r="I20" s="73">
        <v>20</v>
      </c>
      <c r="J20" s="108"/>
      <c r="K20" s="109"/>
    </row>
    <row r="21" ht="36" spans="1:10">
      <c r="A21" s="38" t="s">
        <v>945</v>
      </c>
      <c r="B21" s="39" t="s">
        <v>1227</v>
      </c>
      <c r="C21" s="105" t="s">
        <v>1911</v>
      </c>
      <c r="D21" s="27" t="s">
        <v>887</v>
      </c>
      <c r="E21" s="96">
        <v>98</v>
      </c>
      <c r="F21" s="59" t="s">
        <v>890</v>
      </c>
      <c r="G21" s="58" t="s">
        <v>1196</v>
      </c>
      <c r="H21" s="106">
        <v>20</v>
      </c>
      <c r="I21" s="73">
        <v>11</v>
      </c>
      <c r="J21" s="48" t="s">
        <v>992</v>
      </c>
    </row>
    <row r="22" spans="1:10">
      <c r="A22" s="43" t="s">
        <v>993</v>
      </c>
      <c r="B22" s="43"/>
      <c r="C22" s="107"/>
      <c r="D22" s="44" t="s">
        <v>793</v>
      </c>
      <c r="E22" s="44"/>
      <c r="F22" s="44"/>
      <c r="G22" s="44"/>
      <c r="H22" s="44"/>
      <c r="I22" s="44"/>
      <c r="J22" s="44"/>
    </row>
    <row r="23" spans="1:10">
      <c r="A23" s="43" t="s">
        <v>994</v>
      </c>
      <c r="B23" s="43"/>
      <c r="C23" s="43"/>
      <c r="D23" s="43"/>
      <c r="E23" s="43"/>
      <c r="F23" s="43"/>
      <c r="G23" s="43"/>
      <c r="H23" s="45">
        <v>100</v>
      </c>
      <c r="I23" s="45">
        <f>SUM(I15:I21,I7)</f>
        <v>91</v>
      </c>
      <c r="J23" s="49" t="s">
        <v>995</v>
      </c>
    </row>
    <row r="24" spans="1:10">
      <c r="A24" s="46"/>
      <c r="B24" s="46"/>
      <c r="C24" s="46"/>
      <c r="D24" s="46"/>
      <c r="E24" s="46"/>
      <c r="F24" s="46"/>
      <c r="G24" s="46"/>
      <c r="H24" s="46"/>
      <c r="I24" s="46"/>
      <c r="J24" s="50"/>
    </row>
    <row r="25" spans="1:10">
      <c r="A25" s="47" t="s">
        <v>949</v>
      </c>
      <c r="B25" s="46"/>
      <c r="C25" s="46"/>
      <c r="D25" s="46"/>
      <c r="E25" s="46"/>
      <c r="F25" s="46"/>
      <c r="G25" s="46"/>
      <c r="H25" s="46"/>
      <c r="I25" s="46"/>
      <c r="J25" s="50"/>
    </row>
    <row r="26" spans="1:10">
      <c r="A26" s="47" t="s">
        <v>950</v>
      </c>
      <c r="B26" s="47"/>
      <c r="C26" s="47"/>
      <c r="D26" s="47"/>
      <c r="E26" s="47"/>
      <c r="F26" s="47"/>
      <c r="G26" s="47"/>
      <c r="H26" s="47"/>
      <c r="I26" s="47"/>
      <c r="J26" s="47"/>
    </row>
    <row r="27" spans="1:10">
      <c r="A27" s="47" t="s">
        <v>951</v>
      </c>
      <c r="B27" s="47"/>
      <c r="C27" s="47"/>
      <c r="D27" s="47"/>
      <c r="E27" s="47"/>
      <c r="F27" s="47"/>
      <c r="G27" s="47"/>
      <c r="H27" s="47"/>
      <c r="I27" s="47"/>
      <c r="J27" s="47"/>
    </row>
    <row r="28" spans="1:10">
      <c r="A28" s="47" t="s">
        <v>996</v>
      </c>
      <c r="B28" s="47"/>
      <c r="C28" s="47"/>
      <c r="D28" s="47"/>
      <c r="E28" s="47"/>
      <c r="F28" s="47"/>
      <c r="G28" s="47"/>
      <c r="H28" s="47"/>
      <c r="I28" s="47"/>
      <c r="J28" s="47"/>
    </row>
    <row r="29" spans="1:10">
      <c r="A29" s="47" t="s">
        <v>997</v>
      </c>
      <c r="B29" s="47"/>
      <c r="C29" s="47"/>
      <c r="D29" s="47"/>
      <c r="E29" s="47"/>
      <c r="F29" s="47"/>
      <c r="G29" s="47"/>
      <c r="H29" s="47"/>
      <c r="I29" s="47"/>
      <c r="J29" s="47"/>
    </row>
  </sheetData>
  <mergeCells count="33">
    <mergeCell ref="A2:J2"/>
    <mergeCell ref="A3:E3"/>
    <mergeCell ref="H3:J3"/>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2:C22"/>
    <mergeCell ref="D22:J22"/>
    <mergeCell ref="A23:G23"/>
    <mergeCell ref="A26:J26"/>
    <mergeCell ref="A27:J27"/>
    <mergeCell ref="A28:J28"/>
    <mergeCell ref="A29:J29"/>
    <mergeCell ref="A11:A12"/>
    <mergeCell ref="A15:A19"/>
    <mergeCell ref="G13:G14"/>
    <mergeCell ref="H13:H14"/>
    <mergeCell ref="I13:I14"/>
    <mergeCell ref="J13:J14"/>
    <mergeCell ref="A6:B10"/>
  </mergeCells>
  <pageMargins left="0.75" right="0.75" top="1" bottom="1" header="0.5" footer="0.5"/>
  <headerFooter/>
</worksheet>
</file>

<file path=xl/worksheets/sheet1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
  <sheetViews>
    <sheetView workbookViewId="0">
      <selection activeCell="E7" sqref="E7:F7"/>
    </sheetView>
  </sheetViews>
  <sheetFormatPr defaultColWidth="9" defaultRowHeight="14.4"/>
  <cols>
    <col min="1" max="1" width="11.7777777777778" customWidth="1"/>
    <col min="2" max="2" width="24.7777777777778" customWidth="1"/>
    <col min="3" max="3" width="21.6666666666667" customWidth="1"/>
    <col min="4" max="4" width="15.8888888888889" customWidth="1"/>
    <col min="5" max="5" width="15.2222222222222" customWidth="1"/>
    <col min="6" max="6" width="16.4444444444444" customWidth="1"/>
    <col min="7" max="7" width="12.7777777777778" customWidth="1"/>
    <col min="8" max="8" width="16.1111111111111" customWidth="1"/>
    <col min="9" max="9" width="9.44444444444444"/>
    <col min="10" max="10" width="31.8888888888889" customWidth="1"/>
  </cols>
  <sheetData>
    <row r="1" spans="1:10">
      <c r="A1" s="1" t="s">
        <v>953</v>
      </c>
      <c r="B1" s="1"/>
      <c r="C1" s="1"/>
      <c r="D1" s="1"/>
      <c r="E1" s="1"/>
      <c r="F1" s="1"/>
      <c r="G1" s="1"/>
      <c r="H1" s="1"/>
      <c r="I1" s="1"/>
      <c r="J1" s="1"/>
    </row>
    <row r="2" ht="22.2" spans="1:10">
      <c r="A2" s="2" t="s">
        <v>954</v>
      </c>
      <c r="B2" s="2"/>
      <c r="C2" s="2"/>
      <c r="D2" s="2"/>
      <c r="E2" s="2"/>
      <c r="F2" s="2"/>
      <c r="G2" s="2"/>
      <c r="H2" s="2"/>
      <c r="I2" s="2"/>
      <c r="J2" s="2"/>
    </row>
    <row r="3" ht="22.2" spans="1:10">
      <c r="A3" s="3" t="s">
        <v>2</v>
      </c>
      <c r="B3" s="3"/>
      <c r="C3" s="3"/>
      <c r="D3" s="3"/>
      <c r="E3" s="3"/>
      <c r="F3" s="2"/>
      <c r="G3" s="2"/>
      <c r="H3" s="4" t="s">
        <v>955</v>
      </c>
      <c r="I3" s="4"/>
      <c r="J3" s="4"/>
    </row>
    <row r="4" spans="1:10">
      <c r="A4" s="5" t="s">
        <v>956</v>
      </c>
      <c r="B4" s="5"/>
      <c r="C4" s="6" t="s">
        <v>1912</v>
      </c>
      <c r="D4" s="6"/>
      <c r="E4" s="6"/>
      <c r="F4" s="6"/>
      <c r="G4" s="6"/>
      <c r="H4" s="6"/>
      <c r="I4" s="6"/>
      <c r="J4" s="6"/>
    </row>
    <row r="5" spans="1:10">
      <c r="A5" s="5" t="s">
        <v>957</v>
      </c>
      <c r="B5" s="5"/>
      <c r="C5" s="6" t="s">
        <v>799</v>
      </c>
      <c r="D5" s="6"/>
      <c r="E5" s="6"/>
      <c r="F5" s="5" t="s">
        <v>958</v>
      </c>
      <c r="G5" s="6" t="s">
        <v>799</v>
      </c>
      <c r="H5" s="6"/>
      <c r="I5" s="6"/>
      <c r="J5" s="6"/>
    </row>
    <row r="6" spans="1:10">
      <c r="A6" s="5" t="s">
        <v>959</v>
      </c>
      <c r="B6" s="5"/>
      <c r="C6" s="5"/>
      <c r="D6" s="5" t="s">
        <v>960</v>
      </c>
      <c r="E6" s="5" t="s">
        <v>720</v>
      </c>
      <c r="F6" s="5" t="s">
        <v>961</v>
      </c>
      <c r="G6" s="5" t="s">
        <v>962</v>
      </c>
      <c r="H6" s="5" t="s">
        <v>963</v>
      </c>
      <c r="I6" s="5" t="s">
        <v>964</v>
      </c>
      <c r="J6" s="5"/>
    </row>
    <row r="7" spans="1:10">
      <c r="A7" s="5"/>
      <c r="B7" s="5"/>
      <c r="C7" s="7" t="s">
        <v>965</v>
      </c>
      <c r="D7" s="8">
        <v>5.525</v>
      </c>
      <c r="E7" s="8">
        <v>5.525</v>
      </c>
      <c r="F7" s="8">
        <v>5.525</v>
      </c>
      <c r="G7" s="9">
        <v>10</v>
      </c>
      <c r="H7" s="10">
        <f>F7/E7</f>
        <v>1</v>
      </c>
      <c r="I7" s="14">
        <f>G7*H7</f>
        <v>10</v>
      </c>
      <c r="J7" s="14"/>
    </row>
    <row r="8" spans="1:10">
      <c r="A8" s="5"/>
      <c r="B8" s="5"/>
      <c r="C8" s="7" t="s">
        <v>966</v>
      </c>
      <c r="D8" s="8">
        <v>5.525</v>
      </c>
      <c r="E8" s="8">
        <v>5.525</v>
      </c>
      <c r="F8" s="8">
        <v>5.525</v>
      </c>
      <c r="G8" s="5" t="s">
        <v>723</v>
      </c>
      <c r="H8" s="10">
        <f>F8/E8</f>
        <v>1</v>
      </c>
      <c r="I8" s="14" t="s">
        <v>723</v>
      </c>
      <c r="J8" s="14"/>
    </row>
    <row r="9" spans="1:10">
      <c r="A9" s="5"/>
      <c r="B9" s="5"/>
      <c r="C9" s="7" t="s">
        <v>967</v>
      </c>
      <c r="D9" s="8">
        <v>0</v>
      </c>
      <c r="E9" s="8">
        <v>0</v>
      </c>
      <c r="F9" s="8">
        <v>0</v>
      </c>
      <c r="G9" s="5" t="s">
        <v>723</v>
      </c>
      <c r="H9" s="10">
        <v>0</v>
      </c>
      <c r="I9" s="14" t="s">
        <v>723</v>
      </c>
      <c r="J9" s="14"/>
    </row>
    <row r="10" spans="1:10">
      <c r="A10" s="5"/>
      <c r="B10" s="5"/>
      <c r="C10" s="7" t="s">
        <v>968</v>
      </c>
      <c r="D10" s="12" t="s">
        <v>723</v>
      </c>
      <c r="E10" s="12" t="s">
        <v>723</v>
      </c>
      <c r="F10" s="12" t="s">
        <v>723</v>
      </c>
      <c r="G10" s="11" t="s">
        <v>723</v>
      </c>
      <c r="H10" s="13"/>
      <c r="I10" s="12" t="s">
        <v>723</v>
      </c>
      <c r="J10" s="12"/>
    </row>
    <row r="11" spans="1:10">
      <c r="A11" s="5" t="s">
        <v>969</v>
      </c>
      <c r="B11" s="5" t="s">
        <v>970</v>
      </c>
      <c r="C11" s="5"/>
      <c r="D11" s="5"/>
      <c r="E11" s="5"/>
      <c r="F11" s="14" t="s">
        <v>812</v>
      </c>
      <c r="G11" s="14"/>
      <c r="H11" s="14"/>
      <c r="I11" s="14"/>
      <c r="J11" s="14"/>
    </row>
    <row r="12" ht="74" customHeight="1" spans="1:10">
      <c r="A12" s="5"/>
      <c r="B12" s="74" t="s">
        <v>1913</v>
      </c>
      <c r="C12" s="75"/>
      <c r="D12" s="75"/>
      <c r="E12" s="76"/>
      <c r="F12" s="14" t="s">
        <v>1914</v>
      </c>
      <c r="G12" s="14"/>
      <c r="H12" s="14"/>
      <c r="I12" s="14"/>
      <c r="J12" s="14"/>
    </row>
    <row r="13" spans="1:10">
      <c r="A13" s="19" t="s">
        <v>973</v>
      </c>
      <c r="B13" s="20"/>
      <c r="C13" s="21"/>
      <c r="D13" s="19" t="s">
        <v>974</v>
      </c>
      <c r="E13" s="20"/>
      <c r="F13" s="21"/>
      <c r="G13" s="22" t="s">
        <v>869</v>
      </c>
      <c r="H13" s="22" t="s">
        <v>962</v>
      </c>
      <c r="I13" s="22" t="s">
        <v>964</v>
      </c>
      <c r="J13" s="22" t="s">
        <v>870</v>
      </c>
    </row>
    <row r="14" spans="1:10">
      <c r="A14" s="19" t="s">
        <v>863</v>
      </c>
      <c r="B14" s="5" t="s">
        <v>864</v>
      </c>
      <c r="C14" s="5" t="s">
        <v>865</v>
      </c>
      <c r="D14" s="5" t="s">
        <v>866</v>
      </c>
      <c r="E14" s="5" t="s">
        <v>867</v>
      </c>
      <c r="F14" s="5" t="s">
        <v>868</v>
      </c>
      <c r="G14" s="23"/>
      <c r="H14" s="23"/>
      <c r="I14" s="23"/>
      <c r="J14" s="23"/>
    </row>
    <row r="15" spans="1:10">
      <c r="A15" s="24" t="s">
        <v>871</v>
      </c>
      <c r="B15" s="25" t="s">
        <v>872</v>
      </c>
      <c r="C15" s="77" t="s">
        <v>1915</v>
      </c>
      <c r="D15" s="98" t="s">
        <v>911</v>
      </c>
      <c r="E15" s="27">
        <v>50</v>
      </c>
      <c r="F15" s="5" t="s">
        <v>1916</v>
      </c>
      <c r="G15" s="27">
        <v>50</v>
      </c>
      <c r="H15" s="30">
        <v>10</v>
      </c>
      <c r="I15" s="73">
        <v>10</v>
      </c>
      <c r="J15" s="23"/>
    </row>
    <row r="16" spans="1:10">
      <c r="A16" s="31"/>
      <c r="B16" s="25" t="s">
        <v>903</v>
      </c>
      <c r="C16" s="99" t="s">
        <v>1917</v>
      </c>
      <c r="D16" s="98" t="s">
        <v>976</v>
      </c>
      <c r="E16" s="68">
        <v>2</v>
      </c>
      <c r="F16" s="91" t="s">
        <v>907</v>
      </c>
      <c r="G16" s="68">
        <v>2</v>
      </c>
      <c r="H16" s="100">
        <v>20</v>
      </c>
      <c r="I16" s="73">
        <v>20</v>
      </c>
      <c r="J16" s="5"/>
    </row>
    <row r="17" ht="23" customHeight="1" spans="1:10">
      <c r="A17" s="33"/>
      <c r="B17" s="25" t="s">
        <v>909</v>
      </c>
      <c r="C17" s="101" t="s">
        <v>1918</v>
      </c>
      <c r="D17" s="98" t="s">
        <v>911</v>
      </c>
      <c r="E17" s="102">
        <v>1105</v>
      </c>
      <c r="F17" s="78" t="s">
        <v>1919</v>
      </c>
      <c r="G17" s="102">
        <v>1105</v>
      </c>
      <c r="H17" s="30">
        <v>20</v>
      </c>
      <c r="I17" s="73">
        <v>20</v>
      </c>
      <c r="J17" s="108"/>
    </row>
    <row r="18" ht="73" customHeight="1" spans="1:11">
      <c r="A18" s="25" t="s">
        <v>916</v>
      </c>
      <c r="B18" s="25" t="s">
        <v>925</v>
      </c>
      <c r="C18" s="103" t="s">
        <v>1920</v>
      </c>
      <c r="D18" s="104" t="s">
        <v>1920</v>
      </c>
      <c r="E18" s="104" t="s">
        <v>1920</v>
      </c>
      <c r="F18" s="104" t="s">
        <v>1921</v>
      </c>
      <c r="G18" s="104" t="s">
        <v>1922</v>
      </c>
      <c r="H18" s="100">
        <v>20</v>
      </c>
      <c r="I18" s="73">
        <v>20</v>
      </c>
      <c r="J18" s="108"/>
      <c r="K18" s="109"/>
    </row>
    <row r="19" ht="36" spans="1:10">
      <c r="A19" s="38" t="s">
        <v>945</v>
      </c>
      <c r="B19" s="39" t="s">
        <v>1227</v>
      </c>
      <c r="C19" s="105" t="s">
        <v>1923</v>
      </c>
      <c r="D19" s="27" t="s">
        <v>887</v>
      </c>
      <c r="E19" s="96">
        <v>98</v>
      </c>
      <c r="F19" s="59" t="s">
        <v>890</v>
      </c>
      <c r="G19" s="58" t="s">
        <v>1196</v>
      </c>
      <c r="H19" s="106">
        <v>20</v>
      </c>
      <c r="I19" s="73">
        <v>15</v>
      </c>
      <c r="J19" s="48" t="s">
        <v>992</v>
      </c>
    </row>
    <row r="20" spans="1:10">
      <c r="A20" s="43" t="s">
        <v>993</v>
      </c>
      <c r="B20" s="43"/>
      <c r="C20" s="107"/>
      <c r="D20" s="44" t="s">
        <v>793</v>
      </c>
      <c r="E20" s="44"/>
      <c r="F20" s="44"/>
      <c r="G20" s="44"/>
      <c r="H20" s="44"/>
      <c r="I20" s="44"/>
      <c r="J20" s="44"/>
    </row>
    <row r="21" spans="1:10">
      <c r="A21" s="43" t="s">
        <v>994</v>
      </c>
      <c r="B21" s="43"/>
      <c r="C21" s="43"/>
      <c r="D21" s="43"/>
      <c r="E21" s="43"/>
      <c r="F21" s="43"/>
      <c r="G21" s="43"/>
      <c r="H21" s="45">
        <v>100</v>
      </c>
      <c r="I21" s="45">
        <f>SUM(I15:I19,I7)</f>
        <v>95</v>
      </c>
      <c r="J21" s="49" t="s">
        <v>995</v>
      </c>
    </row>
    <row r="22" spans="1:10">
      <c r="A22" s="46"/>
      <c r="B22" s="46"/>
      <c r="C22" s="46"/>
      <c r="D22" s="46"/>
      <c r="E22" s="46"/>
      <c r="F22" s="46"/>
      <c r="G22" s="46"/>
      <c r="H22" s="46"/>
      <c r="I22" s="46"/>
      <c r="J22" s="50"/>
    </row>
    <row r="23" spans="1:10">
      <c r="A23" s="47" t="s">
        <v>949</v>
      </c>
      <c r="B23" s="46"/>
      <c r="C23" s="46"/>
      <c r="D23" s="46"/>
      <c r="E23" s="46"/>
      <c r="F23" s="46"/>
      <c r="G23" s="46"/>
      <c r="H23" s="46"/>
      <c r="I23" s="46"/>
      <c r="J23" s="50"/>
    </row>
    <row r="24" spans="1:10">
      <c r="A24" s="47" t="s">
        <v>950</v>
      </c>
      <c r="B24" s="47"/>
      <c r="C24" s="47"/>
      <c r="D24" s="47"/>
      <c r="E24" s="47"/>
      <c r="F24" s="47"/>
      <c r="G24" s="47"/>
      <c r="H24" s="47"/>
      <c r="I24" s="47"/>
      <c r="J24" s="47"/>
    </row>
    <row r="25" spans="1:10">
      <c r="A25" s="47" t="s">
        <v>951</v>
      </c>
      <c r="B25" s="47"/>
      <c r="C25" s="47"/>
      <c r="D25" s="47"/>
      <c r="E25" s="47"/>
      <c r="F25" s="47"/>
      <c r="G25" s="47"/>
      <c r="H25" s="47"/>
      <c r="I25" s="47"/>
      <c r="J25" s="47"/>
    </row>
    <row r="26" spans="1:10">
      <c r="A26" s="47" t="s">
        <v>996</v>
      </c>
      <c r="B26" s="47"/>
      <c r="C26" s="47"/>
      <c r="D26" s="47"/>
      <c r="E26" s="47"/>
      <c r="F26" s="47"/>
      <c r="G26" s="47"/>
      <c r="H26" s="47"/>
      <c r="I26" s="47"/>
      <c r="J26" s="47"/>
    </row>
    <row r="27" spans="1:10">
      <c r="A27" s="47" t="s">
        <v>997</v>
      </c>
      <c r="B27" s="47"/>
      <c r="C27" s="47"/>
      <c r="D27" s="47"/>
      <c r="E27" s="47"/>
      <c r="F27" s="47"/>
      <c r="G27" s="47"/>
      <c r="H27" s="47"/>
      <c r="I27" s="47"/>
      <c r="J27" s="47"/>
    </row>
  </sheetData>
  <mergeCells count="33">
    <mergeCell ref="A2:J2"/>
    <mergeCell ref="A3:E3"/>
    <mergeCell ref="H3:J3"/>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0:C20"/>
    <mergeCell ref="D20:J20"/>
    <mergeCell ref="A21:G21"/>
    <mergeCell ref="A24:J24"/>
    <mergeCell ref="A25:J25"/>
    <mergeCell ref="A26:J26"/>
    <mergeCell ref="A27:J27"/>
    <mergeCell ref="A11:A12"/>
    <mergeCell ref="A15:A17"/>
    <mergeCell ref="G13:G14"/>
    <mergeCell ref="H13:H14"/>
    <mergeCell ref="I13:I14"/>
    <mergeCell ref="J13:J14"/>
    <mergeCell ref="A6:B10"/>
  </mergeCells>
  <pageMargins left="0.75" right="0.75" top="1" bottom="1" header="0.5" footer="0.5"/>
  <headerFooter/>
</worksheet>
</file>

<file path=xl/worksheets/sheet1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8"/>
  <sheetViews>
    <sheetView workbookViewId="0">
      <selection activeCell="E7" sqref="E7:F7"/>
    </sheetView>
  </sheetViews>
  <sheetFormatPr defaultColWidth="9" defaultRowHeight="14.4"/>
  <cols>
    <col min="1" max="1" width="11.7777777777778" customWidth="1"/>
    <col min="2" max="2" width="24.7777777777778" customWidth="1"/>
    <col min="3" max="3" width="21.6666666666667" customWidth="1"/>
    <col min="4" max="4" width="15.8888888888889" customWidth="1"/>
    <col min="5" max="5" width="15.2222222222222" customWidth="1"/>
    <col min="6" max="6" width="16.4444444444444" customWidth="1"/>
    <col min="7" max="7" width="12.7777777777778" customWidth="1"/>
    <col min="8" max="8" width="16.1111111111111" customWidth="1"/>
    <col min="10" max="10" width="31.8888888888889" customWidth="1"/>
  </cols>
  <sheetData>
    <row r="1" spans="1:10">
      <c r="A1" s="1" t="s">
        <v>953</v>
      </c>
      <c r="B1" s="1"/>
      <c r="C1" s="1"/>
      <c r="D1" s="1"/>
      <c r="E1" s="1"/>
      <c r="F1" s="1"/>
      <c r="G1" s="1"/>
      <c r="H1" s="1"/>
      <c r="I1" s="1"/>
      <c r="J1" s="1"/>
    </row>
    <row r="2" ht="22.2" spans="1:10">
      <c r="A2" s="2" t="s">
        <v>954</v>
      </c>
      <c r="B2" s="2"/>
      <c r="C2" s="2"/>
      <c r="D2" s="2"/>
      <c r="E2" s="2"/>
      <c r="F2" s="2"/>
      <c r="G2" s="2"/>
      <c r="H2" s="2"/>
      <c r="I2" s="2"/>
      <c r="J2" s="2"/>
    </row>
    <row r="3" ht="22.2" spans="1:10">
      <c r="A3" s="3" t="s">
        <v>2</v>
      </c>
      <c r="B3" s="3"/>
      <c r="C3" s="3"/>
      <c r="D3" s="3"/>
      <c r="E3" s="3"/>
      <c r="F3" s="2"/>
      <c r="G3" s="2"/>
      <c r="H3" s="4" t="s">
        <v>955</v>
      </c>
      <c r="I3" s="4"/>
      <c r="J3" s="4"/>
    </row>
    <row r="4" spans="1:10">
      <c r="A4" s="5" t="s">
        <v>956</v>
      </c>
      <c r="B4" s="5"/>
      <c r="C4" s="6" t="s">
        <v>1924</v>
      </c>
      <c r="D4" s="6"/>
      <c r="E4" s="6"/>
      <c r="F4" s="6"/>
      <c r="G4" s="6"/>
      <c r="H4" s="6"/>
      <c r="I4" s="6"/>
      <c r="J4" s="6"/>
    </row>
    <row r="5" spans="1:10">
      <c r="A5" s="5" t="s">
        <v>957</v>
      </c>
      <c r="B5" s="5"/>
      <c r="C5" s="6" t="s">
        <v>799</v>
      </c>
      <c r="D5" s="6"/>
      <c r="E5" s="6"/>
      <c r="F5" s="5" t="s">
        <v>958</v>
      </c>
      <c r="G5" s="6" t="s">
        <v>799</v>
      </c>
      <c r="H5" s="6"/>
      <c r="I5" s="6"/>
      <c r="J5" s="6"/>
    </row>
    <row r="6" spans="1:10">
      <c r="A6" s="5" t="s">
        <v>959</v>
      </c>
      <c r="B6" s="5"/>
      <c r="C6" s="5"/>
      <c r="D6" s="5" t="s">
        <v>960</v>
      </c>
      <c r="E6" s="5" t="s">
        <v>720</v>
      </c>
      <c r="F6" s="5" t="s">
        <v>961</v>
      </c>
      <c r="G6" s="5" t="s">
        <v>962</v>
      </c>
      <c r="H6" s="5" t="s">
        <v>963</v>
      </c>
      <c r="I6" s="5" t="s">
        <v>964</v>
      </c>
      <c r="J6" s="5"/>
    </row>
    <row r="7" spans="1:10">
      <c r="A7" s="5"/>
      <c r="B7" s="5"/>
      <c r="C7" s="7" t="s">
        <v>965</v>
      </c>
      <c r="D7" s="8">
        <v>10.5</v>
      </c>
      <c r="E7" s="8">
        <v>10.5</v>
      </c>
      <c r="F7" s="8">
        <v>10.5</v>
      </c>
      <c r="G7" s="9">
        <v>10</v>
      </c>
      <c r="H7" s="10">
        <f>F7/E7</f>
        <v>1</v>
      </c>
      <c r="I7" s="14">
        <f>G7*H7</f>
        <v>10</v>
      </c>
      <c r="J7" s="14"/>
    </row>
    <row r="8" spans="1:10">
      <c r="A8" s="5"/>
      <c r="B8" s="5"/>
      <c r="C8" s="7" t="s">
        <v>966</v>
      </c>
      <c r="D8" s="8">
        <v>10.5</v>
      </c>
      <c r="E8" s="8">
        <v>10.5</v>
      </c>
      <c r="F8" s="8">
        <v>10.5</v>
      </c>
      <c r="G8" s="5" t="s">
        <v>723</v>
      </c>
      <c r="H8" s="10">
        <f>F8/E8</f>
        <v>1</v>
      </c>
      <c r="I8" s="14" t="s">
        <v>723</v>
      </c>
      <c r="J8" s="14"/>
    </row>
    <row r="9" spans="1:10">
      <c r="A9" s="5"/>
      <c r="B9" s="5"/>
      <c r="C9" s="7" t="s">
        <v>967</v>
      </c>
      <c r="D9" s="8">
        <v>0</v>
      </c>
      <c r="E9" s="8">
        <v>0</v>
      </c>
      <c r="F9" s="8">
        <v>0</v>
      </c>
      <c r="G9" s="5" t="s">
        <v>723</v>
      </c>
      <c r="H9" s="10">
        <v>0</v>
      </c>
      <c r="I9" s="14" t="s">
        <v>723</v>
      </c>
      <c r="J9" s="14"/>
    </row>
    <row r="10" spans="1:10">
      <c r="A10" s="5"/>
      <c r="B10" s="5"/>
      <c r="C10" s="7" t="s">
        <v>968</v>
      </c>
      <c r="D10" s="12" t="s">
        <v>723</v>
      </c>
      <c r="E10" s="12" t="s">
        <v>723</v>
      </c>
      <c r="F10" s="12" t="s">
        <v>723</v>
      </c>
      <c r="G10" s="11" t="s">
        <v>723</v>
      </c>
      <c r="H10" s="13"/>
      <c r="I10" s="12" t="s">
        <v>723</v>
      </c>
      <c r="J10" s="12"/>
    </row>
    <row r="11" spans="1:10">
      <c r="A11" s="5" t="s">
        <v>969</v>
      </c>
      <c r="B11" s="5" t="s">
        <v>970</v>
      </c>
      <c r="C11" s="5"/>
      <c r="D11" s="5"/>
      <c r="E11" s="5"/>
      <c r="F11" s="14" t="s">
        <v>812</v>
      </c>
      <c r="G11" s="14"/>
      <c r="H11" s="14"/>
      <c r="I11" s="14"/>
      <c r="J11" s="14"/>
    </row>
    <row r="12" ht="74" customHeight="1" spans="1:10">
      <c r="A12" s="5"/>
      <c r="B12" s="74" t="s">
        <v>1925</v>
      </c>
      <c r="C12" s="75"/>
      <c r="D12" s="75"/>
      <c r="E12" s="76"/>
      <c r="F12" s="14" t="s">
        <v>1925</v>
      </c>
      <c r="G12" s="14"/>
      <c r="H12" s="14"/>
      <c r="I12" s="14"/>
      <c r="J12" s="14"/>
    </row>
    <row r="13" spans="1:10">
      <c r="A13" s="19" t="s">
        <v>973</v>
      </c>
      <c r="B13" s="20"/>
      <c r="C13" s="21"/>
      <c r="D13" s="19" t="s">
        <v>974</v>
      </c>
      <c r="E13" s="20"/>
      <c r="F13" s="21"/>
      <c r="G13" s="22" t="s">
        <v>869</v>
      </c>
      <c r="H13" s="22" t="s">
        <v>962</v>
      </c>
      <c r="I13" s="22" t="s">
        <v>964</v>
      </c>
      <c r="J13" s="22" t="s">
        <v>870</v>
      </c>
    </row>
    <row r="14" spans="1:10">
      <c r="A14" s="19" t="s">
        <v>863</v>
      </c>
      <c r="B14" s="5" t="s">
        <v>864</v>
      </c>
      <c r="C14" s="5" t="s">
        <v>865</v>
      </c>
      <c r="D14" s="5" t="s">
        <v>866</v>
      </c>
      <c r="E14" s="5" t="s">
        <v>867</v>
      </c>
      <c r="F14" s="5" t="s">
        <v>868</v>
      </c>
      <c r="G14" s="23"/>
      <c r="H14" s="23"/>
      <c r="I14" s="23"/>
      <c r="J14" s="23"/>
    </row>
    <row r="15" spans="1:10">
      <c r="A15" s="24" t="s">
        <v>871</v>
      </c>
      <c r="B15" s="25" t="s">
        <v>872</v>
      </c>
      <c r="C15" s="26" t="s">
        <v>1696</v>
      </c>
      <c r="D15" s="27" t="s">
        <v>976</v>
      </c>
      <c r="E15" s="68">
        <v>1</v>
      </c>
      <c r="F15" s="29" t="s">
        <v>877</v>
      </c>
      <c r="G15" s="68">
        <v>1</v>
      </c>
      <c r="H15" s="30">
        <v>15</v>
      </c>
      <c r="I15" s="30">
        <v>15</v>
      </c>
      <c r="J15" s="48"/>
    </row>
    <row r="16" ht="17" customHeight="1" spans="1:10">
      <c r="A16" s="31"/>
      <c r="B16" s="25" t="s">
        <v>885</v>
      </c>
      <c r="C16" s="26" t="s">
        <v>1926</v>
      </c>
      <c r="D16" s="27" t="s">
        <v>976</v>
      </c>
      <c r="E16" s="97">
        <v>100</v>
      </c>
      <c r="F16" s="29" t="s">
        <v>890</v>
      </c>
      <c r="G16" s="97">
        <v>100</v>
      </c>
      <c r="H16" s="30">
        <v>15</v>
      </c>
      <c r="I16" s="30">
        <v>15</v>
      </c>
      <c r="J16" s="48"/>
    </row>
    <row r="17" ht="17" customHeight="1" spans="1:10">
      <c r="A17" s="31"/>
      <c r="B17" s="25" t="s">
        <v>885</v>
      </c>
      <c r="C17" s="26" t="s">
        <v>1263</v>
      </c>
      <c r="D17" s="27" t="s">
        <v>976</v>
      </c>
      <c r="E17" s="97">
        <v>100</v>
      </c>
      <c r="F17" s="29" t="s">
        <v>890</v>
      </c>
      <c r="G17" s="97">
        <v>100</v>
      </c>
      <c r="H17" s="30">
        <v>15</v>
      </c>
      <c r="I17" s="30">
        <v>15</v>
      </c>
      <c r="J17" s="48"/>
    </row>
    <row r="18" ht="17" customHeight="1" spans="1:10">
      <c r="A18" s="33"/>
      <c r="B18" s="25" t="s">
        <v>903</v>
      </c>
      <c r="C18" s="26" t="s">
        <v>1317</v>
      </c>
      <c r="D18" s="27" t="s">
        <v>976</v>
      </c>
      <c r="E18" s="97">
        <v>1</v>
      </c>
      <c r="F18" s="29" t="s">
        <v>907</v>
      </c>
      <c r="G18" s="97">
        <v>1</v>
      </c>
      <c r="H18" s="30">
        <v>15</v>
      </c>
      <c r="I18" s="30">
        <v>15</v>
      </c>
      <c r="J18" s="48"/>
    </row>
    <row r="19" ht="73" customHeight="1" spans="1:10">
      <c r="A19" s="25" t="s">
        <v>916</v>
      </c>
      <c r="B19" s="25" t="s">
        <v>925</v>
      </c>
      <c r="C19" s="34" t="s">
        <v>1178</v>
      </c>
      <c r="D19" s="69" t="s">
        <v>942</v>
      </c>
      <c r="E19" s="69" t="s">
        <v>942</v>
      </c>
      <c r="F19" s="91" t="s">
        <v>1156</v>
      </c>
      <c r="G19" s="48" t="s">
        <v>1179</v>
      </c>
      <c r="H19" s="67">
        <v>15</v>
      </c>
      <c r="I19" s="67">
        <v>13</v>
      </c>
      <c r="J19" s="48" t="s">
        <v>1180</v>
      </c>
    </row>
    <row r="20" ht="36" spans="1:10">
      <c r="A20" s="38" t="s">
        <v>945</v>
      </c>
      <c r="B20" s="39" t="s">
        <v>946</v>
      </c>
      <c r="C20" s="79" t="s">
        <v>1217</v>
      </c>
      <c r="D20" s="27" t="s">
        <v>887</v>
      </c>
      <c r="E20" s="96">
        <v>98</v>
      </c>
      <c r="F20" s="59" t="s">
        <v>890</v>
      </c>
      <c r="G20" s="58" t="s">
        <v>1196</v>
      </c>
      <c r="H20" s="30">
        <v>15</v>
      </c>
      <c r="I20" s="30">
        <v>10</v>
      </c>
      <c r="J20" s="48" t="s">
        <v>992</v>
      </c>
    </row>
    <row r="21" spans="1:10">
      <c r="A21" s="43" t="s">
        <v>993</v>
      </c>
      <c r="B21" s="43"/>
      <c r="C21" s="43"/>
      <c r="D21" s="44" t="s">
        <v>793</v>
      </c>
      <c r="E21" s="44"/>
      <c r="F21" s="44"/>
      <c r="G21" s="44"/>
      <c r="H21" s="44"/>
      <c r="I21" s="44"/>
      <c r="J21" s="44"/>
    </row>
    <row r="22" spans="1:10">
      <c r="A22" s="43" t="s">
        <v>994</v>
      </c>
      <c r="B22" s="43"/>
      <c r="C22" s="43"/>
      <c r="D22" s="43"/>
      <c r="E22" s="43"/>
      <c r="F22" s="43"/>
      <c r="G22" s="43"/>
      <c r="H22" s="45">
        <v>100</v>
      </c>
      <c r="I22" s="45">
        <f>SUM(I15:I20,I7)</f>
        <v>93</v>
      </c>
      <c r="J22" s="49" t="s">
        <v>995</v>
      </c>
    </row>
    <row r="23" spans="1:10">
      <c r="A23" s="46"/>
      <c r="B23" s="46"/>
      <c r="C23" s="46"/>
      <c r="D23" s="46"/>
      <c r="E23" s="46"/>
      <c r="F23" s="46"/>
      <c r="G23" s="46"/>
      <c r="H23" s="46"/>
      <c r="I23" s="46"/>
      <c r="J23" s="50"/>
    </row>
    <row r="24" spans="1:10">
      <c r="A24" s="47" t="s">
        <v>949</v>
      </c>
      <c r="B24" s="46"/>
      <c r="C24" s="46"/>
      <c r="D24" s="46"/>
      <c r="E24" s="46"/>
      <c r="F24" s="46"/>
      <c r="G24" s="46"/>
      <c r="H24" s="46"/>
      <c r="I24" s="46"/>
      <c r="J24" s="50"/>
    </row>
    <row r="25" spans="1:10">
      <c r="A25" s="47" t="s">
        <v>950</v>
      </c>
      <c r="B25" s="47"/>
      <c r="C25" s="47"/>
      <c r="D25" s="47"/>
      <c r="E25" s="47"/>
      <c r="F25" s="47"/>
      <c r="G25" s="47"/>
      <c r="H25" s="47"/>
      <c r="I25" s="47"/>
      <c r="J25" s="47"/>
    </row>
    <row r="26" spans="1:10">
      <c r="A26" s="47" t="s">
        <v>951</v>
      </c>
      <c r="B26" s="47"/>
      <c r="C26" s="47"/>
      <c r="D26" s="47"/>
      <c r="E26" s="47"/>
      <c r="F26" s="47"/>
      <c r="G26" s="47"/>
      <c r="H26" s="47"/>
      <c r="I26" s="47"/>
      <c r="J26" s="47"/>
    </row>
    <row r="27" spans="1:10">
      <c r="A27" s="47" t="s">
        <v>996</v>
      </c>
      <c r="B27" s="47"/>
      <c r="C27" s="47"/>
      <c r="D27" s="47"/>
      <c r="E27" s="47"/>
      <c r="F27" s="47"/>
      <c r="G27" s="47"/>
      <c r="H27" s="47"/>
      <c r="I27" s="47"/>
      <c r="J27" s="47"/>
    </row>
    <row r="28" spans="1:10">
      <c r="A28" s="47" t="s">
        <v>997</v>
      </c>
      <c r="B28" s="47"/>
      <c r="C28" s="47"/>
      <c r="D28" s="47"/>
      <c r="E28" s="47"/>
      <c r="F28" s="47"/>
      <c r="G28" s="47"/>
      <c r="H28" s="47"/>
      <c r="I28" s="47"/>
      <c r="J28" s="47"/>
    </row>
  </sheetData>
  <mergeCells count="33">
    <mergeCell ref="A2:J2"/>
    <mergeCell ref="A3:E3"/>
    <mergeCell ref="H3:J3"/>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1:C21"/>
    <mergeCell ref="D21:J21"/>
    <mergeCell ref="A22:G22"/>
    <mergeCell ref="A25:J25"/>
    <mergeCell ref="A26:J26"/>
    <mergeCell ref="A27:J27"/>
    <mergeCell ref="A28:J28"/>
    <mergeCell ref="A11:A12"/>
    <mergeCell ref="A15:A18"/>
    <mergeCell ref="G13:G14"/>
    <mergeCell ref="H13:H14"/>
    <mergeCell ref="I13:I14"/>
    <mergeCell ref="J13:J14"/>
    <mergeCell ref="A6:B10"/>
  </mergeCells>
  <pageMargins left="0.75" right="0.75" top="1" bottom="1" header="0.5" footer="0.5"/>
  <headerFooter/>
</worksheet>
</file>

<file path=xl/worksheets/sheet1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8"/>
  <sheetViews>
    <sheetView workbookViewId="0">
      <selection activeCell="E7" sqref="E7:F7"/>
    </sheetView>
  </sheetViews>
  <sheetFormatPr defaultColWidth="9" defaultRowHeight="14.4"/>
  <cols>
    <col min="1" max="1" width="11.7777777777778" customWidth="1"/>
    <col min="2" max="2" width="24.7777777777778" customWidth="1"/>
    <col min="3" max="3" width="21.6666666666667" customWidth="1"/>
    <col min="4" max="4" width="15.8888888888889" customWidth="1"/>
    <col min="5" max="5" width="15.2222222222222" customWidth="1"/>
    <col min="6" max="6" width="16.4444444444444" customWidth="1"/>
    <col min="7" max="7" width="12.7777777777778" customWidth="1"/>
    <col min="8" max="8" width="16.1111111111111" customWidth="1"/>
    <col min="10" max="10" width="31.8888888888889" customWidth="1"/>
  </cols>
  <sheetData>
    <row r="1" spans="1:10">
      <c r="A1" s="1" t="s">
        <v>953</v>
      </c>
      <c r="B1" s="1"/>
      <c r="C1" s="1"/>
      <c r="D1" s="1"/>
      <c r="E1" s="1"/>
      <c r="F1" s="1"/>
      <c r="G1" s="1"/>
      <c r="H1" s="1"/>
      <c r="I1" s="1"/>
      <c r="J1" s="1"/>
    </row>
    <row r="2" ht="22.2" spans="1:10">
      <c r="A2" s="2" t="s">
        <v>954</v>
      </c>
      <c r="B2" s="2"/>
      <c r="C2" s="2"/>
      <c r="D2" s="2"/>
      <c r="E2" s="2"/>
      <c r="F2" s="2"/>
      <c r="G2" s="2"/>
      <c r="H2" s="2"/>
      <c r="I2" s="2"/>
      <c r="J2" s="2"/>
    </row>
    <row r="3" ht="22.2" spans="1:10">
      <c r="A3" s="3" t="s">
        <v>2</v>
      </c>
      <c r="B3" s="3"/>
      <c r="C3" s="3"/>
      <c r="D3" s="3"/>
      <c r="E3" s="3"/>
      <c r="F3" s="2"/>
      <c r="G3" s="2"/>
      <c r="H3" s="4" t="s">
        <v>955</v>
      </c>
      <c r="I3" s="4"/>
      <c r="J3" s="4"/>
    </row>
    <row r="4" spans="1:10">
      <c r="A4" s="5" t="s">
        <v>956</v>
      </c>
      <c r="B4" s="5"/>
      <c r="C4" s="6" t="s">
        <v>1927</v>
      </c>
      <c r="D4" s="6"/>
      <c r="E4" s="6"/>
      <c r="F4" s="6"/>
      <c r="G4" s="6"/>
      <c r="H4" s="6"/>
      <c r="I4" s="6"/>
      <c r="J4" s="6"/>
    </row>
    <row r="5" spans="1:10">
      <c r="A5" s="5" t="s">
        <v>957</v>
      </c>
      <c r="B5" s="5"/>
      <c r="C5" s="6" t="s">
        <v>799</v>
      </c>
      <c r="D5" s="6"/>
      <c r="E5" s="6"/>
      <c r="F5" s="5" t="s">
        <v>958</v>
      </c>
      <c r="G5" s="6" t="s">
        <v>799</v>
      </c>
      <c r="H5" s="6"/>
      <c r="I5" s="6"/>
      <c r="J5" s="6"/>
    </row>
    <row r="6" spans="1:10">
      <c r="A6" s="5" t="s">
        <v>959</v>
      </c>
      <c r="B6" s="5"/>
      <c r="C6" s="5"/>
      <c r="D6" s="5" t="s">
        <v>960</v>
      </c>
      <c r="E6" s="5" t="s">
        <v>720</v>
      </c>
      <c r="F6" s="5" t="s">
        <v>961</v>
      </c>
      <c r="G6" s="5" t="s">
        <v>962</v>
      </c>
      <c r="H6" s="5" t="s">
        <v>963</v>
      </c>
      <c r="I6" s="5" t="s">
        <v>964</v>
      </c>
      <c r="J6" s="5"/>
    </row>
    <row r="7" spans="1:10">
      <c r="A7" s="5"/>
      <c r="B7" s="5"/>
      <c r="C7" s="7" t="s">
        <v>965</v>
      </c>
      <c r="D7" s="8">
        <v>0.495</v>
      </c>
      <c r="E7" s="8">
        <v>0.495</v>
      </c>
      <c r="F7" s="8">
        <v>0.495</v>
      </c>
      <c r="G7" s="9">
        <v>10</v>
      </c>
      <c r="H7" s="10">
        <f>F7/E7</f>
        <v>1</v>
      </c>
      <c r="I7" s="14">
        <f>G7*H7</f>
        <v>10</v>
      </c>
      <c r="J7" s="14"/>
    </row>
    <row r="8" spans="1:10">
      <c r="A8" s="5"/>
      <c r="B8" s="5"/>
      <c r="C8" s="7" t="s">
        <v>966</v>
      </c>
      <c r="D8" s="8">
        <v>0.495</v>
      </c>
      <c r="E8" s="8">
        <v>0.495</v>
      </c>
      <c r="F8" s="8">
        <v>0.495</v>
      </c>
      <c r="G8" s="5" t="s">
        <v>723</v>
      </c>
      <c r="H8" s="10">
        <f>F8/E8</f>
        <v>1</v>
      </c>
      <c r="I8" s="14" t="s">
        <v>723</v>
      </c>
      <c r="J8" s="14"/>
    </row>
    <row r="9" spans="1:10">
      <c r="A9" s="5"/>
      <c r="B9" s="5"/>
      <c r="C9" s="7" t="s">
        <v>967</v>
      </c>
      <c r="D9" s="8">
        <v>0</v>
      </c>
      <c r="E9" s="8">
        <v>0</v>
      </c>
      <c r="F9" s="8">
        <v>0</v>
      </c>
      <c r="G9" s="5" t="s">
        <v>723</v>
      </c>
      <c r="H9" s="10">
        <v>0</v>
      </c>
      <c r="I9" s="14" t="s">
        <v>723</v>
      </c>
      <c r="J9" s="14"/>
    </row>
    <row r="10" spans="1:10">
      <c r="A10" s="5"/>
      <c r="B10" s="5"/>
      <c r="C10" s="7" t="s">
        <v>968</v>
      </c>
      <c r="D10" s="12" t="s">
        <v>723</v>
      </c>
      <c r="E10" s="12" t="s">
        <v>723</v>
      </c>
      <c r="F10" s="12" t="s">
        <v>723</v>
      </c>
      <c r="G10" s="11" t="s">
        <v>723</v>
      </c>
      <c r="H10" s="13"/>
      <c r="I10" s="12" t="s">
        <v>723</v>
      </c>
      <c r="J10" s="12"/>
    </row>
    <row r="11" spans="1:10">
      <c r="A11" s="5" t="s">
        <v>969</v>
      </c>
      <c r="B11" s="5" t="s">
        <v>970</v>
      </c>
      <c r="C11" s="5"/>
      <c r="D11" s="5"/>
      <c r="E11" s="5"/>
      <c r="F11" s="14" t="s">
        <v>812</v>
      </c>
      <c r="G11" s="14"/>
      <c r="H11" s="14"/>
      <c r="I11" s="14"/>
      <c r="J11" s="14"/>
    </row>
    <row r="12" ht="74" customHeight="1" spans="1:10">
      <c r="A12" s="5"/>
      <c r="B12" s="74" t="s">
        <v>1928</v>
      </c>
      <c r="C12" s="75"/>
      <c r="D12" s="75"/>
      <c r="E12" s="76"/>
      <c r="F12" s="14" t="s">
        <v>1928</v>
      </c>
      <c r="G12" s="14"/>
      <c r="H12" s="14"/>
      <c r="I12" s="14"/>
      <c r="J12" s="14"/>
    </row>
    <row r="13" spans="1:10">
      <c r="A13" s="19" t="s">
        <v>973</v>
      </c>
      <c r="B13" s="20"/>
      <c r="C13" s="21"/>
      <c r="D13" s="19" t="s">
        <v>974</v>
      </c>
      <c r="E13" s="20"/>
      <c r="F13" s="21"/>
      <c r="G13" s="22" t="s">
        <v>869</v>
      </c>
      <c r="H13" s="22" t="s">
        <v>962</v>
      </c>
      <c r="I13" s="22" t="s">
        <v>964</v>
      </c>
      <c r="J13" s="22" t="s">
        <v>870</v>
      </c>
    </row>
    <row r="14" spans="1:10">
      <c r="A14" s="19" t="s">
        <v>863</v>
      </c>
      <c r="B14" s="5" t="s">
        <v>864</v>
      </c>
      <c r="C14" s="5" t="s">
        <v>865</v>
      </c>
      <c r="D14" s="5" t="s">
        <v>866</v>
      </c>
      <c r="E14" s="5" t="s">
        <v>867</v>
      </c>
      <c r="F14" s="5" t="s">
        <v>868</v>
      </c>
      <c r="G14" s="23"/>
      <c r="H14" s="23"/>
      <c r="I14" s="23"/>
      <c r="J14" s="23"/>
    </row>
    <row r="15" spans="1:10">
      <c r="A15" s="24" t="s">
        <v>871</v>
      </c>
      <c r="B15" s="52" t="s">
        <v>872</v>
      </c>
      <c r="C15" s="77" t="s">
        <v>1929</v>
      </c>
      <c r="D15" s="27" t="s">
        <v>976</v>
      </c>
      <c r="E15" s="5">
        <v>1</v>
      </c>
      <c r="F15" s="61" t="s">
        <v>875</v>
      </c>
      <c r="G15" s="5">
        <v>1</v>
      </c>
      <c r="H15" s="67">
        <v>15</v>
      </c>
      <c r="I15" s="67">
        <v>15</v>
      </c>
      <c r="J15" s="23"/>
    </row>
    <row r="16" spans="1:10">
      <c r="A16" s="31"/>
      <c r="B16" s="52" t="s">
        <v>872</v>
      </c>
      <c r="C16" s="77" t="s">
        <v>1930</v>
      </c>
      <c r="D16" s="27" t="s">
        <v>976</v>
      </c>
      <c r="E16" s="5">
        <v>1</v>
      </c>
      <c r="F16" s="61" t="s">
        <v>877</v>
      </c>
      <c r="G16" s="5">
        <v>1</v>
      </c>
      <c r="H16" s="67">
        <v>15</v>
      </c>
      <c r="I16" s="67">
        <v>15</v>
      </c>
      <c r="J16" s="23"/>
    </row>
    <row r="17" spans="1:10">
      <c r="A17" s="31"/>
      <c r="B17" s="52" t="s">
        <v>885</v>
      </c>
      <c r="C17" s="26" t="s">
        <v>1405</v>
      </c>
      <c r="D17" s="27" t="s">
        <v>976</v>
      </c>
      <c r="E17" s="68">
        <v>100</v>
      </c>
      <c r="F17" s="29" t="s">
        <v>890</v>
      </c>
      <c r="G17" s="68">
        <v>100</v>
      </c>
      <c r="H17" s="67">
        <v>15</v>
      </c>
      <c r="I17" s="67">
        <v>15</v>
      </c>
      <c r="J17" s="48"/>
    </row>
    <row r="18" ht="20" customHeight="1" spans="1:10">
      <c r="A18" s="33"/>
      <c r="B18" s="52" t="s">
        <v>885</v>
      </c>
      <c r="C18" s="26" t="s">
        <v>1263</v>
      </c>
      <c r="D18" s="27" t="s">
        <v>976</v>
      </c>
      <c r="E18" s="68">
        <v>100</v>
      </c>
      <c r="F18" s="29" t="s">
        <v>890</v>
      </c>
      <c r="G18" s="68">
        <v>100</v>
      </c>
      <c r="H18" s="67">
        <v>15</v>
      </c>
      <c r="I18" s="67">
        <v>15</v>
      </c>
      <c r="J18" s="48"/>
    </row>
    <row r="19" ht="73" customHeight="1" spans="1:10">
      <c r="A19" s="25" t="s">
        <v>916</v>
      </c>
      <c r="B19" s="25" t="s">
        <v>925</v>
      </c>
      <c r="C19" s="34" t="s">
        <v>1931</v>
      </c>
      <c r="D19" s="34" t="s">
        <v>1932</v>
      </c>
      <c r="E19" s="34" t="s">
        <v>1932</v>
      </c>
      <c r="F19" s="29" t="s">
        <v>1339</v>
      </c>
      <c r="G19" s="34" t="s">
        <v>1933</v>
      </c>
      <c r="H19" s="67">
        <v>15</v>
      </c>
      <c r="I19" s="67">
        <v>15</v>
      </c>
      <c r="J19" s="48"/>
    </row>
    <row r="20" ht="36" spans="1:10">
      <c r="A20" s="38" t="s">
        <v>945</v>
      </c>
      <c r="B20" s="39" t="s">
        <v>946</v>
      </c>
      <c r="C20" s="79" t="s">
        <v>1217</v>
      </c>
      <c r="D20" s="27" t="s">
        <v>887</v>
      </c>
      <c r="E20" s="96">
        <v>98</v>
      </c>
      <c r="F20" s="59" t="s">
        <v>890</v>
      </c>
      <c r="G20" s="58" t="s">
        <v>1196</v>
      </c>
      <c r="H20" s="30">
        <v>15</v>
      </c>
      <c r="I20" s="30">
        <v>10</v>
      </c>
      <c r="J20" s="48" t="s">
        <v>992</v>
      </c>
    </row>
    <row r="21" spans="1:10">
      <c r="A21" s="43" t="s">
        <v>993</v>
      </c>
      <c r="B21" s="43"/>
      <c r="C21" s="43"/>
      <c r="D21" s="44" t="s">
        <v>793</v>
      </c>
      <c r="E21" s="44"/>
      <c r="F21" s="44"/>
      <c r="G21" s="44"/>
      <c r="H21" s="44"/>
      <c r="I21" s="44"/>
      <c r="J21" s="44"/>
    </row>
    <row r="22" spans="1:10">
      <c r="A22" s="43" t="s">
        <v>994</v>
      </c>
      <c r="B22" s="43"/>
      <c r="C22" s="43"/>
      <c r="D22" s="43"/>
      <c r="E22" s="43"/>
      <c r="F22" s="43"/>
      <c r="G22" s="43"/>
      <c r="H22" s="45">
        <v>100</v>
      </c>
      <c r="I22" s="45">
        <f>SUM(I15:I20,I7)</f>
        <v>95</v>
      </c>
      <c r="J22" s="49" t="s">
        <v>995</v>
      </c>
    </row>
    <row r="23" spans="1:10">
      <c r="A23" s="46"/>
      <c r="B23" s="46"/>
      <c r="C23" s="46"/>
      <c r="D23" s="46"/>
      <c r="E23" s="46"/>
      <c r="F23" s="46"/>
      <c r="G23" s="46"/>
      <c r="H23" s="46"/>
      <c r="I23" s="46"/>
      <c r="J23" s="50"/>
    </row>
    <row r="24" spans="1:10">
      <c r="A24" s="47" t="s">
        <v>949</v>
      </c>
      <c r="B24" s="46"/>
      <c r="C24" s="46"/>
      <c r="D24" s="46"/>
      <c r="E24" s="46"/>
      <c r="F24" s="46"/>
      <c r="G24" s="46"/>
      <c r="H24" s="46"/>
      <c r="I24" s="46"/>
      <c r="J24" s="50"/>
    </row>
    <row r="25" spans="1:10">
      <c r="A25" s="47" t="s">
        <v>950</v>
      </c>
      <c r="B25" s="47"/>
      <c r="C25" s="47"/>
      <c r="D25" s="47"/>
      <c r="E25" s="47"/>
      <c r="F25" s="47"/>
      <c r="G25" s="47"/>
      <c r="H25" s="47"/>
      <c r="I25" s="47"/>
      <c r="J25" s="47"/>
    </row>
    <row r="26" spans="1:10">
      <c r="A26" s="47" t="s">
        <v>951</v>
      </c>
      <c r="B26" s="47"/>
      <c r="C26" s="47"/>
      <c r="D26" s="47"/>
      <c r="E26" s="47"/>
      <c r="F26" s="47"/>
      <c r="G26" s="47"/>
      <c r="H26" s="47"/>
      <c r="I26" s="47"/>
      <c r="J26" s="47"/>
    </row>
    <row r="27" spans="1:10">
      <c r="A27" s="47" t="s">
        <v>996</v>
      </c>
      <c r="B27" s="47"/>
      <c r="C27" s="47"/>
      <c r="D27" s="47"/>
      <c r="E27" s="47"/>
      <c r="F27" s="47"/>
      <c r="G27" s="47"/>
      <c r="H27" s="47"/>
      <c r="I27" s="47"/>
      <c r="J27" s="47"/>
    </row>
    <row r="28" spans="1:10">
      <c r="A28" s="47" t="s">
        <v>997</v>
      </c>
      <c r="B28" s="47"/>
      <c r="C28" s="47"/>
      <c r="D28" s="47"/>
      <c r="E28" s="47"/>
      <c r="F28" s="47"/>
      <c r="G28" s="47"/>
      <c r="H28" s="47"/>
      <c r="I28" s="47"/>
      <c r="J28" s="47"/>
    </row>
  </sheetData>
  <mergeCells count="33">
    <mergeCell ref="A2:J2"/>
    <mergeCell ref="A3:E3"/>
    <mergeCell ref="H3:J3"/>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1:C21"/>
    <mergeCell ref="D21:J21"/>
    <mergeCell ref="A22:G22"/>
    <mergeCell ref="A25:J25"/>
    <mergeCell ref="A26:J26"/>
    <mergeCell ref="A27:J27"/>
    <mergeCell ref="A28:J28"/>
    <mergeCell ref="A11:A12"/>
    <mergeCell ref="A15:A18"/>
    <mergeCell ref="G13:G14"/>
    <mergeCell ref="H13:H14"/>
    <mergeCell ref="I13:I14"/>
    <mergeCell ref="J13:J14"/>
    <mergeCell ref="A6:B10"/>
  </mergeCells>
  <pageMargins left="0.75" right="0.75" top="1" bottom="1" header="0.5" footer="0.5"/>
  <headerFooter/>
</worksheet>
</file>

<file path=xl/worksheets/sheet1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7"/>
  <sheetViews>
    <sheetView topLeftCell="A4" workbookViewId="0">
      <selection activeCell="E7" sqref="E7:F7"/>
    </sheetView>
  </sheetViews>
  <sheetFormatPr defaultColWidth="9" defaultRowHeight="14.4"/>
  <cols>
    <col min="1" max="1" width="11.7777777777778" customWidth="1"/>
    <col min="2" max="2" width="24.7777777777778" customWidth="1"/>
    <col min="3" max="3" width="21.6666666666667" customWidth="1"/>
    <col min="4" max="4" width="15.8888888888889" customWidth="1"/>
    <col min="5" max="5" width="15.2222222222222" customWidth="1"/>
    <col min="6" max="6" width="16.4444444444444" customWidth="1"/>
    <col min="7" max="7" width="12.7777777777778" customWidth="1"/>
    <col min="8" max="8" width="16.1111111111111" customWidth="1"/>
    <col min="9" max="9" width="9.44444444444444"/>
    <col min="10" max="10" width="31.8888888888889" customWidth="1"/>
  </cols>
  <sheetData>
    <row r="1" spans="1:10">
      <c r="A1" s="1" t="s">
        <v>953</v>
      </c>
      <c r="B1" s="1"/>
      <c r="C1" s="1"/>
      <c r="D1" s="1"/>
      <c r="E1" s="1"/>
      <c r="F1" s="1"/>
      <c r="G1" s="1"/>
      <c r="H1" s="1"/>
      <c r="I1" s="1"/>
      <c r="J1" s="1"/>
    </row>
    <row r="2" ht="22.2" spans="1:10">
      <c r="A2" s="2" t="s">
        <v>954</v>
      </c>
      <c r="B2" s="2"/>
      <c r="C2" s="2"/>
      <c r="D2" s="2"/>
      <c r="E2" s="2"/>
      <c r="F2" s="2"/>
      <c r="G2" s="2"/>
      <c r="H2" s="2"/>
      <c r="I2" s="2"/>
      <c r="J2" s="2"/>
    </row>
    <row r="3" ht="22.2" spans="1:10">
      <c r="A3" s="3" t="s">
        <v>2</v>
      </c>
      <c r="B3" s="3"/>
      <c r="C3" s="3"/>
      <c r="D3" s="3"/>
      <c r="E3" s="3"/>
      <c r="F3" s="2"/>
      <c r="G3" s="2"/>
      <c r="H3" s="4" t="s">
        <v>955</v>
      </c>
      <c r="I3" s="4"/>
      <c r="J3" s="4"/>
    </row>
    <row r="4" spans="1:10">
      <c r="A4" s="5" t="s">
        <v>956</v>
      </c>
      <c r="B4" s="5"/>
      <c r="C4" s="6" t="s">
        <v>1934</v>
      </c>
      <c r="D4" s="6"/>
      <c r="E4" s="6"/>
      <c r="F4" s="6"/>
      <c r="G4" s="6"/>
      <c r="H4" s="6"/>
      <c r="I4" s="6"/>
      <c r="J4" s="6"/>
    </row>
    <row r="5" spans="1:10">
      <c r="A5" s="5" t="s">
        <v>957</v>
      </c>
      <c r="B5" s="5"/>
      <c r="C5" s="6" t="s">
        <v>799</v>
      </c>
      <c r="D5" s="6"/>
      <c r="E5" s="6"/>
      <c r="F5" s="5" t="s">
        <v>958</v>
      </c>
      <c r="G5" s="6" t="s">
        <v>799</v>
      </c>
      <c r="H5" s="6"/>
      <c r="I5" s="6"/>
      <c r="J5" s="6"/>
    </row>
    <row r="6" spans="1:10">
      <c r="A6" s="5" t="s">
        <v>959</v>
      </c>
      <c r="B6" s="5"/>
      <c r="C6" s="5"/>
      <c r="D6" s="5" t="s">
        <v>960</v>
      </c>
      <c r="E6" s="5" t="s">
        <v>720</v>
      </c>
      <c r="F6" s="5" t="s">
        <v>961</v>
      </c>
      <c r="G6" s="5" t="s">
        <v>962</v>
      </c>
      <c r="H6" s="5" t="s">
        <v>963</v>
      </c>
      <c r="I6" s="5" t="s">
        <v>964</v>
      </c>
      <c r="J6" s="5"/>
    </row>
    <row r="7" spans="1:10">
      <c r="A7" s="5"/>
      <c r="B7" s="5"/>
      <c r="C7" s="7" t="s">
        <v>965</v>
      </c>
      <c r="D7" s="8">
        <v>10</v>
      </c>
      <c r="E7" s="8">
        <v>10</v>
      </c>
      <c r="F7" s="8">
        <v>10</v>
      </c>
      <c r="G7" s="9">
        <v>10</v>
      </c>
      <c r="H7" s="10">
        <f>F7/E7</f>
        <v>1</v>
      </c>
      <c r="I7" s="14">
        <f>G7*H7</f>
        <v>10</v>
      </c>
      <c r="J7" s="14"/>
    </row>
    <row r="8" spans="1:10">
      <c r="A8" s="5"/>
      <c r="B8" s="5"/>
      <c r="C8" s="7" t="s">
        <v>966</v>
      </c>
      <c r="D8" s="8">
        <v>10</v>
      </c>
      <c r="E8" s="8">
        <v>10</v>
      </c>
      <c r="F8" s="8">
        <v>10</v>
      </c>
      <c r="G8" s="5" t="s">
        <v>723</v>
      </c>
      <c r="H8" s="10">
        <f>F8/E8</f>
        <v>1</v>
      </c>
      <c r="I8" s="14" t="s">
        <v>723</v>
      </c>
      <c r="J8" s="14"/>
    </row>
    <row r="9" spans="1:10">
      <c r="A9" s="5"/>
      <c r="B9" s="5"/>
      <c r="C9" s="7" t="s">
        <v>967</v>
      </c>
      <c r="D9" s="8">
        <v>0</v>
      </c>
      <c r="E9" s="8">
        <v>0</v>
      </c>
      <c r="F9" s="8">
        <v>0</v>
      </c>
      <c r="G9" s="5" t="s">
        <v>723</v>
      </c>
      <c r="H9" s="10">
        <v>0</v>
      </c>
      <c r="I9" s="14" t="s">
        <v>723</v>
      </c>
      <c r="J9" s="14"/>
    </row>
    <row r="10" spans="1:10">
      <c r="A10" s="5"/>
      <c r="B10" s="5"/>
      <c r="C10" s="7" t="s">
        <v>968</v>
      </c>
      <c r="D10" s="12" t="s">
        <v>723</v>
      </c>
      <c r="E10" s="12" t="s">
        <v>723</v>
      </c>
      <c r="F10" s="12" t="s">
        <v>723</v>
      </c>
      <c r="G10" s="11" t="s">
        <v>723</v>
      </c>
      <c r="H10" s="13"/>
      <c r="I10" s="12" t="s">
        <v>723</v>
      </c>
      <c r="J10" s="12"/>
    </row>
    <row r="11" spans="1:10">
      <c r="A11" s="5" t="s">
        <v>969</v>
      </c>
      <c r="B11" s="5" t="s">
        <v>970</v>
      </c>
      <c r="C11" s="5"/>
      <c r="D11" s="5"/>
      <c r="E11" s="5"/>
      <c r="F11" s="14" t="s">
        <v>812</v>
      </c>
      <c r="G11" s="14"/>
      <c r="H11" s="14"/>
      <c r="I11" s="14"/>
      <c r="J11" s="14"/>
    </row>
    <row r="12" ht="74" customHeight="1" spans="1:10">
      <c r="A12" s="5"/>
      <c r="B12" s="74" t="s">
        <v>1935</v>
      </c>
      <c r="C12" s="75"/>
      <c r="D12" s="75"/>
      <c r="E12" s="76"/>
      <c r="F12" s="14" t="s">
        <v>1935</v>
      </c>
      <c r="G12" s="14"/>
      <c r="H12" s="14"/>
      <c r="I12" s="14"/>
      <c r="J12" s="14"/>
    </row>
    <row r="13" spans="1:10">
      <c r="A13" s="19" t="s">
        <v>973</v>
      </c>
      <c r="B13" s="20"/>
      <c r="C13" s="21"/>
      <c r="D13" s="19" t="s">
        <v>974</v>
      </c>
      <c r="E13" s="20"/>
      <c r="F13" s="21"/>
      <c r="G13" s="22" t="s">
        <v>869</v>
      </c>
      <c r="H13" s="22" t="s">
        <v>962</v>
      </c>
      <c r="I13" s="22" t="s">
        <v>964</v>
      </c>
      <c r="J13" s="22" t="s">
        <v>870</v>
      </c>
    </row>
    <row r="14" spans="1:10">
      <c r="A14" s="19" t="s">
        <v>863</v>
      </c>
      <c r="B14" s="5" t="s">
        <v>864</v>
      </c>
      <c r="C14" s="5" t="s">
        <v>865</v>
      </c>
      <c r="D14" s="5" t="s">
        <v>866</v>
      </c>
      <c r="E14" s="5" t="s">
        <v>867</v>
      </c>
      <c r="F14" s="5" t="s">
        <v>868</v>
      </c>
      <c r="G14" s="23"/>
      <c r="H14" s="23"/>
      <c r="I14" s="23"/>
      <c r="J14" s="23"/>
    </row>
    <row r="15" spans="1:10">
      <c r="A15" s="93" t="s">
        <v>871</v>
      </c>
      <c r="B15" s="52" t="s">
        <v>872</v>
      </c>
      <c r="C15" s="77" t="s">
        <v>1930</v>
      </c>
      <c r="D15" s="27" t="s">
        <v>976</v>
      </c>
      <c r="E15" s="5">
        <v>1</v>
      </c>
      <c r="F15" s="29" t="s">
        <v>877</v>
      </c>
      <c r="G15" s="5">
        <v>1</v>
      </c>
      <c r="H15" s="67">
        <v>20</v>
      </c>
      <c r="I15" s="83">
        <v>20</v>
      </c>
      <c r="J15" s="23"/>
    </row>
    <row r="16" spans="1:10">
      <c r="A16" s="94"/>
      <c r="B16" s="52" t="s">
        <v>885</v>
      </c>
      <c r="C16" s="26" t="s">
        <v>1936</v>
      </c>
      <c r="D16" s="27" t="s">
        <v>976</v>
      </c>
      <c r="E16" s="68">
        <v>100</v>
      </c>
      <c r="F16" s="29" t="s">
        <v>890</v>
      </c>
      <c r="G16" s="68">
        <v>100</v>
      </c>
      <c r="H16" s="67">
        <v>20</v>
      </c>
      <c r="I16" s="83">
        <v>20</v>
      </c>
      <c r="J16" s="48"/>
    </row>
    <row r="17" ht="19" customHeight="1" spans="1:10">
      <c r="A17" s="95"/>
      <c r="B17" s="52" t="s">
        <v>885</v>
      </c>
      <c r="C17" s="26" t="s">
        <v>1937</v>
      </c>
      <c r="D17" s="27" t="s">
        <v>976</v>
      </c>
      <c r="E17" s="68">
        <v>100</v>
      </c>
      <c r="F17" s="29" t="s">
        <v>890</v>
      </c>
      <c r="G17" s="68">
        <v>100</v>
      </c>
      <c r="H17" s="67">
        <v>20</v>
      </c>
      <c r="I17" s="83">
        <v>20</v>
      </c>
      <c r="J17" s="48"/>
    </row>
    <row r="18" ht="73" customHeight="1" spans="1:10">
      <c r="A18" s="25" t="s">
        <v>916</v>
      </c>
      <c r="B18" s="25" t="s">
        <v>925</v>
      </c>
      <c r="C18" s="34" t="s">
        <v>1847</v>
      </c>
      <c r="D18" s="81" t="s">
        <v>1848</v>
      </c>
      <c r="E18" s="81" t="s">
        <v>1848</v>
      </c>
      <c r="F18" s="29" t="s">
        <v>1849</v>
      </c>
      <c r="G18" s="82" t="s">
        <v>1848</v>
      </c>
      <c r="H18" s="67">
        <v>15</v>
      </c>
      <c r="I18" s="83">
        <v>15</v>
      </c>
      <c r="J18" s="48"/>
    </row>
    <row r="19" ht="36" spans="1:10">
      <c r="A19" s="38" t="s">
        <v>945</v>
      </c>
      <c r="B19" s="39" t="s">
        <v>1227</v>
      </c>
      <c r="C19" s="79" t="s">
        <v>1938</v>
      </c>
      <c r="D19" s="27" t="s">
        <v>887</v>
      </c>
      <c r="E19" s="71">
        <v>95</v>
      </c>
      <c r="F19" s="29" t="s">
        <v>890</v>
      </c>
      <c r="G19" s="72" t="s">
        <v>1015</v>
      </c>
      <c r="H19" s="67">
        <v>15</v>
      </c>
      <c r="I19" s="83">
        <v>10</v>
      </c>
      <c r="J19" s="48" t="s">
        <v>992</v>
      </c>
    </row>
    <row r="20" spans="1:10">
      <c r="A20" s="43" t="s">
        <v>993</v>
      </c>
      <c r="B20" s="43"/>
      <c r="C20" s="43"/>
      <c r="D20" s="44" t="s">
        <v>793</v>
      </c>
      <c r="E20" s="44"/>
      <c r="F20" s="44"/>
      <c r="G20" s="44"/>
      <c r="H20" s="44"/>
      <c r="I20" s="44"/>
      <c r="J20" s="44"/>
    </row>
    <row r="21" spans="1:10">
      <c r="A21" s="43" t="s">
        <v>994</v>
      </c>
      <c r="B21" s="43"/>
      <c r="C21" s="43"/>
      <c r="D21" s="43"/>
      <c r="E21" s="43"/>
      <c r="F21" s="43"/>
      <c r="G21" s="43"/>
      <c r="H21" s="45">
        <v>100</v>
      </c>
      <c r="I21" s="45">
        <f>SUM(I15:I19,I7)</f>
        <v>95</v>
      </c>
      <c r="J21" s="49" t="s">
        <v>995</v>
      </c>
    </row>
    <row r="22" spans="1:10">
      <c r="A22" s="46"/>
      <c r="B22" s="46"/>
      <c r="C22" s="46"/>
      <c r="D22" s="46"/>
      <c r="E22" s="46"/>
      <c r="F22" s="46"/>
      <c r="G22" s="46"/>
      <c r="H22" s="46"/>
      <c r="I22" s="46"/>
      <c r="J22" s="50"/>
    </row>
    <row r="23" spans="1:10">
      <c r="A23" s="47" t="s">
        <v>949</v>
      </c>
      <c r="B23" s="46"/>
      <c r="C23" s="46"/>
      <c r="D23" s="46"/>
      <c r="E23" s="46"/>
      <c r="F23" s="46"/>
      <c r="G23" s="46"/>
      <c r="H23" s="46"/>
      <c r="I23" s="46"/>
      <c r="J23" s="50"/>
    </row>
    <row r="24" spans="1:10">
      <c r="A24" s="47" t="s">
        <v>950</v>
      </c>
      <c r="B24" s="47"/>
      <c r="C24" s="47"/>
      <c r="D24" s="47"/>
      <c r="E24" s="47"/>
      <c r="F24" s="47"/>
      <c r="G24" s="47"/>
      <c r="H24" s="47"/>
      <c r="I24" s="47"/>
      <c r="J24" s="47"/>
    </row>
    <row r="25" spans="1:10">
      <c r="A25" s="47" t="s">
        <v>951</v>
      </c>
      <c r="B25" s="47"/>
      <c r="C25" s="47"/>
      <c r="D25" s="47"/>
      <c r="E25" s="47"/>
      <c r="F25" s="47"/>
      <c r="G25" s="47"/>
      <c r="H25" s="47"/>
      <c r="I25" s="47"/>
      <c r="J25" s="47"/>
    </row>
    <row r="26" spans="1:10">
      <c r="A26" s="47" t="s">
        <v>996</v>
      </c>
      <c r="B26" s="47"/>
      <c r="C26" s="47"/>
      <c r="D26" s="47"/>
      <c r="E26" s="47"/>
      <c r="F26" s="47"/>
      <c r="G26" s="47"/>
      <c r="H26" s="47"/>
      <c r="I26" s="47"/>
      <c r="J26" s="47"/>
    </row>
    <row r="27" spans="1:10">
      <c r="A27" s="47" t="s">
        <v>997</v>
      </c>
      <c r="B27" s="47"/>
      <c r="C27" s="47"/>
      <c r="D27" s="47"/>
      <c r="E27" s="47"/>
      <c r="F27" s="47"/>
      <c r="G27" s="47"/>
      <c r="H27" s="47"/>
      <c r="I27" s="47"/>
      <c r="J27" s="47"/>
    </row>
  </sheetData>
  <mergeCells count="33">
    <mergeCell ref="A2:J2"/>
    <mergeCell ref="A3:E3"/>
    <mergeCell ref="H3:J3"/>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0:C20"/>
    <mergeCell ref="D20:J20"/>
    <mergeCell ref="A21:G21"/>
    <mergeCell ref="A24:J24"/>
    <mergeCell ref="A25:J25"/>
    <mergeCell ref="A26:J26"/>
    <mergeCell ref="A27:J27"/>
    <mergeCell ref="A11:A12"/>
    <mergeCell ref="A15:A17"/>
    <mergeCell ref="G13:G14"/>
    <mergeCell ref="H13:H14"/>
    <mergeCell ref="I13:I14"/>
    <mergeCell ref="J13:J14"/>
    <mergeCell ref="A6:B10"/>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78"/>
  <sheetViews>
    <sheetView zoomScale="89" zoomScaleNormal="89" workbookViewId="0">
      <selection activeCell="C61" sqref="C61"/>
    </sheetView>
  </sheetViews>
  <sheetFormatPr defaultColWidth="8.82407407407407" defaultRowHeight="13.2"/>
  <cols>
    <col min="1" max="1" width="23.712962962963" style="193" customWidth="1"/>
    <col min="2" max="2" width="18.287037037037" style="193" customWidth="1"/>
    <col min="3" max="3" width="61" style="193" customWidth="1"/>
    <col min="4" max="4" width="23.4259259259259" style="193" customWidth="1"/>
    <col min="5" max="5" width="22.0833333333333" style="193" customWidth="1"/>
    <col min="6" max="6" width="15.8240740740741" style="193" customWidth="1"/>
    <col min="7" max="7" width="21.3425925925926" style="193" customWidth="1"/>
    <col min="8" max="8" width="14.287037037037" style="193" customWidth="1"/>
    <col min="9" max="9" width="14.8240740740741" style="193" customWidth="1"/>
    <col min="10" max="10" width="14.287037037037" style="193" customWidth="1"/>
    <col min="11" max="16384" width="8.82407407407407" style="193"/>
  </cols>
  <sheetData>
    <row r="1" ht="14.4" spans="1:10">
      <c r="A1" s="225" t="s">
        <v>795</v>
      </c>
      <c r="B1" s="225"/>
      <c r="C1" s="225"/>
      <c r="D1" s="225"/>
      <c r="E1" s="225"/>
      <c r="F1" s="225"/>
      <c r="G1" s="225"/>
      <c r="H1" s="225"/>
      <c r="I1" s="225"/>
      <c r="J1" s="225"/>
    </row>
    <row r="2" ht="22.2" spans="1:10">
      <c r="A2" s="226" t="s">
        <v>796</v>
      </c>
      <c r="B2" s="226"/>
      <c r="C2" s="226"/>
      <c r="D2" s="226"/>
      <c r="E2" s="226"/>
      <c r="F2" s="226"/>
      <c r="G2" s="226"/>
      <c r="H2" s="226"/>
      <c r="I2" s="226"/>
      <c r="J2" s="226"/>
    </row>
    <row r="3" spans="1:10">
      <c r="A3" s="227"/>
      <c r="B3" s="227"/>
      <c r="C3" s="227"/>
      <c r="D3" s="227"/>
      <c r="E3" s="228"/>
      <c r="F3" s="228"/>
      <c r="G3" s="229"/>
      <c r="H3" s="230" t="s">
        <v>797</v>
      </c>
      <c r="I3" s="230"/>
      <c r="J3" s="230"/>
    </row>
    <row r="4" spans="1:10">
      <c r="A4" s="231" t="s">
        <v>798</v>
      </c>
      <c r="B4" s="231" t="s">
        <v>799</v>
      </c>
      <c r="C4" s="232"/>
      <c r="D4" s="232"/>
      <c r="E4" s="232"/>
      <c r="F4" s="232"/>
      <c r="G4" s="232"/>
      <c r="H4" s="232"/>
      <c r="I4" s="232"/>
      <c r="J4" s="232"/>
    </row>
    <row r="5" spans="1:10">
      <c r="A5" s="231" t="s">
        <v>800</v>
      </c>
      <c r="B5" s="231"/>
      <c r="C5" s="231"/>
      <c r="D5" s="231"/>
      <c r="E5" s="231"/>
      <c r="F5" s="231"/>
      <c r="G5" s="231"/>
      <c r="H5" s="231"/>
      <c r="I5" s="231"/>
      <c r="J5" s="231" t="s">
        <v>801</v>
      </c>
    </row>
    <row r="6" ht="213.95" customHeight="1" spans="1:10">
      <c r="A6" s="231" t="s">
        <v>802</v>
      </c>
      <c r="B6" s="233" t="s">
        <v>803</v>
      </c>
      <c r="C6" s="234" t="s">
        <v>804</v>
      </c>
      <c r="D6" s="234"/>
      <c r="E6" s="234"/>
      <c r="F6" s="234"/>
      <c r="G6" s="234"/>
      <c r="H6" s="234"/>
      <c r="I6" s="234"/>
      <c r="J6" s="233" t="s">
        <v>805</v>
      </c>
    </row>
    <row r="7" ht="63" customHeight="1" spans="1:10">
      <c r="A7" s="231"/>
      <c r="B7" s="233" t="s">
        <v>806</v>
      </c>
      <c r="C7" s="234" t="s">
        <v>807</v>
      </c>
      <c r="D7" s="234"/>
      <c r="E7" s="234"/>
      <c r="F7" s="234"/>
      <c r="G7" s="234"/>
      <c r="H7" s="234"/>
      <c r="I7" s="234"/>
      <c r="J7" s="233" t="s">
        <v>808</v>
      </c>
    </row>
    <row r="8" spans="1:10">
      <c r="A8" s="235" t="s">
        <v>809</v>
      </c>
      <c r="B8" s="235"/>
      <c r="C8" s="235"/>
      <c r="D8" s="235"/>
      <c r="E8" s="235"/>
      <c r="F8" s="235"/>
      <c r="G8" s="235"/>
      <c r="H8" s="235"/>
      <c r="I8" s="235"/>
      <c r="J8" s="235"/>
    </row>
    <row r="9" spans="1:10">
      <c r="A9" s="236" t="s">
        <v>810</v>
      </c>
      <c r="B9" s="237" t="s">
        <v>811</v>
      </c>
      <c r="C9" s="237"/>
      <c r="D9" s="237"/>
      <c r="E9" s="237"/>
      <c r="F9" s="237"/>
      <c r="G9" s="238" t="s">
        <v>812</v>
      </c>
      <c r="H9" s="238"/>
      <c r="I9" s="238"/>
      <c r="J9" s="238"/>
    </row>
    <row r="10" ht="165.95" customHeight="1" spans="1:10">
      <c r="A10" s="239" t="s">
        <v>813</v>
      </c>
      <c r="B10" s="240" t="s">
        <v>814</v>
      </c>
      <c r="C10" s="241"/>
      <c r="D10" s="241"/>
      <c r="E10" s="241"/>
      <c r="F10" s="242"/>
      <c r="G10" s="243" t="s">
        <v>815</v>
      </c>
      <c r="H10" s="244"/>
      <c r="I10" s="244"/>
      <c r="J10" s="277"/>
    </row>
    <row r="11" ht="171.95" customHeight="1" spans="1:10">
      <c r="A11" s="239" t="s">
        <v>816</v>
      </c>
      <c r="B11" s="240" t="s">
        <v>814</v>
      </c>
      <c r="C11" s="241"/>
      <c r="D11" s="241"/>
      <c r="E11" s="241"/>
      <c r="F11" s="242"/>
      <c r="G11" s="362" t="s">
        <v>817</v>
      </c>
      <c r="H11" s="244"/>
      <c r="I11" s="244"/>
      <c r="J11" s="277"/>
    </row>
    <row r="12" ht="159.95" customHeight="1" spans="1:10">
      <c r="A12" s="239" t="s">
        <v>818</v>
      </c>
      <c r="B12" s="240" t="s">
        <v>814</v>
      </c>
      <c r="C12" s="241"/>
      <c r="D12" s="241"/>
      <c r="E12" s="241"/>
      <c r="F12" s="242"/>
      <c r="G12" s="362" t="s">
        <v>817</v>
      </c>
      <c r="H12" s="244"/>
      <c r="I12" s="244"/>
      <c r="J12" s="277"/>
    </row>
    <row r="13" spans="1:10">
      <c r="A13" s="235" t="s">
        <v>819</v>
      </c>
      <c r="B13" s="235"/>
      <c r="C13" s="235"/>
      <c r="D13" s="235"/>
      <c r="E13" s="235"/>
      <c r="F13" s="235"/>
      <c r="G13" s="235"/>
      <c r="H13" s="235"/>
      <c r="I13" s="235"/>
      <c r="J13" s="235"/>
    </row>
    <row r="14" spans="1:10">
      <c r="A14" s="236" t="s">
        <v>820</v>
      </c>
      <c r="B14" s="236" t="s">
        <v>821</v>
      </c>
      <c r="C14" s="245" t="s">
        <v>822</v>
      </c>
      <c r="D14" s="246"/>
      <c r="E14" s="247" t="s">
        <v>823</v>
      </c>
      <c r="F14" s="248"/>
      <c r="G14" s="249"/>
      <c r="H14" s="250" t="s">
        <v>824</v>
      </c>
      <c r="I14" s="278" t="s">
        <v>825</v>
      </c>
      <c r="J14" s="250" t="s">
        <v>826</v>
      </c>
    </row>
    <row r="15" spans="1:10">
      <c r="A15" s="236"/>
      <c r="B15" s="236"/>
      <c r="C15" s="251"/>
      <c r="D15" s="252"/>
      <c r="E15" s="236" t="s">
        <v>827</v>
      </c>
      <c r="F15" s="236" t="s">
        <v>828</v>
      </c>
      <c r="G15" s="236" t="s">
        <v>829</v>
      </c>
      <c r="H15" s="253"/>
      <c r="I15" s="253"/>
      <c r="J15" s="279"/>
    </row>
    <row r="16" ht="65.1" customHeight="1" spans="1:10">
      <c r="A16" s="234" t="s">
        <v>830</v>
      </c>
      <c r="B16" s="254" t="s">
        <v>831</v>
      </c>
      <c r="C16" s="255" t="s">
        <v>832</v>
      </c>
      <c r="D16" s="256"/>
      <c r="E16" s="257">
        <v>636.3519</v>
      </c>
      <c r="F16" s="257">
        <v>636.3519</v>
      </c>
      <c r="G16" s="257"/>
      <c r="H16" s="257">
        <v>636.3519</v>
      </c>
      <c r="I16" s="280">
        <v>1</v>
      </c>
      <c r="J16" s="231"/>
    </row>
    <row r="17" ht="57" customHeight="1" spans="1:10">
      <c r="A17" s="234" t="s">
        <v>833</v>
      </c>
      <c r="B17" s="254" t="s">
        <v>831</v>
      </c>
      <c r="C17" s="255" t="s">
        <v>832</v>
      </c>
      <c r="D17" s="256"/>
      <c r="E17" s="258">
        <v>272.6338</v>
      </c>
      <c r="F17" s="258">
        <v>272.6338</v>
      </c>
      <c r="G17" s="257"/>
      <c r="H17" s="258">
        <v>272.6338</v>
      </c>
      <c r="I17" s="281">
        <v>1</v>
      </c>
      <c r="J17" s="231"/>
    </row>
    <row r="18" ht="43" customHeight="1" spans="1:10">
      <c r="A18" s="234" t="s">
        <v>834</v>
      </c>
      <c r="B18" s="254" t="s">
        <v>831</v>
      </c>
      <c r="C18" s="255" t="s">
        <v>835</v>
      </c>
      <c r="D18" s="256"/>
      <c r="E18" s="258">
        <v>126.480392</v>
      </c>
      <c r="F18" s="258">
        <v>126.480392</v>
      </c>
      <c r="G18" s="257"/>
      <c r="H18" s="258">
        <v>126.480392</v>
      </c>
      <c r="I18" s="280">
        <v>1</v>
      </c>
      <c r="J18" s="231"/>
    </row>
    <row r="19" ht="114.95" customHeight="1" spans="1:10">
      <c r="A19" s="234" t="s">
        <v>836</v>
      </c>
      <c r="B19" s="254" t="s">
        <v>831</v>
      </c>
      <c r="C19" s="255" t="s">
        <v>837</v>
      </c>
      <c r="D19" s="256"/>
      <c r="E19" s="258">
        <v>144.710753</v>
      </c>
      <c r="F19" s="258">
        <v>144.710753</v>
      </c>
      <c r="G19" s="257"/>
      <c r="H19" s="258">
        <v>144.710753</v>
      </c>
      <c r="I19" s="281">
        <v>1</v>
      </c>
      <c r="J19" s="231"/>
    </row>
    <row r="20" ht="56.1" customHeight="1" spans="1:10">
      <c r="A20" s="234" t="s">
        <v>838</v>
      </c>
      <c r="B20" s="254" t="s">
        <v>831</v>
      </c>
      <c r="C20" s="255" t="s">
        <v>839</v>
      </c>
      <c r="D20" s="256"/>
      <c r="E20" s="254">
        <v>2360</v>
      </c>
      <c r="F20" s="254">
        <v>2360</v>
      </c>
      <c r="G20" s="257"/>
      <c r="H20" s="259">
        <v>2360</v>
      </c>
      <c r="I20" s="280">
        <v>1</v>
      </c>
      <c r="J20" s="231"/>
    </row>
    <row r="21" ht="38.1" customHeight="1" spans="1:10">
      <c r="A21" s="234" t="s">
        <v>840</v>
      </c>
      <c r="B21" s="254" t="s">
        <v>831</v>
      </c>
      <c r="C21" s="255" t="s">
        <v>841</v>
      </c>
      <c r="D21" s="256"/>
      <c r="E21" s="258">
        <v>400</v>
      </c>
      <c r="F21" s="258">
        <v>400</v>
      </c>
      <c r="G21" s="257"/>
      <c r="H21" s="258">
        <v>400</v>
      </c>
      <c r="I21" s="281">
        <v>1</v>
      </c>
      <c r="J21" s="231"/>
    </row>
    <row r="22" ht="39" customHeight="1" spans="1:10">
      <c r="A22" s="234" t="s">
        <v>842</v>
      </c>
      <c r="B22" s="254" t="s">
        <v>831</v>
      </c>
      <c r="C22" s="255" t="s">
        <v>843</v>
      </c>
      <c r="D22" s="256"/>
      <c r="E22" s="258">
        <v>110.260802</v>
      </c>
      <c r="F22" s="258">
        <v>110.260802</v>
      </c>
      <c r="G22" s="257"/>
      <c r="H22" s="258">
        <v>110.260802</v>
      </c>
      <c r="I22" s="282">
        <v>1</v>
      </c>
      <c r="J22" s="231"/>
    </row>
    <row r="23" ht="71.1" customHeight="1" spans="1:10">
      <c r="A23" s="234" t="s">
        <v>844</v>
      </c>
      <c r="B23" s="254" t="s">
        <v>831</v>
      </c>
      <c r="C23" s="255" t="s">
        <v>845</v>
      </c>
      <c r="D23" s="256"/>
      <c r="E23" s="258">
        <v>79.6259</v>
      </c>
      <c r="F23" s="258">
        <v>79.6259</v>
      </c>
      <c r="G23" s="257"/>
      <c r="H23" s="258">
        <v>79.6259</v>
      </c>
      <c r="I23" s="281">
        <v>1</v>
      </c>
      <c r="J23" s="231"/>
    </row>
    <row r="24" ht="63" customHeight="1" spans="1:10">
      <c r="A24" s="234" t="s">
        <v>846</v>
      </c>
      <c r="B24" s="254" t="s">
        <v>831</v>
      </c>
      <c r="C24" s="255" t="s">
        <v>847</v>
      </c>
      <c r="D24" s="256"/>
      <c r="E24" s="258">
        <v>165.997998</v>
      </c>
      <c r="F24" s="258">
        <v>165.997998</v>
      </c>
      <c r="G24" s="257"/>
      <c r="H24" s="258">
        <v>165.997998</v>
      </c>
      <c r="I24" s="280">
        <v>1</v>
      </c>
      <c r="J24" s="231"/>
    </row>
    <row r="25" ht="24" spans="1:10">
      <c r="A25" s="234" t="s">
        <v>848</v>
      </c>
      <c r="B25" s="254" t="s">
        <v>831</v>
      </c>
      <c r="C25" s="255" t="s">
        <v>849</v>
      </c>
      <c r="D25" s="256"/>
      <c r="E25" s="258">
        <v>254.838</v>
      </c>
      <c r="F25" s="258">
        <v>254.838</v>
      </c>
      <c r="G25" s="257"/>
      <c r="H25" s="258">
        <v>254.838</v>
      </c>
      <c r="I25" s="281">
        <v>1</v>
      </c>
      <c r="J25" s="231"/>
    </row>
    <row r="26" ht="63.95" customHeight="1" spans="1:10">
      <c r="A26" s="234" t="s">
        <v>850</v>
      </c>
      <c r="B26" s="254" t="s">
        <v>831</v>
      </c>
      <c r="C26" s="255" t="s">
        <v>851</v>
      </c>
      <c r="D26" s="256"/>
      <c r="E26" s="258">
        <v>359.740688</v>
      </c>
      <c r="F26" s="258">
        <v>359.7406889</v>
      </c>
      <c r="G26" s="257"/>
      <c r="H26" s="258">
        <v>359.7406889</v>
      </c>
      <c r="I26" s="280">
        <v>1</v>
      </c>
      <c r="J26" s="231"/>
    </row>
    <row r="27" ht="47.1" customHeight="1" spans="1:10">
      <c r="A27" s="234" t="s">
        <v>852</v>
      </c>
      <c r="B27" s="254" t="s">
        <v>831</v>
      </c>
      <c r="C27" s="255" t="s">
        <v>853</v>
      </c>
      <c r="D27" s="256"/>
      <c r="E27" s="258">
        <v>57.435678</v>
      </c>
      <c r="F27" s="258">
        <v>57.435678</v>
      </c>
      <c r="G27" s="257"/>
      <c r="H27" s="258">
        <v>57.435678</v>
      </c>
      <c r="I27" s="281">
        <v>1</v>
      </c>
      <c r="J27" s="231"/>
    </row>
    <row r="28" ht="53.1" customHeight="1" spans="1:10">
      <c r="A28" s="234" t="s">
        <v>854</v>
      </c>
      <c r="B28" s="254" t="s">
        <v>831</v>
      </c>
      <c r="C28" s="255" t="s">
        <v>855</v>
      </c>
      <c r="D28" s="256"/>
      <c r="E28" s="254">
        <v>1470.442193</v>
      </c>
      <c r="F28" s="254">
        <v>1470.442193</v>
      </c>
      <c r="G28" s="257"/>
      <c r="H28" s="254">
        <v>1470.442193</v>
      </c>
      <c r="I28" s="280">
        <v>1</v>
      </c>
      <c r="J28" s="231"/>
    </row>
    <row r="29" ht="168.95" customHeight="1" spans="1:10">
      <c r="A29" s="234" t="s">
        <v>856</v>
      </c>
      <c r="B29" s="254" t="s">
        <v>831</v>
      </c>
      <c r="C29" s="255" t="s">
        <v>857</v>
      </c>
      <c r="D29" s="256"/>
      <c r="E29" s="258">
        <v>129.887872</v>
      </c>
      <c r="F29" s="258">
        <v>129.887872</v>
      </c>
      <c r="G29" s="257"/>
      <c r="H29" s="258">
        <v>129.887872</v>
      </c>
      <c r="I29" s="281">
        <v>1</v>
      </c>
      <c r="J29" s="231"/>
    </row>
    <row r="30" ht="45" customHeight="1" spans="1:10">
      <c r="A30" s="234" t="s">
        <v>858</v>
      </c>
      <c r="B30" s="254" t="s">
        <v>831</v>
      </c>
      <c r="C30" s="255" t="s">
        <v>859</v>
      </c>
      <c r="D30" s="256"/>
      <c r="E30" s="258">
        <v>79.9911</v>
      </c>
      <c r="F30" s="258">
        <v>79.9911</v>
      </c>
      <c r="G30" s="257"/>
      <c r="H30" s="258">
        <v>79.9911</v>
      </c>
      <c r="I30" s="280">
        <v>1</v>
      </c>
      <c r="J30" s="231"/>
    </row>
    <row r="31" ht="78" customHeight="1" spans="1:10">
      <c r="A31" s="234" t="s">
        <v>860</v>
      </c>
      <c r="B31" s="254" t="s">
        <v>831</v>
      </c>
      <c r="C31" s="255" t="s">
        <v>861</v>
      </c>
      <c r="D31" s="256"/>
      <c r="E31" s="258">
        <v>151.28</v>
      </c>
      <c r="F31" s="258">
        <v>151.28</v>
      </c>
      <c r="G31" s="257"/>
      <c r="H31" s="258">
        <v>151.28</v>
      </c>
      <c r="I31" s="281">
        <v>1</v>
      </c>
      <c r="J31" s="231"/>
    </row>
    <row r="32" spans="1:10">
      <c r="A32" s="235" t="s">
        <v>862</v>
      </c>
      <c r="B32" s="235"/>
      <c r="C32" s="235"/>
      <c r="D32" s="235"/>
      <c r="E32" s="235"/>
      <c r="F32" s="235"/>
      <c r="G32" s="235"/>
      <c r="H32" s="235"/>
      <c r="I32" s="235"/>
      <c r="J32" s="235"/>
    </row>
    <row r="33" spans="1:10">
      <c r="A33" s="260" t="s">
        <v>863</v>
      </c>
      <c r="B33" s="261" t="s">
        <v>864</v>
      </c>
      <c r="C33" s="261" t="s">
        <v>865</v>
      </c>
      <c r="D33" s="260" t="s">
        <v>866</v>
      </c>
      <c r="E33" s="262" t="s">
        <v>867</v>
      </c>
      <c r="F33" s="262" t="s">
        <v>868</v>
      </c>
      <c r="G33" s="262" t="s">
        <v>869</v>
      </c>
      <c r="H33" s="263" t="s">
        <v>870</v>
      </c>
      <c r="I33" s="283"/>
      <c r="J33" s="284"/>
    </row>
    <row r="34" spans="1:10">
      <c r="A34" s="25" t="s">
        <v>871</v>
      </c>
      <c r="B34" s="25" t="s">
        <v>872</v>
      </c>
      <c r="C34" s="264" t="s">
        <v>873</v>
      </c>
      <c r="D34" s="265" t="s">
        <v>874</v>
      </c>
      <c r="E34" s="266">
        <v>3</v>
      </c>
      <c r="F34" s="265" t="s">
        <v>875</v>
      </c>
      <c r="G34" s="267">
        <v>3</v>
      </c>
      <c r="H34" s="268"/>
      <c r="I34" s="285"/>
      <c r="J34" s="286"/>
    </row>
    <row r="35" spans="1:10">
      <c r="A35" s="25"/>
      <c r="B35" s="25" t="s">
        <v>872</v>
      </c>
      <c r="C35" s="264" t="s">
        <v>876</v>
      </c>
      <c r="D35" s="265" t="s">
        <v>874</v>
      </c>
      <c r="E35" s="266">
        <v>6</v>
      </c>
      <c r="F35" s="265" t="s">
        <v>877</v>
      </c>
      <c r="G35" s="267">
        <v>6</v>
      </c>
      <c r="H35" s="268"/>
      <c r="I35" s="285"/>
      <c r="J35" s="286"/>
    </row>
    <row r="36" spans="1:10">
      <c r="A36" s="25"/>
      <c r="B36" s="25" t="s">
        <v>872</v>
      </c>
      <c r="C36" s="264" t="s">
        <v>878</v>
      </c>
      <c r="D36" s="265" t="s">
        <v>874</v>
      </c>
      <c r="E36" s="266">
        <v>10</v>
      </c>
      <c r="F36" s="265" t="s">
        <v>875</v>
      </c>
      <c r="G36" s="267">
        <v>10</v>
      </c>
      <c r="H36" s="268"/>
      <c r="I36" s="285"/>
      <c r="J36" s="286"/>
    </row>
    <row r="37" spans="1:10">
      <c r="A37" s="25"/>
      <c r="B37" s="25" t="s">
        <v>872</v>
      </c>
      <c r="C37" s="264" t="s">
        <v>879</v>
      </c>
      <c r="D37" s="265" t="s">
        <v>874</v>
      </c>
      <c r="E37" s="266">
        <v>7</v>
      </c>
      <c r="F37" s="265" t="s">
        <v>127</v>
      </c>
      <c r="G37" s="267">
        <v>7</v>
      </c>
      <c r="H37" s="268"/>
      <c r="I37" s="285"/>
      <c r="J37" s="286"/>
    </row>
    <row r="38" spans="1:10">
      <c r="A38" s="25"/>
      <c r="B38" s="25" t="s">
        <v>872</v>
      </c>
      <c r="C38" s="264" t="s">
        <v>880</v>
      </c>
      <c r="D38" s="265" t="s">
        <v>874</v>
      </c>
      <c r="E38" s="266">
        <v>30</v>
      </c>
      <c r="F38" s="265" t="s">
        <v>875</v>
      </c>
      <c r="G38" s="267">
        <v>30</v>
      </c>
      <c r="H38" s="268"/>
      <c r="I38" s="285"/>
      <c r="J38" s="286"/>
    </row>
    <row r="39" spans="1:10">
      <c r="A39" s="25"/>
      <c r="B39" s="25" t="s">
        <v>872</v>
      </c>
      <c r="C39" s="264" t="s">
        <v>881</v>
      </c>
      <c r="D39" s="265" t="s">
        <v>874</v>
      </c>
      <c r="E39" s="266">
        <v>8</v>
      </c>
      <c r="F39" s="265" t="s">
        <v>877</v>
      </c>
      <c r="G39" s="267">
        <v>8</v>
      </c>
      <c r="H39" s="268"/>
      <c r="I39" s="285"/>
      <c r="J39" s="286"/>
    </row>
    <row r="40" spans="1:10">
      <c r="A40" s="25"/>
      <c r="B40" s="25" t="s">
        <v>872</v>
      </c>
      <c r="C40" s="264" t="s">
        <v>882</v>
      </c>
      <c r="D40" s="265" t="s">
        <v>874</v>
      </c>
      <c r="E40" s="266">
        <v>1400</v>
      </c>
      <c r="F40" s="265" t="s">
        <v>883</v>
      </c>
      <c r="G40" s="267">
        <v>1400</v>
      </c>
      <c r="H40" s="268"/>
      <c r="I40" s="285"/>
      <c r="J40" s="286"/>
    </row>
    <row r="41" spans="1:10">
      <c r="A41" s="25"/>
      <c r="B41" s="25" t="s">
        <v>872</v>
      </c>
      <c r="C41" s="264" t="s">
        <v>884</v>
      </c>
      <c r="D41" s="265" t="s">
        <v>874</v>
      </c>
      <c r="E41" s="266">
        <v>1</v>
      </c>
      <c r="F41" s="265" t="s">
        <v>877</v>
      </c>
      <c r="G41" s="267">
        <v>1</v>
      </c>
      <c r="H41" s="268"/>
      <c r="I41" s="285"/>
      <c r="J41" s="286"/>
    </row>
    <row r="42" spans="1:10">
      <c r="A42" s="25"/>
      <c r="B42" s="25" t="s">
        <v>885</v>
      </c>
      <c r="C42" s="264" t="s">
        <v>886</v>
      </c>
      <c r="D42" s="265" t="s">
        <v>887</v>
      </c>
      <c r="E42" s="269" t="s">
        <v>28</v>
      </c>
      <c r="F42" s="265" t="s">
        <v>888</v>
      </c>
      <c r="G42" s="267">
        <v>5</v>
      </c>
      <c r="H42" s="268"/>
      <c r="I42" s="285"/>
      <c r="J42" s="286"/>
    </row>
    <row r="43" spans="1:10">
      <c r="A43" s="25"/>
      <c r="B43" s="25" t="s">
        <v>885</v>
      </c>
      <c r="C43" s="264" t="s">
        <v>889</v>
      </c>
      <c r="D43" s="265" t="s">
        <v>887</v>
      </c>
      <c r="E43" s="269" t="s">
        <v>64</v>
      </c>
      <c r="F43" s="265" t="s">
        <v>890</v>
      </c>
      <c r="G43" s="267">
        <v>16</v>
      </c>
      <c r="H43" s="268"/>
      <c r="I43" s="285"/>
      <c r="J43" s="286"/>
    </row>
    <row r="44" spans="1:10">
      <c r="A44" s="25"/>
      <c r="B44" s="25" t="s">
        <v>885</v>
      </c>
      <c r="C44" s="264" t="s">
        <v>891</v>
      </c>
      <c r="D44" s="265" t="s">
        <v>874</v>
      </c>
      <c r="E44" s="269" t="s">
        <v>892</v>
      </c>
      <c r="F44" s="265" t="s">
        <v>890</v>
      </c>
      <c r="G44" s="267">
        <v>6.5</v>
      </c>
      <c r="H44" s="268"/>
      <c r="I44" s="285"/>
      <c r="J44" s="286"/>
    </row>
    <row r="45" spans="1:10">
      <c r="A45" s="25"/>
      <c r="B45" s="25" t="s">
        <v>885</v>
      </c>
      <c r="C45" s="264" t="s">
        <v>893</v>
      </c>
      <c r="D45" s="265" t="s">
        <v>887</v>
      </c>
      <c r="E45" s="269" t="s">
        <v>894</v>
      </c>
      <c r="F45" s="265" t="s">
        <v>890</v>
      </c>
      <c r="G45" s="267">
        <v>85</v>
      </c>
      <c r="H45" s="268"/>
      <c r="I45" s="285"/>
      <c r="J45" s="286"/>
    </row>
    <row r="46" spans="1:10">
      <c r="A46" s="25"/>
      <c r="B46" s="25" t="s">
        <v>885</v>
      </c>
      <c r="C46" s="264" t="s">
        <v>895</v>
      </c>
      <c r="D46" s="265" t="s">
        <v>874</v>
      </c>
      <c r="E46" s="269" t="s">
        <v>896</v>
      </c>
      <c r="F46" s="265" t="s">
        <v>890</v>
      </c>
      <c r="G46" s="267">
        <v>100</v>
      </c>
      <c r="H46" s="268"/>
      <c r="I46" s="285"/>
      <c r="J46" s="286"/>
    </row>
    <row r="47" spans="1:10">
      <c r="A47" s="25"/>
      <c r="B47" s="25" t="s">
        <v>885</v>
      </c>
      <c r="C47" s="264" t="s">
        <v>897</v>
      </c>
      <c r="D47" s="265" t="s">
        <v>874</v>
      </c>
      <c r="E47" s="269" t="s">
        <v>896</v>
      </c>
      <c r="F47" s="265" t="s">
        <v>890</v>
      </c>
      <c r="G47" s="267">
        <v>100</v>
      </c>
      <c r="H47" s="268"/>
      <c r="I47" s="285"/>
      <c r="J47" s="286"/>
    </row>
    <row r="48" spans="1:10">
      <c r="A48" s="25"/>
      <c r="B48" s="25" t="s">
        <v>885</v>
      </c>
      <c r="C48" s="264" t="s">
        <v>898</v>
      </c>
      <c r="D48" s="265" t="s">
        <v>874</v>
      </c>
      <c r="E48" s="269" t="s">
        <v>896</v>
      </c>
      <c r="F48" s="265" t="s">
        <v>890</v>
      </c>
      <c r="G48" s="267">
        <v>100</v>
      </c>
      <c r="H48" s="268"/>
      <c r="I48" s="285"/>
      <c r="J48" s="286"/>
    </row>
    <row r="49" spans="1:10">
      <c r="A49" s="25"/>
      <c r="B49" s="25" t="s">
        <v>885</v>
      </c>
      <c r="C49" s="264" t="s">
        <v>899</v>
      </c>
      <c r="D49" s="265" t="s">
        <v>874</v>
      </c>
      <c r="E49" s="269" t="s">
        <v>896</v>
      </c>
      <c r="F49" s="265" t="s">
        <v>890</v>
      </c>
      <c r="G49" s="267">
        <v>100</v>
      </c>
      <c r="H49" s="268"/>
      <c r="I49" s="285"/>
      <c r="J49" s="286"/>
    </row>
    <row r="50" spans="1:10">
      <c r="A50" s="25"/>
      <c r="B50" s="25" t="s">
        <v>885</v>
      </c>
      <c r="C50" s="264" t="s">
        <v>900</v>
      </c>
      <c r="D50" s="265" t="s">
        <v>887</v>
      </c>
      <c r="E50" s="269" t="s">
        <v>901</v>
      </c>
      <c r="F50" s="265" t="s">
        <v>890</v>
      </c>
      <c r="G50" s="267">
        <v>80</v>
      </c>
      <c r="H50" s="268"/>
      <c r="I50" s="285"/>
      <c r="J50" s="286"/>
    </row>
    <row r="51" spans="1:10">
      <c r="A51" s="25"/>
      <c r="B51" s="25" t="s">
        <v>885</v>
      </c>
      <c r="C51" s="264" t="s">
        <v>902</v>
      </c>
      <c r="D51" s="265" t="s">
        <v>874</v>
      </c>
      <c r="E51" s="269" t="s">
        <v>896</v>
      </c>
      <c r="F51" s="265" t="s">
        <v>890</v>
      </c>
      <c r="G51" s="267">
        <v>100</v>
      </c>
      <c r="H51" s="268"/>
      <c r="I51" s="285"/>
      <c r="J51" s="286"/>
    </row>
    <row r="52" spans="1:10">
      <c r="A52" s="25"/>
      <c r="B52" s="25" t="s">
        <v>903</v>
      </c>
      <c r="C52" s="264" t="s">
        <v>904</v>
      </c>
      <c r="D52" s="265" t="s">
        <v>874</v>
      </c>
      <c r="E52" s="269" t="s">
        <v>896</v>
      </c>
      <c r="F52" s="265" t="s">
        <v>890</v>
      </c>
      <c r="G52" s="267">
        <v>100</v>
      </c>
      <c r="H52" s="268"/>
      <c r="I52" s="285"/>
      <c r="J52" s="286"/>
    </row>
    <row r="53" spans="1:10">
      <c r="A53" s="25"/>
      <c r="B53" s="25" t="s">
        <v>903</v>
      </c>
      <c r="C53" s="264" t="s">
        <v>905</v>
      </c>
      <c r="D53" s="265" t="s">
        <v>874</v>
      </c>
      <c r="E53" s="269" t="s">
        <v>896</v>
      </c>
      <c r="F53" s="265" t="s">
        <v>890</v>
      </c>
      <c r="G53" s="267">
        <v>100</v>
      </c>
      <c r="H53" s="268"/>
      <c r="I53" s="285"/>
      <c r="J53" s="286"/>
    </row>
    <row r="54" spans="1:10">
      <c r="A54" s="25"/>
      <c r="B54" s="25" t="s">
        <v>903</v>
      </c>
      <c r="C54" s="264" t="s">
        <v>906</v>
      </c>
      <c r="D54" s="265" t="s">
        <v>874</v>
      </c>
      <c r="E54" s="270">
        <v>1</v>
      </c>
      <c r="F54" s="265" t="s">
        <v>907</v>
      </c>
      <c r="G54" s="267" t="s">
        <v>908</v>
      </c>
      <c r="H54" s="268"/>
      <c r="I54" s="285"/>
      <c r="J54" s="286"/>
    </row>
    <row r="55" spans="1:10">
      <c r="A55" s="25"/>
      <c r="B55" s="25" t="s">
        <v>909</v>
      </c>
      <c r="C55" s="264" t="s">
        <v>910</v>
      </c>
      <c r="D55" s="265" t="s">
        <v>911</v>
      </c>
      <c r="E55" s="271">
        <v>1536</v>
      </c>
      <c r="F55" s="265" t="s">
        <v>912</v>
      </c>
      <c r="G55" s="272">
        <v>1536</v>
      </c>
      <c r="H55" s="268"/>
      <c r="I55" s="285"/>
      <c r="J55" s="286"/>
    </row>
    <row r="56" spans="1:10">
      <c r="A56" s="25"/>
      <c r="B56" s="25" t="s">
        <v>909</v>
      </c>
      <c r="C56" s="264" t="s">
        <v>913</v>
      </c>
      <c r="D56" s="265" t="s">
        <v>911</v>
      </c>
      <c r="E56" s="271">
        <v>191.7</v>
      </c>
      <c r="F56" s="265" t="s">
        <v>912</v>
      </c>
      <c r="G56" s="272">
        <v>191.7</v>
      </c>
      <c r="H56" s="268"/>
      <c r="I56" s="285"/>
      <c r="J56" s="286"/>
    </row>
    <row r="57" spans="1:10">
      <c r="A57" s="25"/>
      <c r="B57" s="25" t="s">
        <v>909</v>
      </c>
      <c r="C57" s="264" t="s">
        <v>914</v>
      </c>
      <c r="D57" s="265" t="s">
        <v>911</v>
      </c>
      <c r="E57" s="271">
        <v>1883.9</v>
      </c>
      <c r="F57" s="265" t="s">
        <v>912</v>
      </c>
      <c r="G57" s="272">
        <v>1883.9</v>
      </c>
      <c r="H57" s="268"/>
      <c r="I57" s="285"/>
      <c r="J57" s="286"/>
    </row>
    <row r="58" spans="1:10">
      <c r="A58" s="25"/>
      <c r="B58" s="25" t="s">
        <v>909</v>
      </c>
      <c r="C58" s="264" t="s">
        <v>915</v>
      </c>
      <c r="D58" s="265" t="s">
        <v>911</v>
      </c>
      <c r="E58" s="271">
        <v>300</v>
      </c>
      <c r="F58" s="265" t="s">
        <v>912</v>
      </c>
      <c r="G58" s="272">
        <v>300</v>
      </c>
      <c r="H58" s="268"/>
      <c r="I58" s="285"/>
      <c r="J58" s="286"/>
    </row>
    <row r="59" spans="1:10">
      <c r="A59" s="25" t="s">
        <v>916</v>
      </c>
      <c r="B59" s="25" t="s">
        <v>917</v>
      </c>
      <c r="C59" s="264" t="s">
        <v>918</v>
      </c>
      <c r="D59" s="265" t="s">
        <v>887</v>
      </c>
      <c r="E59" s="270">
        <v>3</v>
      </c>
      <c r="F59" s="265" t="s">
        <v>890</v>
      </c>
      <c r="G59" s="267">
        <v>3</v>
      </c>
      <c r="H59" s="268"/>
      <c r="I59" s="285"/>
      <c r="J59" s="286"/>
    </row>
    <row r="60" spans="1:10">
      <c r="A60" s="25"/>
      <c r="B60" s="25" t="s">
        <v>917</v>
      </c>
      <c r="C60" s="264" t="s">
        <v>919</v>
      </c>
      <c r="D60" s="265" t="s">
        <v>887</v>
      </c>
      <c r="E60" s="270">
        <v>3</v>
      </c>
      <c r="F60" s="265" t="s">
        <v>890</v>
      </c>
      <c r="G60" s="267">
        <v>3</v>
      </c>
      <c r="H60" s="268"/>
      <c r="I60" s="285"/>
      <c r="J60" s="286"/>
    </row>
    <row r="61" spans="1:10">
      <c r="A61" s="25"/>
      <c r="B61" s="25" t="s">
        <v>917</v>
      </c>
      <c r="C61" s="264" t="s">
        <v>920</v>
      </c>
      <c r="D61" s="265" t="s">
        <v>887</v>
      </c>
      <c r="E61" s="270">
        <v>10</v>
      </c>
      <c r="F61" s="265" t="s">
        <v>890</v>
      </c>
      <c r="G61" s="267">
        <v>10</v>
      </c>
      <c r="H61" s="268"/>
      <c r="I61" s="285"/>
      <c r="J61" s="286"/>
    </row>
    <row r="62" spans="1:10">
      <c r="A62" s="25"/>
      <c r="B62" s="25" t="s">
        <v>917</v>
      </c>
      <c r="C62" s="264" t="s">
        <v>921</v>
      </c>
      <c r="D62" s="265" t="s">
        <v>922</v>
      </c>
      <c r="E62" s="273" t="s">
        <v>922</v>
      </c>
      <c r="F62" s="274" t="s">
        <v>923</v>
      </c>
      <c r="G62" s="275" t="s">
        <v>924</v>
      </c>
      <c r="H62" s="268"/>
      <c r="I62" s="285"/>
      <c r="J62" s="286"/>
    </row>
    <row r="63" ht="33" customHeight="1" spans="1:10">
      <c r="A63" s="25"/>
      <c r="B63" s="25" t="s">
        <v>925</v>
      </c>
      <c r="C63" s="264" t="s">
        <v>926</v>
      </c>
      <c r="D63" s="265" t="s">
        <v>927</v>
      </c>
      <c r="E63" s="265" t="s">
        <v>927</v>
      </c>
      <c r="F63" s="274" t="s">
        <v>928</v>
      </c>
      <c r="G63" s="275" t="s">
        <v>929</v>
      </c>
      <c r="H63" s="268"/>
      <c r="I63" s="285"/>
      <c r="J63" s="286"/>
    </row>
    <row r="64" ht="34" customHeight="1" spans="1:10">
      <c r="A64" s="25"/>
      <c r="B64" s="25" t="s">
        <v>925</v>
      </c>
      <c r="C64" s="264" t="s">
        <v>930</v>
      </c>
      <c r="D64" s="273" t="s">
        <v>931</v>
      </c>
      <c r="E64" s="273" t="s">
        <v>931</v>
      </c>
      <c r="F64" s="276" t="s">
        <v>932</v>
      </c>
      <c r="G64" s="275" t="s">
        <v>933</v>
      </c>
      <c r="H64" s="268"/>
      <c r="I64" s="285"/>
      <c r="J64" s="286"/>
    </row>
    <row r="65" ht="24" spans="1:10">
      <c r="A65" s="25"/>
      <c r="B65" s="25" t="s">
        <v>925</v>
      </c>
      <c r="C65" s="264" t="s">
        <v>934</v>
      </c>
      <c r="D65" s="265" t="s">
        <v>935</v>
      </c>
      <c r="E65" s="265" t="s">
        <v>935</v>
      </c>
      <c r="F65" s="287" t="s">
        <v>932</v>
      </c>
      <c r="G65" s="288" t="s">
        <v>936</v>
      </c>
      <c r="H65" s="268"/>
      <c r="I65" s="285"/>
      <c r="J65" s="286"/>
    </row>
    <row r="66" spans="1:10">
      <c r="A66" s="25"/>
      <c r="B66" s="25" t="s">
        <v>937</v>
      </c>
      <c r="C66" s="264" t="s">
        <v>938</v>
      </c>
      <c r="D66" s="265" t="s">
        <v>874</v>
      </c>
      <c r="E66" s="270">
        <v>100</v>
      </c>
      <c r="F66" s="265" t="s">
        <v>890</v>
      </c>
      <c r="G66" s="289">
        <v>100</v>
      </c>
      <c r="H66" s="268"/>
      <c r="I66" s="285"/>
      <c r="J66" s="286"/>
    </row>
    <row r="67" spans="1:10">
      <c r="A67" s="25"/>
      <c r="B67" s="25" t="s">
        <v>937</v>
      </c>
      <c r="C67" s="264" t="s">
        <v>939</v>
      </c>
      <c r="D67" s="265" t="s">
        <v>874</v>
      </c>
      <c r="E67" s="270">
        <v>100</v>
      </c>
      <c r="F67" s="265" t="s">
        <v>890</v>
      </c>
      <c r="G67" s="267">
        <v>100</v>
      </c>
      <c r="H67" s="268"/>
      <c r="I67" s="285"/>
      <c r="J67" s="286"/>
    </row>
    <row r="68" spans="1:10">
      <c r="A68" s="25"/>
      <c r="B68" s="25" t="s">
        <v>937</v>
      </c>
      <c r="C68" s="264" t="s">
        <v>940</v>
      </c>
      <c r="D68" s="265" t="s">
        <v>887</v>
      </c>
      <c r="E68" s="270">
        <v>99</v>
      </c>
      <c r="F68" s="265" t="s">
        <v>890</v>
      </c>
      <c r="G68" s="267">
        <v>99</v>
      </c>
      <c r="H68" s="268"/>
      <c r="I68" s="285"/>
      <c r="J68" s="286"/>
    </row>
    <row r="69" spans="1:10">
      <c r="A69" s="25"/>
      <c r="B69" s="25" t="s">
        <v>937</v>
      </c>
      <c r="C69" s="264" t="s">
        <v>941</v>
      </c>
      <c r="D69" s="265" t="s">
        <v>887</v>
      </c>
      <c r="E69" s="270">
        <v>50</v>
      </c>
      <c r="F69" s="265" t="s">
        <v>890</v>
      </c>
      <c r="G69" s="267">
        <v>50</v>
      </c>
      <c r="H69" s="268"/>
      <c r="I69" s="285"/>
      <c r="J69" s="286"/>
    </row>
    <row r="70" spans="1:10">
      <c r="A70" s="25"/>
      <c r="B70" s="25" t="s">
        <v>937</v>
      </c>
      <c r="C70" s="264" t="s">
        <v>942</v>
      </c>
      <c r="D70" s="290" t="s">
        <v>943</v>
      </c>
      <c r="E70" s="270" t="s">
        <v>943</v>
      </c>
      <c r="F70" s="265" t="s">
        <v>932</v>
      </c>
      <c r="G70" s="267" t="s">
        <v>944</v>
      </c>
      <c r="H70" s="268"/>
      <c r="I70" s="285"/>
      <c r="J70" s="286"/>
    </row>
    <row r="71" ht="24" spans="1:10">
      <c r="A71" s="38" t="s">
        <v>945</v>
      </c>
      <c r="B71" s="39" t="s">
        <v>946</v>
      </c>
      <c r="C71" s="291" t="s">
        <v>947</v>
      </c>
      <c r="D71" s="265" t="s">
        <v>887</v>
      </c>
      <c r="E71" s="270">
        <v>95</v>
      </c>
      <c r="F71" s="265" t="s">
        <v>890</v>
      </c>
      <c r="G71" s="292">
        <v>95</v>
      </c>
      <c r="H71" s="268"/>
      <c r="I71" s="285"/>
      <c r="J71" s="286"/>
    </row>
    <row r="72" spans="1:10">
      <c r="A72" s="293" t="s">
        <v>948</v>
      </c>
      <c r="B72" s="294" t="s">
        <v>793</v>
      </c>
      <c r="C72" s="295"/>
      <c r="D72" s="295"/>
      <c r="E72" s="295"/>
      <c r="F72" s="295"/>
      <c r="G72" s="295"/>
      <c r="H72" s="295"/>
      <c r="I72" s="295"/>
      <c r="J72" s="270"/>
    </row>
    <row r="73" spans="1:10">
      <c r="A73" s="296"/>
      <c r="B73" s="296"/>
      <c r="C73" s="296"/>
      <c r="D73" s="296"/>
      <c r="E73" s="296"/>
      <c r="F73" s="296"/>
      <c r="G73" s="296"/>
      <c r="H73" s="296"/>
      <c r="I73" s="296"/>
      <c r="J73" s="296"/>
    </row>
    <row r="74" spans="1:10">
      <c r="A74" s="198" t="s">
        <v>949</v>
      </c>
      <c r="B74" s="197"/>
      <c r="C74" s="197"/>
      <c r="D74" s="197"/>
      <c r="E74" s="197"/>
      <c r="F74" s="197"/>
      <c r="G74" s="197"/>
      <c r="H74" s="197"/>
      <c r="I74" s="197"/>
      <c r="J74" s="197"/>
    </row>
    <row r="75" spans="1:10">
      <c r="A75" s="198" t="s">
        <v>950</v>
      </c>
      <c r="B75" s="198"/>
      <c r="C75" s="198"/>
      <c r="D75" s="198"/>
      <c r="E75" s="198"/>
      <c r="F75" s="198"/>
      <c r="G75" s="198"/>
      <c r="H75" s="198"/>
      <c r="I75" s="198"/>
      <c r="J75" s="198"/>
    </row>
    <row r="76" spans="1:10">
      <c r="A76" s="198" t="s">
        <v>951</v>
      </c>
      <c r="B76" s="198"/>
      <c r="C76" s="198"/>
      <c r="D76" s="198"/>
      <c r="E76" s="198"/>
      <c r="F76" s="198"/>
      <c r="G76" s="198"/>
      <c r="H76" s="198"/>
      <c r="I76" s="198"/>
      <c r="J76" s="198"/>
    </row>
    <row r="77" spans="1:10">
      <c r="A77" s="198" t="s">
        <v>952</v>
      </c>
      <c r="B77" s="198"/>
      <c r="C77" s="198"/>
      <c r="D77" s="198"/>
      <c r="E77" s="198"/>
      <c r="F77" s="198"/>
      <c r="G77" s="198"/>
      <c r="H77" s="198"/>
      <c r="I77" s="198"/>
      <c r="J77" s="198"/>
    </row>
    <row r="78" ht="14.4" spans="1:10">
      <c r="A78" s="225"/>
      <c r="B78" s="225"/>
      <c r="C78" s="225"/>
      <c r="D78" s="225"/>
      <c r="E78" s="225"/>
      <c r="F78" s="225"/>
      <c r="G78" s="225"/>
      <c r="H78" s="225"/>
      <c r="I78" s="225"/>
      <c r="J78" s="225"/>
    </row>
  </sheetData>
  <mergeCells count="88">
    <mergeCell ref="A2:J2"/>
    <mergeCell ref="A3:D3"/>
    <mergeCell ref="H3:J3"/>
    <mergeCell ref="B4:J4"/>
    <mergeCell ref="A5:I5"/>
    <mergeCell ref="C6:I6"/>
    <mergeCell ref="C7:I7"/>
    <mergeCell ref="A8:J8"/>
    <mergeCell ref="B9:F9"/>
    <mergeCell ref="G9:J9"/>
    <mergeCell ref="B10:F10"/>
    <mergeCell ref="G10:J10"/>
    <mergeCell ref="B11:F11"/>
    <mergeCell ref="G11:J11"/>
    <mergeCell ref="B12:F12"/>
    <mergeCell ref="G12:J12"/>
    <mergeCell ref="A13:J13"/>
    <mergeCell ref="C14:D14"/>
    <mergeCell ref="E14:G14"/>
    <mergeCell ref="C15:D15"/>
    <mergeCell ref="C16:D16"/>
    <mergeCell ref="C17:D17"/>
    <mergeCell ref="C18:D18"/>
    <mergeCell ref="C19:D19"/>
    <mergeCell ref="C20:D20"/>
    <mergeCell ref="C21:D21"/>
    <mergeCell ref="C22:D22"/>
    <mergeCell ref="C23:D23"/>
    <mergeCell ref="C24:D24"/>
    <mergeCell ref="C25:D25"/>
    <mergeCell ref="C26:D26"/>
    <mergeCell ref="C27:D27"/>
    <mergeCell ref="C28:D28"/>
    <mergeCell ref="C29:D29"/>
    <mergeCell ref="C30:D30"/>
    <mergeCell ref="C31:D31"/>
    <mergeCell ref="A32:J32"/>
    <mergeCell ref="H33:J33"/>
    <mergeCell ref="H34:J34"/>
    <mergeCell ref="H35:J35"/>
    <mergeCell ref="H36:J36"/>
    <mergeCell ref="H37:J37"/>
    <mergeCell ref="H38:J38"/>
    <mergeCell ref="H39:J39"/>
    <mergeCell ref="H40:J40"/>
    <mergeCell ref="H41:J41"/>
    <mergeCell ref="H42:J42"/>
    <mergeCell ref="H43:J43"/>
    <mergeCell ref="H44:J44"/>
    <mergeCell ref="H45:J45"/>
    <mergeCell ref="H46:J46"/>
    <mergeCell ref="H47:J47"/>
    <mergeCell ref="H48:J48"/>
    <mergeCell ref="H49:J49"/>
    <mergeCell ref="H50:J50"/>
    <mergeCell ref="H51:J51"/>
    <mergeCell ref="H52:J52"/>
    <mergeCell ref="H53:J53"/>
    <mergeCell ref="H54:J54"/>
    <mergeCell ref="H55:J55"/>
    <mergeCell ref="H56:J56"/>
    <mergeCell ref="H57:J57"/>
    <mergeCell ref="H58:J58"/>
    <mergeCell ref="H59:J59"/>
    <mergeCell ref="H60:J60"/>
    <mergeCell ref="H61:J61"/>
    <mergeCell ref="H62:J62"/>
    <mergeCell ref="H63:J63"/>
    <mergeCell ref="H64:J64"/>
    <mergeCell ref="H65:J65"/>
    <mergeCell ref="H66:J66"/>
    <mergeCell ref="H67:J67"/>
    <mergeCell ref="H68:J68"/>
    <mergeCell ref="H69:J69"/>
    <mergeCell ref="H70:J70"/>
    <mergeCell ref="H71:J71"/>
    <mergeCell ref="B72:J72"/>
    <mergeCell ref="A75:J75"/>
    <mergeCell ref="A76:J76"/>
    <mergeCell ref="A77:J77"/>
    <mergeCell ref="A6:A7"/>
    <mergeCell ref="A14:A15"/>
    <mergeCell ref="A34:A58"/>
    <mergeCell ref="A59:A70"/>
    <mergeCell ref="B14:B15"/>
    <mergeCell ref="H14:H15"/>
    <mergeCell ref="I14:I15"/>
    <mergeCell ref="J14:J15"/>
  </mergeCells>
  <pageMargins left="0.75" right="0.75" top="1" bottom="1" header="0.5" footer="0.5"/>
  <headerFooter/>
</worksheet>
</file>

<file path=xl/worksheets/sheet1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7"/>
  <sheetViews>
    <sheetView workbookViewId="0">
      <selection activeCell="E7" sqref="E7:F7"/>
    </sheetView>
  </sheetViews>
  <sheetFormatPr defaultColWidth="9" defaultRowHeight="14.4"/>
  <cols>
    <col min="1" max="1" width="11.7777777777778" customWidth="1"/>
    <col min="2" max="2" width="24.7777777777778" customWidth="1"/>
    <col min="3" max="3" width="21.6666666666667" customWidth="1"/>
    <col min="4" max="4" width="15.8888888888889" customWidth="1"/>
    <col min="5" max="5" width="15.2222222222222" customWidth="1"/>
    <col min="6" max="6" width="16.4444444444444" customWidth="1"/>
    <col min="7" max="7" width="12.7777777777778" customWidth="1"/>
    <col min="8" max="8" width="16.1111111111111" customWidth="1"/>
    <col min="10" max="10" width="31.8888888888889" customWidth="1"/>
  </cols>
  <sheetData>
    <row r="1" spans="1:10">
      <c r="A1" s="1" t="s">
        <v>953</v>
      </c>
      <c r="B1" s="1"/>
      <c r="C1" s="1"/>
      <c r="D1" s="1"/>
      <c r="E1" s="1"/>
      <c r="F1" s="1"/>
      <c r="G1" s="1"/>
      <c r="H1" s="1"/>
      <c r="I1" s="1"/>
      <c r="J1" s="1"/>
    </row>
    <row r="2" ht="22.2" spans="1:10">
      <c r="A2" s="2" t="s">
        <v>954</v>
      </c>
      <c r="B2" s="2"/>
      <c r="C2" s="2"/>
      <c r="D2" s="2"/>
      <c r="E2" s="2"/>
      <c r="F2" s="2"/>
      <c r="G2" s="2"/>
      <c r="H2" s="2"/>
      <c r="I2" s="2"/>
      <c r="J2" s="2"/>
    </row>
    <row r="3" ht="22.2" spans="1:10">
      <c r="A3" s="3" t="s">
        <v>2</v>
      </c>
      <c r="B3" s="3"/>
      <c r="C3" s="3"/>
      <c r="D3" s="3"/>
      <c r="E3" s="3"/>
      <c r="F3" s="2"/>
      <c r="G3" s="2"/>
      <c r="H3" s="4" t="s">
        <v>955</v>
      </c>
      <c r="I3" s="4"/>
      <c r="J3" s="4"/>
    </row>
    <row r="4" spans="1:10">
      <c r="A4" s="5" t="s">
        <v>956</v>
      </c>
      <c r="B4" s="5"/>
      <c r="C4" s="6" t="s">
        <v>1939</v>
      </c>
      <c r="D4" s="6"/>
      <c r="E4" s="6"/>
      <c r="F4" s="6"/>
      <c r="G4" s="6"/>
      <c r="H4" s="6"/>
      <c r="I4" s="6"/>
      <c r="J4" s="6"/>
    </row>
    <row r="5" spans="1:10">
      <c r="A5" s="5" t="s">
        <v>957</v>
      </c>
      <c r="B5" s="5"/>
      <c r="C5" s="6" t="s">
        <v>799</v>
      </c>
      <c r="D5" s="6"/>
      <c r="E5" s="6"/>
      <c r="F5" s="5" t="s">
        <v>958</v>
      </c>
      <c r="G5" s="6" t="s">
        <v>799</v>
      </c>
      <c r="H5" s="6"/>
      <c r="I5" s="6"/>
      <c r="J5" s="6"/>
    </row>
    <row r="6" spans="1:10">
      <c r="A6" s="5" t="s">
        <v>959</v>
      </c>
      <c r="B6" s="5"/>
      <c r="C6" s="5"/>
      <c r="D6" s="5" t="s">
        <v>960</v>
      </c>
      <c r="E6" s="5" t="s">
        <v>720</v>
      </c>
      <c r="F6" s="5" t="s">
        <v>961</v>
      </c>
      <c r="G6" s="5" t="s">
        <v>962</v>
      </c>
      <c r="H6" s="5" t="s">
        <v>963</v>
      </c>
      <c r="I6" s="5" t="s">
        <v>964</v>
      </c>
      <c r="J6" s="5"/>
    </row>
    <row r="7" spans="1:10">
      <c r="A7" s="5"/>
      <c r="B7" s="5"/>
      <c r="C7" s="7" t="s">
        <v>965</v>
      </c>
      <c r="D7" s="8">
        <v>1.8</v>
      </c>
      <c r="E7" s="8">
        <v>1.8</v>
      </c>
      <c r="F7" s="8">
        <v>1.8</v>
      </c>
      <c r="G7" s="9">
        <v>10</v>
      </c>
      <c r="H7" s="10">
        <f>F7/E7</f>
        <v>1</v>
      </c>
      <c r="I7" s="14">
        <f>G7*H7</f>
        <v>10</v>
      </c>
      <c r="J7" s="14"/>
    </row>
    <row r="8" spans="1:10">
      <c r="A8" s="5"/>
      <c r="B8" s="5"/>
      <c r="C8" s="7" t="s">
        <v>966</v>
      </c>
      <c r="D8" s="8">
        <v>1.8</v>
      </c>
      <c r="E8" s="8">
        <v>1.8</v>
      </c>
      <c r="F8" s="8">
        <v>1.8</v>
      </c>
      <c r="G8" s="5" t="s">
        <v>723</v>
      </c>
      <c r="H8" s="10">
        <f>F8/E8</f>
        <v>1</v>
      </c>
      <c r="I8" s="14" t="s">
        <v>723</v>
      </c>
      <c r="J8" s="14"/>
    </row>
    <row r="9" spans="1:10">
      <c r="A9" s="5"/>
      <c r="B9" s="5"/>
      <c r="C9" s="7" t="s">
        <v>967</v>
      </c>
      <c r="D9" s="8">
        <v>0</v>
      </c>
      <c r="E9" s="8">
        <v>0</v>
      </c>
      <c r="F9" s="8">
        <v>0</v>
      </c>
      <c r="G9" s="5" t="s">
        <v>723</v>
      </c>
      <c r="H9" s="10">
        <v>0</v>
      </c>
      <c r="I9" s="14" t="s">
        <v>723</v>
      </c>
      <c r="J9" s="14"/>
    </row>
    <row r="10" spans="1:10">
      <c r="A10" s="5"/>
      <c r="B10" s="5"/>
      <c r="C10" s="7" t="s">
        <v>968</v>
      </c>
      <c r="D10" s="12" t="s">
        <v>723</v>
      </c>
      <c r="E10" s="12" t="s">
        <v>723</v>
      </c>
      <c r="F10" s="12" t="s">
        <v>723</v>
      </c>
      <c r="G10" s="11" t="s">
        <v>723</v>
      </c>
      <c r="H10" s="13"/>
      <c r="I10" s="12" t="s">
        <v>723</v>
      </c>
      <c r="J10" s="12"/>
    </row>
    <row r="11" spans="1:10">
      <c r="A11" s="5" t="s">
        <v>969</v>
      </c>
      <c r="B11" s="5" t="s">
        <v>970</v>
      </c>
      <c r="C11" s="5"/>
      <c r="D11" s="5"/>
      <c r="E11" s="5"/>
      <c r="F11" s="14" t="s">
        <v>812</v>
      </c>
      <c r="G11" s="14"/>
      <c r="H11" s="14"/>
      <c r="I11" s="14"/>
      <c r="J11" s="14"/>
    </row>
    <row r="12" ht="74" customHeight="1" spans="1:10">
      <c r="A12" s="5"/>
      <c r="B12" s="74" t="s">
        <v>1940</v>
      </c>
      <c r="C12" s="75"/>
      <c r="D12" s="75"/>
      <c r="E12" s="76"/>
      <c r="F12" s="14" t="s">
        <v>1940</v>
      </c>
      <c r="G12" s="14"/>
      <c r="H12" s="14"/>
      <c r="I12" s="14"/>
      <c r="J12" s="14"/>
    </row>
    <row r="13" spans="1:10">
      <c r="A13" s="19" t="s">
        <v>973</v>
      </c>
      <c r="B13" s="20"/>
      <c r="C13" s="21"/>
      <c r="D13" s="19" t="s">
        <v>974</v>
      </c>
      <c r="E13" s="20"/>
      <c r="F13" s="21"/>
      <c r="G13" s="22" t="s">
        <v>869</v>
      </c>
      <c r="H13" s="22" t="s">
        <v>962</v>
      </c>
      <c r="I13" s="22" t="s">
        <v>964</v>
      </c>
      <c r="J13" s="22" t="s">
        <v>870</v>
      </c>
    </row>
    <row r="14" spans="1:10">
      <c r="A14" s="19" t="s">
        <v>863</v>
      </c>
      <c r="B14" s="5" t="s">
        <v>864</v>
      </c>
      <c r="C14" s="5" t="s">
        <v>865</v>
      </c>
      <c r="D14" s="5" t="s">
        <v>866</v>
      </c>
      <c r="E14" s="5" t="s">
        <v>867</v>
      </c>
      <c r="F14" s="5" t="s">
        <v>868</v>
      </c>
      <c r="G14" s="23"/>
      <c r="H14" s="23"/>
      <c r="I14" s="23"/>
      <c r="J14" s="23"/>
    </row>
    <row r="15" ht="24" spans="1:10">
      <c r="A15" s="24" t="s">
        <v>871</v>
      </c>
      <c r="B15" s="25" t="s">
        <v>872</v>
      </c>
      <c r="C15" s="77" t="s">
        <v>1941</v>
      </c>
      <c r="D15" s="27" t="s">
        <v>911</v>
      </c>
      <c r="E15" s="5">
        <v>9</v>
      </c>
      <c r="F15" s="61" t="s">
        <v>875</v>
      </c>
      <c r="G15" s="5">
        <v>9</v>
      </c>
      <c r="H15" s="67">
        <v>15</v>
      </c>
      <c r="I15" s="67">
        <v>15</v>
      </c>
      <c r="J15" s="23"/>
    </row>
    <row r="16" spans="1:10">
      <c r="A16" s="31"/>
      <c r="B16" s="25" t="s">
        <v>872</v>
      </c>
      <c r="C16" s="77" t="s">
        <v>1572</v>
      </c>
      <c r="D16" s="27" t="s">
        <v>976</v>
      </c>
      <c r="E16" s="5">
        <v>9</v>
      </c>
      <c r="F16" s="61" t="s">
        <v>877</v>
      </c>
      <c r="G16" s="5">
        <v>9</v>
      </c>
      <c r="H16" s="67">
        <v>15</v>
      </c>
      <c r="I16" s="67">
        <v>15</v>
      </c>
      <c r="J16" s="23"/>
    </row>
    <row r="17" ht="24" spans="1:10">
      <c r="A17" s="31"/>
      <c r="B17" s="25" t="s">
        <v>885</v>
      </c>
      <c r="C17" s="77" t="s">
        <v>1942</v>
      </c>
      <c r="D17" s="27" t="s">
        <v>911</v>
      </c>
      <c r="E17" s="5">
        <v>100</v>
      </c>
      <c r="F17" s="29" t="s">
        <v>890</v>
      </c>
      <c r="G17" s="5">
        <v>100</v>
      </c>
      <c r="H17" s="67">
        <v>20</v>
      </c>
      <c r="I17" s="67">
        <v>20</v>
      </c>
      <c r="J17" s="23"/>
    </row>
    <row r="18" ht="73" customHeight="1" spans="1:10">
      <c r="A18" s="25" t="s">
        <v>916</v>
      </c>
      <c r="B18" s="25" t="s">
        <v>925</v>
      </c>
      <c r="C18" s="26" t="s">
        <v>1806</v>
      </c>
      <c r="D18" s="63" t="s">
        <v>1130</v>
      </c>
      <c r="E18" s="82" t="s">
        <v>1131</v>
      </c>
      <c r="F18" s="82" t="s">
        <v>1132</v>
      </c>
      <c r="G18" s="82" t="s">
        <v>1943</v>
      </c>
      <c r="H18" s="67">
        <v>15</v>
      </c>
      <c r="I18" s="67">
        <v>15</v>
      </c>
      <c r="J18" s="48"/>
    </row>
    <row r="19" ht="36" spans="1:10">
      <c r="A19" s="38" t="s">
        <v>945</v>
      </c>
      <c r="B19" s="39" t="s">
        <v>1227</v>
      </c>
      <c r="C19" s="79" t="s">
        <v>947</v>
      </c>
      <c r="D19" s="27" t="s">
        <v>887</v>
      </c>
      <c r="E19" s="71">
        <v>95</v>
      </c>
      <c r="F19" s="29" t="s">
        <v>890</v>
      </c>
      <c r="G19" s="72" t="s">
        <v>1015</v>
      </c>
      <c r="H19" s="67">
        <v>25</v>
      </c>
      <c r="I19" s="83">
        <v>17</v>
      </c>
      <c r="J19" s="48" t="s">
        <v>992</v>
      </c>
    </row>
    <row r="20" spans="1:10">
      <c r="A20" s="43" t="s">
        <v>993</v>
      </c>
      <c r="B20" s="43"/>
      <c r="C20" s="43"/>
      <c r="D20" s="44" t="s">
        <v>793</v>
      </c>
      <c r="E20" s="44"/>
      <c r="F20" s="44"/>
      <c r="G20" s="44"/>
      <c r="H20" s="44"/>
      <c r="I20" s="44"/>
      <c r="J20" s="44"/>
    </row>
    <row r="21" spans="1:10">
      <c r="A21" s="43" t="s">
        <v>994</v>
      </c>
      <c r="B21" s="43"/>
      <c r="C21" s="43"/>
      <c r="D21" s="43"/>
      <c r="E21" s="43"/>
      <c r="F21" s="43"/>
      <c r="G21" s="43"/>
      <c r="H21" s="45">
        <v>100</v>
      </c>
      <c r="I21" s="45">
        <f>SUM(I15:I19,I7)</f>
        <v>92</v>
      </c>
      <c r="J21" s="49" t="s">
        <v>995</v>
      </c>
    </row>
    <row r="22" spans="1:10">
      <c r="A22" s="46"/>
      <c r="B22" s="46"/>
      <c r="C22" s="46"/>
      <c r="D22" s="46"/>
      <c r="E22" s="46"/>
      <c r="F22" s="46"/>
      <c r="G22" s="46"/>
      <c r="H22" s="46"/>
      <c r="I22" s="46"/>
      <c r="J22" s="50"/>
    </row>
    <row r="23" spans="1:10">
      <c r="A23" s="47" t="s">
        <v>949</v>
      </c>
      <c r="B23" s="46"/>
      <c r="C23" s="46"/>
      <c r="D23" s="46"/>
      <c r="E23" s="46"/>
      <c r="F23" s="46"/>
      <c r="G23" s="46"/>
      <c r="H23" s="46"/>
      <c r="I23" s="46"/>
      <c r="J23" s="50"/>
    </row>
    <row r="24" spans="1:10">
      <c r="A24" s="47" t="s">
        <v>950</v>
      </c>
      <c r="B24" s="47"/>
      <c r="C24" s="47"/>
      <c r="D24" s="47"/>
      <c r="E24" s="47"/>
      <c r="F24" s="47"/>
      <c r="G24" s="47"/>
      <c r="H24" s="47"/>
      <c r="I24" s="47"/>
      <c r="J24" s="47"/>
    </row>
    <row r="25" spans="1:10">
      <c r="A25" s="47" t="s">
        <v>951</v>
      </c>
      <c r="B25" s="47"/>
      <c r="C25" s="47"/>
      <c r="D25" s="47"/>
      <c r="E25" s="47"/>
      <c r="F25" s="47"/>
      <c r="G25" s="47"/>
      <c r="H25" s="47"/>
      <c r="I25" s="47"/>
      <c r="J25" s="47"/>
    </row>
    <row r="26" spans="1:10">
      <c r="A26" s="47" t="s">
        <v>996</v>
      </c>
      <c r="B26" s="47"/>
      <c r="C26" s="47"/>
      <c r="D26" s="47"/>
      <c r="E26" s="47"/>
      <c r="F26" s="47"/>
      <c r="G26" s="47"/>
      <c r="H26" s="47"/>
      <c r="I26" s="47"/>
      <c r="J26" s="47"/>
    </row>
    <row r="27" spans="1:10">
      <c r="A27" s="47" t="s">
        <v>997</v>
      </c>
      <c r="B27" s="47"/>
      <c r="C27" s="47"/>
      <c r="D27" s="47"/>
      <c r="E27" s="47"/>
      <c r="F27" s="47"/>
      <c r="G27" s="47"/>
      <c r="H27" s="47"/>
      <c r="I27" s="47"/>
      <c r="J27" s="47"/>
    </row>
  </sheetData>
  <mergeCells count="33">
    <mergeCell ref="A2:J2"/>
    <mergeCell ref="A3:E3"/>
    <mergeCell ref="H3:J3"/>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0:C20"/>
    <mergeCell ref="D20:J20"/>
    <mergeCell ref="A21:G21"/>
    <mergeCell ref="A24:J24"/>
    <mergeCell ref="A25:J25"/>
    <mergeCell ref="A26:J26"/>
    <mergeCell ref="A27:J27"/>
    <mergeCell ref="A11:A12"/>
    <mergeCell ref="A15:A17"/>
    <mergeCell ref="G13:G14"/>
    <mergeCell ref="H13:H14"/>
    <mergeCell ref="I13:I14"/>
    <mergeCell ref="J13:J14"/>
    <mergeCell ref="A6:B10"/>
  </mergeCells>
  <pageMargins left="0.75" right="0.75" top="1" bottom="1" header="0.5" footer="0.5"/>
  <headerFooter/>
</worksheet>
</file>

<file path=xl/worksheets/sheet1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7"/>
  <sheetViews>
    <sheetView topLeftCell="A4" workbookViewId="0">
      <selection activeCell="K12" sqref="K12"/>
    </sheetView>
  </sheetViews>
  <sheetFormatPr defaultColWidth="9" defaultRowHeight="14.4"/>
  <cols>
    <col min="1" max="1" width="11.7777777777778" customWidth="1"/>
    <col min="2" max="2" width="24.7777777777778" customWidth="1"/>
    <col min="3" max="3" width="21.6666666666667" customWidth="1"/>
    <col min="4" max="4" width="15.8888888888889" customWidth="1"/>
    <col min="5" max="5" width="15.2222222222222" customWidth="1"/>
    <col min="6" max="6" width="16.4444444444444" customWidth="1"/>
    <col min="7" max="7" width="19" customWidth="1"/>
    <col min="8" max="8" width="16.1111111111111" customWidth="1"/>
    <col min="9" max="9" width="9.44444444444444"/>
    <col min="10" max="10" width="31.8888888888889" customWidth="1"/>
  </cols>
  <sheetData>
    <row r="1" spans="1:10">
      <c r="A1" s="1" t="s">
        <v>953</v>
      </c>
      <c r="B1" s="1"/>
      <c r="C1" s="1"/>
      <c r="D1" s="1"/>
      <c r="E1" s="1"/>
      <c r="F1" s="1"/>
      <c r="G1" s="1"/>
      <c r="H1" s="1"/>
      <c r="I1" s="1"/>
      <c r="J1" s="1"/>
    </row>
    <row r="2" ht="22.2" spans="1:10">
      <c r="A2" s="2" t="s">
        <v>954</v>
      </c>
      <c r="B2" s="2"/>
      <c r="C2" s="2"/>
      <c r="D2" s="2"/>
      <c r="E2" s="2"/>
      <c r="F2" s="2"/>
      <c r="G2" s="2"/>
      <c r="H2" s="2"/>
      <c r="I2" s="2"/>
      <c r="J2" s="2"/>
    </row>
    <row r="3" ht="22.2" spans="1:10">
      <c r="A3" s="3" t="s">
        <v>2</v>
      </c>
      <c r="B3" s="3"/>
      <c r="C3" s="3"/>
      <c r="D3" s="3"/>
      <c r="E3" s="3"/>
      <c r="F3" s="2"/>
      <c r="G3" s="2"/>
      <c r="H3" s="4" t="s">
        <v>955</v>
      </c>
      <c r="I3" s="4"/>
      <c r="J3" s="4"/>
    </row>
    <row r="4" spans="1:10">
      <c r="A4" s="5" t="s">
        <v>956</v>
      </c>
      <c r="B4" s="5"/>
      <c r="C4" s="6" t="s">
        <v>1944</v>
      </c>
      <c r="D4" s="6"/>
      <c r="E4" s="6"/>
      <c r="F4" s="6"/>
      <c r="G4" s="6"/>
      <c r="H4" s="6"/>
      <c r="I4" s="6"/>
      <c r="J4" s="6"/>
    </row>
    <row r="5" spans="1:10">
      <c r="A5" s="5" t="s">
        <v>957</v>
      </c>
      <c r="B5" s="5"/>
      <c r="C5" s="6" t="s">
        <v>799</v>
      </c>
      <c r="D5" s="6"/>
      <c r="E5" s="6"/>
      <c r="F5" s="5" t="s">
        <v>958</v>
      </c>
      <c r="G5" s="6" t="s">
        <v>799</v>
      </c>
      <c r="H5" s="6"/>
      <c r="I5" s="6"/>
      <c r="J5" s="6"/>
    </row>
    <row r="6" spans="1:10">
      <c r="A6" s="5" t="s">
        <v>959</v>
      </c>
      <c r="B6" s="5"/>
      <c r="C6" s="5"/>
      <c r="D6" s="5" t="s">
        <v>960</v>
      </c>
      <c r="E6" s="5" t="s">
        <v>720</v>
      </c>
      <c r="F6" s="5" t="s">
        <v>961</v>
      </c>
      <c r="G6" s="5" t="s">
        <v>962</v>
      </c>
      <c r="H6" s="5" t="s">
        <v>963</v>
      </c>
      <c r="I6" s="5" t="s">
        <v>964</v>
      </c>
      <c r="J6" s="5"/>
    </row>
    <row r="7" spans="1:10">
      <c r="A7" s="5"/>
      <c r="B7" s="5"/>
      <c r="C7" s="7" t="s">
        <v>965</v>
      </c>
      <c r="D7" s="8">
        <v>2.64</v>
      </c>
      <c r="E7" s="8">
        <v>2.64</v>
      </c>
      <c r="F7" s="8">
        <v>2.64</v>
      </c>
      <c r="G7" s="9">
        <v>10</v>
      </c>
      <c r="H7" s="10">
        <f>F7/E7</f>
        <v>1</v>
      </c>
      <c r="I7" s="14">
        <f>G7*H7</f>
        <v>10</v>
      </c>
      <c r="J7" s="14"/>
    </row>
    <row r="8" spans="1:10">
      <c r="A8" s="5"/>
      <c r="B8" s="5"/>
      <c r="C8" s="7" t="s">
        <v>966</v>
      </c>
      <c r="D8" s="8">
        <v>2.64</v>
      </c>
      <c r="E8" s="8">
        <v>2.64</v>
      </c>
      <c r="F8" s="8">
        <v>2.64</v>
      </c>
      <c r="G8" s="5" t="s">
        <v>723</v>
      </c>
      <c r="H8" s="10">
        <f>F8/E8</f>
        <v>1</v>
      </c>
      <c r="I8" s="14" t="s">
        <v>723</v>
      </c>
      <c r="J8" s="14"/>
    </row>
    <row r="9" spans="1:10">
      <c r="A9" s="5"/>
      <c r="B9" s="5"/>
      <c r="C9" s="7" t="s">
        <v>967</v>
      </c>
      <c r="D9" s="8">
        <v>0</v>
      </c>
      <c r="E9" s="8">
        <v>0</v>
      </c>
      <c r="F9" s="8">
        <v>0</v>
      </c>
      <c r="G9" s="5" t="s">
        <v>723</v>
      </c>
      <c r="H9" s="10">
        <v>0</v>
      </c>
      <c r="I9" s="14" t="s">
        <v>723</v>
      </c>
      <c r="J9" s="14"/>
    </row>
    <row r="10" spans="1:10">
      <c r="A10" s="5"/>
      <c r="B10" s="5"/>
      <c r="C10" s="7" t="s">
        <v>968</v>
      </c>
      <c r="D10" s="12" t="s">
        <v>723</v>
      </c>
      <c r="E10" s="12" t="s">
        <v>723</v>
      </c>
      <c r="F10" s="12" t="s">
        <v>723</v>
      </c>
      <c r="G10" s="11" t="s">
        <v>723</v>
      </c>
      <c r="H10" s="13"/>
      <c r="I10" s="12" t="s">
        <v>723</v>
      </c>
      <c r="J10" s="12"/>
    </row>
    <row r="11" spans="1:10">
      <c r="A11" s="5" t="s">
        <v>969</v>
      </c>
      <c r="B11" s="5" t="s">
        <v>970</v>
      </c>
      <c r="C11" s="5"/>
      <c r="D11" s="5"/>
      <c r="E11" s="5"/>
      <c r="F11" s="14" t="s">
        <v>812</v>
      </c>
      <c r="G11" s="14"/>
      <c r="H11" s="14"/>
      <c r="I11" s="14"/>
      <c r="J11" s="14"/>
    </row>
    <row r="12" ht="74" customHeight="1" spans="1:10">
      <c r="A12" s="5"/>
      <c r="B12" s="74" t="s">
        <v>1945</v>
      </c>
      <c r="C12" s="75"/>
      <c r="D12" s="75"/>
      <c r="E12" s="76"/>
      <c r="F12" s="14" t="s">
        <v>1945</v>
      </c>
      <c r="G12" s="14"/>
      <c r="H12" s="14"/>
      <c r="I12" s="14"/>
      <c r="J12" s="14"/>
    </row>
    <row r="13" spans="1:10">
      <c r="A13" s="19" t="s">
        <v>973</v>
      </c>
      <c r="B13" s="20"/>
      <c r="C13" s="21"/>
      <c r="D13" s="19" t="s">
        <v>974</v>
      </c>
      <c r="E13" s="20"/>
      <c r="F13" s="21"/>
      <c r="G13" s="22" t="s">
        <v>869</v>
      </c>
      <c r="H13" s="22" t="s">
        <v>962</v>
      </c>
      <c r="I13" s="22" t="s">
        <v>964</v>
      </c>
      <c r="J13" s="22" t="s">
        <v>870</v>
      </c>
    </row>
    <row r="14" spans="1:10">
      <c r="A14" s="19" t="s">
        <v>863</v>
      </c>
      <c r="B14" s="5" t="s">
        <v>864</v>
      </c>
      <c r="C14" s="5" t="s">
        <v>865</v>
      </c>
      <c r="D14" s="5" t="s">
        <v>866</v>
      </c>
      <c r="E14" s="5" t="s">
        <v>867</v>
      </c>
      <c r="F14" s="5" t="s">
        <v>868</v>
      </c>
      <c r="G14" s="23"/>
      <c r="H14" s="23"/>
      <c r="I14" s="23"/>
      <c r="J14" s="23"/>
    </row>
    <row r="15" spans="1:10">
      <c r="A15" s="24" t="s">
        <v>871</v>
      </c>
      <c r="B15" s="25" t="s">
        <v>872</v>
      </c>
      <c r="C15" s="84" t="s">
        <v>1572</v>
      </c>
      <c r="D15" s="27" t="s">
        <v>976</v>
      </c>
      <c r="E15" s="68">
        <v>9</v>
      </c>
      <c r="F15" s="29" t="s">
        <v>877</v>
      </c>
      <c r="G15" s="68">
        <v>9</v>
      </c>
      <c r="H15" s="67">
        <v>20</v>
      </c>
      <c r="I15" s="83">
        <v>20</v>
      </c>
      <c r="J15" s="48"/>
    </row>
    <row r="16" ht="25" customHeight="1" spans="1:10">
      <c r="A16" s="31"/>
      <c r="B16" s="25" t="s">
        <v>885</v>
      </c>
      <c r="C16" s="84" t="s">
        <v>1946</v>
      </c>
      <c r="D16" s="27" t="s">
        <v>976</v>
      </c>
      <c r="E16" s="70" t="s">
        <v>896</v>
      </c>
      <c r="F16" s="29" t="s">
        <v>890</v>
      </c>
      <c r="G16" s="70" t="s">
        <v>896</v>
      </c>
      <c r="H16" s="67">
        <v>20</v>
      </c>
      <c r="I16" s="83">
        <v>20</v>
      </c>
      <c r="J16" s="48"/>
    </row>
    <row r="17" ht="18" customHeight="1" spans="1:10">
      <c r="A17" s="33"/>
      <c r="B17" s="25" t="s">
        <v>885</v>
      </c>
      <c r="C17" s="85" t="s">
        <v>1211</v>
      </c>
      <c r="D17" s="86" t="s">
        <v>976</v>
      </c>
      <c r="E17" s="87" t="s">
        <v>896</v>
      </c>
      <c r="F17" s="88" t="s">
        <v>890</v>
      </c>
      <c r="G17" s="87" t="s">
        <v>896</v>
      </c>
      <c r="H17" s="67">
        <v>20</v>
      </c>
      <c r="I17" s="83">
        <v>20</v>
      </c>
      <c r="J17" s="48"/>
    </row>
    <row r="18" ht="73" customHeight="1" spans="1:10">
      <c r="A18" s="25" t="s">
        <v>916</v>
      </c>
      <c r="B18" s="25" t="s">
        <v>925</v>
      </c>
      <c r="C18" s="89" t="s">
        <v>1947</v>
      </c>
      <c r="D18" s="90" t="s">
        <v>1948</v>
      </c>
      <c r="E18" s="90" t="s">
        <v>1948</v>
      </c>
      <c r="F18" s="91" t="s">
        <v>1449</v>
      </c>
      <c r="G18" s="90" t="s">
        <v>1948</v>
      </c>
      <c r="H18" s="67">
        <v>15</v>
      </c>
      <c r="I18" s="83">
        <v>15</v>
      </c>
      <c r="J18" s="48"/>
    </row>
    <row r="19" ht="36" spans="1:10">
      <c r="A19" s="38" t="s">
        <v>945</v>
      </c>
      <c r="B19" s="39" t="s">
        <v>1227</v>
      </c>
      <c r="C19" s="92" t="s">
        <v>947</v>
      </c>
      <c r="D19" s="27" t="s">
        <v>887</v>
      </c>
      <c r="E19" s="71">
        <v>95</v>
      </c>
      <c r="F19" s="29" t="s">
        <v>890</v>
      </c>
      <c r="G19" s="72" t="s">
        <v>1015</v>
      </c>
      <c r="H19" s="67">
        <v>15</v>
      </c>
      <c r="I19" s="83">
        <v>10</v>
      </c>
      <c r="J19" s="48" t="s">
        <v>992</v>
      </c>
    </row>
    <row r="20" spans="1:10">
      <c r="A20" s="43" t="s">
        <v>993</v>
      </c>
      <c r="B20" s="43"/>
      <c r="C20" s="43"/>
      <c r="D20" s="44" t="s">
        <v>793</v>
      </c>
      <c r="E20" s="44"/>
      <c r="F20" s="44"/>
      <c r="G20" s="44"/>
      <c r="H20" s="44"/>
      <c r="I20" s="44"/>
      <c r="J20" s="44"/>
    </row>
    <row r="21" spans="1:10">
      <c r="A21" s="43" t="s">
        <v>994</v>
      </c>
      <c r="B21" s="43"/>
      <c r="C21" s="43"/>
      <c r="D21" s="43"/>
      <c r="E21" s="43"/>
      <c r="F21" s="43"/>
      <c r="G21" s="43"/>
      <c r="H21" s="45">
        <v>100</v>
      </c>
      <c r="I21" s="45">
        <f>SUM(I15:I19,I7)</f>
        <v>95</v>
      </c>
      <c r="J21" s="49" t="s">
        <v>995</v>
      </c>
    </row>
    <row r="22" spans="1:10">
      <c r="A22" s="46"/>
      <c r="B22" s="46"/>
      <c r="C22" s="46"/>
      <c r="D22" s="46"/>
      <c r="E22" s="46"/>
      <c r="F22" s="46"/>
      <c r="G22" s="46"/>
      <c r="H22" s="46"/>
      <c r="I22" s="46"/>
      <c r="J22" s="50"/>
    </row>
    <row r="23" spans="1:10">
      <c r="A23" s="47" t="s">
        <v>949</v>
      </c>
      <c r="B23" s="46"/>
      <c r="C23" s="46"/>
      <c r="D23" s="46"/>
      <c r="E23" s="46"/>
      <c r="F23" s="46"/>
      <c r="G23" s="46"/>
      <c r="H23" s="46"/>
      <c r="I23" s="46"/>
      <c r="J23" s="50"/>
    </row>
    <row r="24" spans="1:10">
      <c r="A24" s="47" t="s">
        <v>950</v>
      </c>
      <c r="B24" s="47"/>
      <c r="C24" s="47"/>
      <c r="D24" s="47"/>
      <c r="E24" s="47"/>
      <c r="F24" s="47"/>
      <c r="G24" s="47"/>
      <c r="H24" s="47"/>
      <c r="I24" s="47"/>
      <c r="J24" s="47"/>
    </row>
    <row r="25" spans="1:10">
      <c r="A25" s="47" t="s">
        <v>951</v>
      </c>
      <c r="B25" s="47"/>
      <c r="C25" s="47"/>
      <c r="D25" s="47"/>
      <c r="E25" s="47"/>
      <c r="F25" s="47"/>
      <c r="G25" s="47"/>
      <c r="H25" s="47"/>
      <c r="I25" s="47"/>
      <c r="J25" s="47"/>
    </row>
    <row r="26" spans="1:10">
      <c r="A26" s="47" t="s">
        <v>996</v>
      </c>
      <c r="B26" s="47"/>
      <c r="C26" s="47"/>
      <c r="D26" s="47"/>
      <c r="E26" s="47"/>
      <c r="F26" s="47"/>
      <c r="G26" s="47"/>
      <c r="H26" s="47"/>
      <c r="I26" s="47"/>
      <c r="J26" s="47"/>
    </row>
    <row r="27" spans="1:10">
      <c r="A27" s="47" t="s">
        <v>997</v>
      </c>
      <c r="B27" s="47"/>
      <c r="C27" s="47"/>
      <c r="D27" s="47"/>
      <c r="E27" s="47"/>
      <c r="F27" s="47"/>
      <c r="G27" s="47"/>
      <c r="H27" s="47"/>
      <c r="I27" s="47"/>
      <c r="J27" s="47"/>
    </row>
  </sheetData>
  <mergeCells count="33">
    <mergeCell ref="A2:J2"/>
    <mergeCell ref="A3:E3"/>
    <mergeCell ref="H3:J3"/>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0:C20"/>
    <mergeCell ref="D20:J20"/>
    <mergeCell ref="A21:G21"/>
    <mergeCell ref="A24:J24"/>
    <mergeCell ref="A25:J25"/>
    <mergeCell ref="A26:J26"/>
    <mergeCell ref="A27:J27"/>
    <mergeCell ref="A11:A12"/>
    <mergeCell ref="A15:A17"/>
    <mergeCell ref="G13:G14"/>
    <mergeCell ref="H13:H14"/>
    <mergeCell ref="I13:I14"/>
    <mergeCell ref="J13:J14"/>
    <mergeCell ref="A6:B10"/>
  </mergeCells>
  <hyperlinks>
    <hyperlink ref="D18" r:id="rId1" display="利于改善我国人口结构、落实积极应对人口老龄化国家战略、保持我国人力资源禀赋优势" tooltip="https://baike.baidu.com/item/人口结构/9397964?fromModule=lemma_inlink"/>
    <hyperlink ref="E18" r:id="rId1" display="利于改善我国人口结构、落实积极应对人口老龄化国家战略、保持我国人力资源禀赋优势" tooltip="https://baike.baidu.com/item/人口结构/9397964?fromModule=lemma_inlink"/>
    <hyperlink ref="G18" r:id="rId1" display="利于改善我国人口结构、落实积极应对人口老龄化国家战略、保持我国人力资源禀赋优势" tooltip="https://baike.baidu.com/item/人口结构/9397964?fromModule=lemma_inlink"/>
  </hyperlinks>
  <pageMargins left="0.75" right="0.75" top="1" bottom="1" header="0.5" footer="0.5"/>
  <headerFooter/>
</worksheet>
</file>

<file path=xl/worksheets/sheet1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7"/>
  <sheetViews>
    <sheetView topLeftCell="A4" workbookViewId="0">
      <selection activeCell="E7" sqref="E7:F7"/>
    </sheetView>
  </sheetViews>
  <sheetFormatPr defaultColWidth="9" defaultRowHeight="14.4"/>
  <cols>
    <col min="1" max="1" width="11.7777777777778" customWidth="1"/>
    <col min="2" max="2" width="24.7777777777778" customWidth="1"/>
    <col min="3" max="3" width="21.6666666666667" customWidth="1"/>
    <col min="4" max="4" width="15.8888888888889" customWidth="1"/>
    <col min="5" max="5" width="15.2222222222222" customWidth="1"/>
    <col min="6" max="6" width="16.4444444444444" customWidth="1"/>
    <col min="7" max="7" width="12.7777777777778" customWidth="1"/>
    <col min="8" max="8" width="16.1111111111111" customWidth="1"/>
    <col min="10" max="10" width="31.8888888888889" customWidth="1"/>
  </cols>
  <sheetData>
    <row r="1" spans="1:10">
      <c r="A1" s="1" t="s">
        <v>953</v>
      </c>
      <c r="B1" s="1"/>
      <c r="C1" s="1"/>
      <c r="D1" s="1"/>
      <c r="E1" s="1"/>
      <c r="F1" s="1"/>
      <c r="G1" s="1"/>
      <c r="H1" s="1"/>
      <c r="I1" s="1"/>
      <c r="J1" s="1"/>
    </row>
    <row r="2" ht="22.2" spans="1:10">
      <c r="A2" s="2" t="s">
        <v>954</v>
      </c>
      <c r="B2" s="2"/>
      <c r="C2" s="2"/>
      <c r="D2" s="2"/>
      <c r="E2" s="2"/>
      <c r="F2" s="2"/>
      <c r="G2" s="2"/>
      <c r="H2" s="2"/>
      <c r="I2" s="2"/>
      <c r="J2" s="2"/>
    </row>
    <row r="3" ht="22.2" spans="1:10">
      <c r="A3" s="3" t="s">
        <v>2</v>
      </c>
      <c r="B3" s="3"/>
      <c r="C3" s="3"/>
      <c r="D3" s="3"/>
      <c r="E3" s="3"/>
      <c r="F3" s="2"/>
      <c r="G3" s="2"/>
      <c r="H3" s="4" t="s">
        <v>955</v>
      </c>
      <c r="I3" s="4"/>
      <c r="J3" s="4"/>
    </row>
    <row r="4" spans="1:10">
      <c r="A4" s="5" t="s">
        <v>956</v>
      </c>
      <c r="B4" s="5"/>
      <c r="C4" s="6" t="s">
        <v>1949</v>
      </c>
      <c r="D4" s="6"/>
      <c r="E4" s="6"/>
      <c r="F4" s="6"/>
      <c r="G4" s="6"/>
      <c r="H4" s="6"/>
      <c r="I4" s="6"/>
      <c r="J4" s="6"/>
    </row>
    <row r="5" spans="1:10">
      <c r="A5" s="5" t="s">
        <v>957</v>
      </c>
      <c r="B5" s="5"/>
      <c r="C5" s="6" t="s">
        <v>799</v>
      </c>
      <c r="D5" s="6"/>
      <c r="E5" s="6"/>
      <c r="F5" s="5" t="s">
        <v>958</v>
      </c>
      <c r="G5" s="6" t="s">
        <v>799</v>
      </c>
      <c r="H5" s="6"/>
      <c r="I5" s="6"/>
      <c r="J5" s="6"/>
    </row>
    <row r="6" spans="1:10">
      <c r="A6" s="5" t="s">
        <v>959</v>
      </c>
      <c r="B6" s="5"/>
      <c r="C6" s="5"/>
      <c r="D6" s="5" t="s">
        <v>960</v>
      </c>
      <c r="E6" s="5" t="s">
        <v>720</v>
      </c>
      <c r="F6" s="5" t="s">
        <v>961</v>
      </c>
      <c r="G6" s="5" t="s">
        <v>962</v>
      </c>
      <c r="H6" s="5" t="s">
        <v>963</v>
      </c>
      <c r="I6" s="5" t="s">
        <v>964</v>
      </c>
      <c r="J6" s="5"/>
    </row>
    <row r="7" spans="1:10">
      <c r="A7" s="5"/>
      <c r="B7" s="5"/>
      <c r="C7" s="7" t="s">
        <v>965</v>
      </c>
      <c r="D7" s="8">
        <v>0.3</v>
      </c>
      <c r="E7" s="8">
        <v>0.3</v>
      </c>
      <c r="F7" s="8">
        <v>0.3</v>
      </c>
      <c r="G7" s="9">
        <v>10</v>
      </c>
      <c r="H7" s="10">
        <f>F7/E7</f>
        <v>1</v>
      </c>
      <c r="I7" s="14">
        <f>G7*H7</f>
        <v>10</v>
      </c>
      <c r="J7" s="14"/>
    </row>
    <row r="8" spans="1:10">
      <c r="A8" s="5"/>
      <c r="B8" s="5"/>
      <c r="C8" s="7" t="s">
        <v>966</v>
      </c>
      <c r="D8" s="8">
        <v>0.3</v>
      </c>
      <c r="E8" s="8">
        <v>0.3</v>
      </c>
      <c r="F8" s="8">
        <v>0.3</v>
      </c>
      <c r="G8" s="5" t="s">
        <v>723</v>
      </c>
      <c r="H8" s="10">
        <f>F8/E8</f>
        <v>1</v>
      </c>
      <c r="I8" s="14" t="s">
        <v>723</v>
      </c>
      <c r="J8" s="14"/>
    </row>
    <row r="9" spans="1:10">
      <c r="A9" s="5"/>
      <c r="B9" s="5"/>
      <c r="C9" s="7" t="s">
        <v>967</v>
      </c>
      <c r="D9" s="8">
        <v>0</v>
      </c>
      <c r="E9" s="8">
        <v>0</v>
      </c>
      <c r="F9" s="8">
        <v>0</v>
      </c>
      <c r="G9" s="5" t="s">
        <v>723</v>
      </c>
      <c r="H9" s="10">
        <v>0</v>
      </c>
      <c r="I9" s="14" t="s">
        <v>723</v>
      </c>
      <c r="J9" s="14"/>
    </row>
    <row r="10" spans="1:10">
      <c r="A10" s="5"/>
      <c r="B10" s="5"/>
      <c r="C10" s="7" t="s">
        <v>968</v>
      </c>
      <c r="D10" s="12" t="s">
        <v>723</v>
      </c>
      <c r="E10" s="12" t="s">
        <v>723</v>
      </c>
      <c r="F10" s="12" t="s">
        <v>723</v>
      </c>
      <c r="G10" s="11" t="s">
        <v>723</v>
      </c>
      <c r="H10" s="13"/>
      <c r="I10" s="12" t="s">
        <v>723</v>
      </c>
      <c r="J10" s="12"/>
    </row>
    <row r="11" spans="1:10">
      <c r="A11" s="5" t="s">
        <v>969</v>
      </c>
      <c r="B11" s="5" t="s">
        <v>970</v>
      </c>
      <c r="C11" s="5"/>
      <c r="D11" s="5"/>
      <c r="E11" s="5"/>
      <c r="F11" s="14" t="s">
        <v>812</v>
      </c>
      <c r="G11" s="14"/>
      <c r="H11" s="14"/>
      <c r="I11" s="14"/>
      <c r="J11" s="14"/>
    </row>
    <row r="12" ht="74" customHeight="1" spans="1:10">
      <c r="A12" s="5"/>
      <c r="B12" s="74" t="s">
        <v>1950</v>
      </c>
      <c r="C12" s="75"/>
      <c r="D12" s="75"/>
      <c r="E12" s="76"/>
      <c r="F12" s="14" t="s">
        <v>1950</v>
      </c>
      <c r="G12" s="14"/>
      <c r="H12" s="14"/>
      <c r="I12" s="14"/>
      <c r="J12" s="14"/>
    </row>
    <row r="13" spans="1:10">
      <c r="A13" s="19" t="s">
        <v>973</v>
      </c>
      <c r="B13" s="20"/>
      <c r="C13" s="21"/>
      <c r="D13" s="19" t="s">
        <v>974</v>
      </c>
      <c r="E13" s="20"/>
      <c r="F13" s="21"/>
      <c r="G13" s="22" t="s">
        <v>869</v>
      </c>
      <c r="H13" s="22" t="s">
        <v>962</v>
      </c>
      <c r="I13" s="22" t="s">
        <v>964</v>
      </c>
      <c r="J13" s="22" t="s">
        <v>870</v>
      </c>
    </row>
    <row r="14" spans="1:10">
      <c r="A14" s="19" t="s">
        <v>863</v>
      </c>
      <c r="B14" s="5" t="s">
        <v>864</v>
      </c>
      <c r="C14" s="5" t="s">
        <v>865</v>
      </c>
      <c r="D14" s="5" t="s">
        <v>866</v>
      </c>
      <c r="E14" s="5" t="s">
        <v>867</v>
      </c>
      <c r="F14" s="5" t="s">
        <v>868</v>
      </c>
      <c r="G14" s="23"/>
      <c r="H14" s="23"/>
      <c r="I14" s="23"/>
      <c r="J14" s="23"/>
    </row>
    <row r="15" ht="24" spans="1:10">
      <c r="A15" s="24" t="s">
        <v>871</v>
      </c>
      <c r="B15" s="52" t="s">
        <v>872</v>
      </c>
      <c r="C15" s="77" t="s">
        <v>1951</v>
      </c>
      <c r="D15" s="27" t="s">
        <v>976</v>
      </c>
      <c r="E15" s="5">
        <v>1</v>
      </c>
      <c r="F15" s="29" t="s">
        <v>877</v>
      </c>
      <c r="G15" s="5">
        <v>1</v>
      </c>
      <c r="H15" s="67">
        <v>20</v>
      </c>
      <c r="I15" s="67">
        <v>20</v>
      </c>
      <c r="J15" s="23"/>
    </row>
    <row r="16" spans="1:10">
      <c r="A16" s="31"/>
      <c r="B16" s="52" t="s">
        <v>885</v>
      </c>
      <c r="C16" s="26" t="s">
        <v>1405</v>
      </c>
      <c r="D16" s="27" t="s">
        <v>976</v>
      </c>
      <c r="E16" s="68">
        <v>100</v>
      </c>
      <c r="F16" s="29" t="s">
        <v>890</v>
      </c>
      <c r="G16" s="68">
        <v>100</v>
      </c>
      <c r="H16" s="67">
        <v>15</v>
      </c>
      <c r="I16" s="67">
        <v>15</v>
      </c>
      <c r="J16" s="48"/>
    </row>
    <row r="17" ht="16" customHeight="1" spans="1:10">
      <c r="A17" s="33"/>
      <c r="B17" s="52" t="s">
        <v>885</v>
      </c>
      <c r="C17" s="26" t="s">
        <v>1263</v>
      </c>
      <c r="D17" s="27" t="s">
        <v>976</v>
      </c>
      <c r="E17" s="68">
        <v>100</v>
      </c>
      <c r="F17" s="29" t="s">
        <v>890</v>
      </c>
      <c r="G17" s="68">
        <v>100</v>
      </c>
      <c r="H17" s="67">
        <v>15</v>
      </c>
      <c r="I17" s="67">
        <v>15</v>
      </c>
      <c r="J17" s="48"/>
    </row>
    <row r="18" ht="73" customHeight="1" spans="1:10">
      <c r="A18" s="25" t="s">
        <v>916</v>
      </c>
      <c r="B18" s="25" t="s">
        <v>925</v>
      </c>
      <c r="C18" s="34" t="s">
        <v>1847</v>
      </c>
      <c r="D18" s="81" t="s">
        <v>1848</v>
      </c>
      <c r="E18" s="81" t="s">
        <v>1848</v>
      </c>
      <c r="F18" s="29" t="s">
        <v>1849</v>
      </c>
      <c r="G18" s="82" t="s">
        <v>1848</v>
      </c>
      <c r="H18" s="67">
        <v>20</v>
      </c>
      <c r="I18" s="67">
        <v>20</v>
      </c>
      <c r="J18" s="48"/>
    </row>
    <row r="19" ht="36" spans="1:10">
      <c r="A19" s="38" t="s">
        <v>945</v>
      </c>
      <c r="B19" s="39" t="s">
        <v>1227</v>
      </c>
      <c r="C19" s="79" t="s">
        <v>1217</v>
      </c>
      <c r="D19" s="27" t="s">
        <v>887</v>
      </c>
      <c r="E19" s="71">
        <v>95</v>
      </c>
      <c r="F19" s="29" t="s">
        <v>890</v>
      </c>
      <c r="G19" s="72" t="s">
        <v>1015</v>
      </c>
      <c r="H19" s="67">
        <v>20</v>
      </c>
      <c r="I19" s="83">
        <v>14</v>
      </c>
      <c r="J19" s="48" t="s">
        <v>992</v>
      </c>
    </row>
    <row r="20" spans="1:10">
      <c r="A20" s="43" t="s">
        <v>993</v>
      </c>
      <c r="B20" s="43"/>
      <c r="C20" s="43"/>
      <c r="D20" s="44" t="s">
        <v>793</v>
      </c>
      <c r="E20" s="44"/>
      <c r="F20" s="44"/>
      <c r="G20" s="44"/>
      <c r="H20" s="44"/>
      <c r="I20" s="44"/>
      <c r="J20" s="44"/>
    </row>
    <row r="21" spans="1:10">
      <c r="A21" s="43" t="s">
        <v>994</v>
      </c>
      <c r="B21" s="43"/>
      <c r="C21" s="43"/>
      <c r="D21" s="43"/>
      <c r="E21" s="43"/>
      <c r="F21" s="43"/>
      <c r="G21" s="43"/>
      <c r="H21" s="45">
        <v>100</v>
      </c>
      <c r="I21" s="45">
        <f>SUM(I15:I19,I7)</f>
        <v>94</v>
      </c>
      <c r="J21" s="49" t="s">
        <v>995</v>
      </c>
    </row>
    <row r="22" spans="1:10">
      <c r="A22" s="46"/>
      <c r="B22" s="46"/>
      <c r="C22" s="46"/>
      <c r="D22" s="46"/>
      <c r="E22" s="46"/>
      <c r="F22" s="46"/>
      <c r="G22" s="46"/>
      <c r="H22" s="46"/>
      <c r="I22" s="46"/>
      <c r="J22" s="50"/>
    </row>
    <row r="23" spans="1:10">
      <c r="A23" s="47" t="s">
        <v>949</v>
      </c>
      <c r="B23" s="46"/>
      <c r="C23" s="46"/>
      <c r="D23" s="46"/>
      <c r="E23" s="46"/>
      <c r="F23" s="46"/>
      <c r="G23" s="46"/>
      <c r="H23" s="46"/>
      <c r="I23" s="46"/>
      <c r="J23" s="50"/>
    </row>
    <row r="24" spans="1:10">
      <c r="A24" s="47" t="s">
        <v>950</v>
      </c>
      <c r="B24" s="47"/>
      <c r="C24" s="47"/>
      <c r="D24" s="47"/>
      <c r="E24" s="47"/>
      <c r="F24" s="47"/>
      <c r="G24" s="47"/>
      <c r="H24" s="47"/>
      <c r="I24" s="47"/>
      <c r="J24" s="47"/>
    </row>
    <row r="25" spans="1:10">
      <c r="A25" s="47" t="s">
        <v>951</v>
      </c>
      <c r="B25" s="47"/>
      <c r="C25" s="47"/>
      <c r="D25" s="47"/>
      <c r="E25" s="47"/>
      <c r="F25" s="47"/>
      <c r="G25" s="47"/>
      <c r="H25" s="47"/>
      <c r="I25" s="47"/>
      <c r="J25" s="47"/>
    </row>
    <row r="26" spans="1:10">
      <c r="A26" s="47" t="s">
        <v>996</v>
      </c>
      <c r="B26" s="47"/>
      <c r="C26" s="47"/>
      <c r="D26" s="47"/>
      <c r="E26" s="47"/>
      <c r="F26" s="47"/>
      <c r="G26" s="47"/>
      <c r="H26" s="47"/>
      <c r="I26" s="47"/>
      <c r="J26" s="47"/>
    </row>
    <row r="27" spans="1:10">
      <c r="A27" s="47" t="s">
        <v>997</v>
      </c>
      <c r="B27" s="47"/>
      <c r="C27" s="47"/>
      <c r="D27" s="47"/>
      <c r="E27" s="47"/>
      <c r="F27" s="47"/>
      <c r="G27" s="47"/>
      <c r="H27" s="47"/>
      <c r="I27" s="47"/>
      <c r="J27" s="47"/>
    </row>
  </sheetData>
  <mergeCells count="33">
    <mergeCell ref="A2:J2"/>
    <mergeCell ref="A3:E3"/>
    <mergeCell ref="H3:J3"/>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0:C20"/>
    <mergeCell ref="D20:J20"/>
    <mergeCell ref="A21:G21"/>
    <mergeCell ref="A24:J24"/>
    <mergeCell ref="A25:J25"/>
    <mergeCell ref="A26:J26"/>
    <mergeCell ref="A27:J27"/>
    <mergeCell ref="A11:A12"/>
    <mergeCell ref="A15:A17"/>
    <mergeCell ref="G13:G14"/>
    <mergeCell ref="H13:H14"/>
    <mergeCell ref="I13:I14"/>
    <mergeCell ref="J13:J14"/>
    <mergeCell ref="A6:B10"/>
  </mergeCells>
  <pageMargins left="0.75" right="0.75" top="1" bottom="1" header="0.5" footer="0.5"/>
  <headerFooter/>
</worksheet>
</file>

<file path=xl/worksheets/sheet1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8"/>
  <sheetViews>
    <sheetView workbookViewId="0">
      <selection activeCell="E7" sqref="E7:F7"/>
    </sheetView>
  </sheetViews>
  <sheetFormatPr defaultColWidth="9" defaultRowHeight="14.4"/>
  <cols>
    <col min="1" max="1" width="11.7777777777778" customWidth="1"/>
    <col min="2" max="2" width="24.7777777777778" customWidth="1"/>
    <col min="3" max="3" width="21.6666666666667" customWidth="1"/>
    <col min="4" max="4" width="15.8888888888889" customWidth="1"/>
    <col min="5" max="5" width="15.2222222222222" customWidth="1"/>
    <col min="6" max="6" width="16.4444444444444" customWidth="1"/>
    <col min="7" max="7" width="12.7777777777778" customWidth="1"/>
    <col min="8" max="8" width="16.1111111111111" customWidth="1"/>
    <col min="10" max="10" width="31.8888888888889" customWidth="1"/>
  </cols>
  <sheetData>
    <row r="1" spans="1:10">
      <c r="A1" s="1" t="s">
        <v>953</v>
      </c>
      <c r="B1" s="1"/>
      <c r="C1" s="1"/>
      <c r="D1" s="1"/>
      <c r="E1" s="1"/>
      <c r="F1" s="1"/>
      <c r="G1" s="1"/>
      <c r="H1" s="1"/>
      <c r="I1" s="1"/>
      <c r="J1" s="1"/>
    </row>
    <row r="2" ht="22.2" spans="1:10">
      <c r="A2" s="2" t="s">
        <v>954</v>
      </c>
      <c r="B2" s="2"/>
      <c r="C2" s="2"/>
      <c r="D2" s="2"/>
      <c r="E2" s="2"/>
      <c r="F2" s="2"/>
      <c r="G2" s="2"/>
      <c r="H2" s="2"/>
      <c r="I2" s="2"/>
      <c r="J2" s="2"/>
    </row>
    <row r="3" ht="22.2" spans="1:10">
      <c r="A3" s="3" t="s">
        <v>2</v>
      </c>
      <c r="B3" s="3"/>
      <c r="C3" s="3"/>
      <c r="D3" s="3"/>
      <c r="E3" s="3"/>
      <c r="F3" s="2"/>
      <c r="G3" s="2"/>
      <c r="H3" s="4" t="s">
        <v>955</v>
      </c>
      <c r="I3" s="4"/>
      <c r="J3" s="4"/>
    </row>
    <row r="4" spans="1:10">
      <c r="A4" s="5" t="s">
        <v>956</v>
      </c>
      <c r="B4" s="5"/>
      <c r="C4" s="6" t="s">
        <v>1952</v>
      </c>
      <c r="D4" s="6"/>
      <c r="E4" s="6"/>
      <c r="F4" s="6"/>
      <c r="G4" s="6"/>
      <c r="H4" s="6"/>
      <c r="I4" s="6"/>
      <c r="J4" s="6"/>
    </row>
    <row r="5" spans="1:10">
      <c r="A5" s="5" t="s">
        <v>957</v>
      </c>
      <c r="B5" s="5"/>
      <c r="C5" s="6" t="s">
        <v>799</v>
      </c>
      <c r="D5" s="6"/>
      <c r="E5" s="6"/>
      <c r="F5" s="5" t="s">
        <v>958</v>
      </c>
      <c r="G5" s="6" t="s">
        <v>799</v>
      </c>
      <c r="H5" s="6"/>
      <c r="I5" s="6"/>
      <c r="J5" s="6"/>
    </row>
    <row r="6" spans="1:10">
      <c r="A6" s="5" t="s">
        <v>959</v>
      </c>
      <c r="B6" s="5"/>
      <c r="C6" s="5"/>
      <c r="D6" s="5" t="s">
        <v>960</v>
      </c>
      <c r="E6" s="5" t="s">
        <v>720</v>
      </c>
      <c r="F6" s="5" t="s">
        <v>961</v>
      </c>
      <c r="G6" s="5" t="s">
        <v>962</v>
      </c>
      <c r="H6" s="5" t="s">
        <v>963</v>
      </c>
      <c r="I6" s="5" t="s">
        <v>964</v>
      </c>
      <c r="J6" s="5"/>
    </row>
    <row r="7" spans="1:10">
      <c r="A7" s="5"/>
      <c r="B7" s="5"/>
      <c r="C7" s="7" t="s">
        <v>965</v>
      </c>
      <c r="D7" s="8">
        <v>1.032</v>
      </c>
      <c r="E7" s="8">
        <v>1.032</v>
      </c>
      <c r="F7" s="8">
        <v>1.032</v>
      </c>
      <c r="G7" s="9">
        <v>10</v>
      </c>
      <c r="H7" s="10">
        <f>F7/E7</f>
        <v>1</v>
      </c>
      <c r="I7" s="14">
        <f>G7*H7</f>
        <v>10</v>
      </c>
      <c r="J7" s="14"/>
    </row>
    <row r="8" spans="1:10">
      <c r="A8" s="5"/>
      <c r="B8" s="5"/>
      <c r="C8" s="7" t="s">
        <v>966</v>
      </c>
      <c r="D8" s="8">
        <v>1.032</v>
      </c>
      <c r="E8" s="8">
        <v>1.032</v>
      </c>
      <c r="F8" s="8">
        <v>1.032</v>
      </c>
      <c r="G8" s="5" t="s">
        <v>723</v>
      </c>
      <c r="H8" s="10">
        <f>F8/E8</f>
        <v>1</v>
      </c>
      <c r="I8" s="14" t="s">
        <v>723</v>
      </c>
      <c r="J8" s="14"/>
    </row>
    <row r="9" spans="1:10">
      <c r="A9" s="5"/>
      <c r="B9" s="5"/>
      <c r="C9" s="7" t="s">
        <v>967</v>
      </c>
      <c r="D9" s="8">
        <v>0</v>
      </c>
      <c r="E9" s="8">
        <v>0</v>
      </c>
      <c r="F9" s="8">
        <v>0</v>
      </c>
      <c r="G9" s="5" t="s">
        <v>723</v>
      </c>
      <c r="H9" s="10">
        <v>0</v>
      </c>
      <c r="I9" s="14" t="s">
        <v>723</v>
      </c>
      <c r="J9" s="14"/>
    </row>
    <row r="10" spans="1:10">
      <c r="A10" s="5"/>
      <c r="B10" s="5"/>
      <c r="C10" s="7" t="s">
        <v>968</v>
      </c>
      <c r="D10" s="12" t="s">
        <v>723</v>
      </c>
      <c r="E10" s="12" t="s">
        <v>723</v>
      </c>
      <c r="F10" s="12" t="s">
        <v>723</v>
      </c>
      <c r="G10" s="11" t="s">
        <v>723</v>
      </c>
      <c r="H10" s="13"/>
      <c r="I10" s="12" t="s">
        <v>723</v>
      </c>
      <c r="J10" s="12"/>
    </row>
    <row r="11" spans="1:10">
      <c r="A11" s="5" t="s">
        <v>969</v>
      </c>
      <c r="B11" s="5" t="s">
        <v>970</v>
      </c>
      <c r="C11" s="5"/>
      <c r="D11" s="5"/>
      <c r="E11" s="5"/>
      <c r="F11" s="14" t="s">
        <v>812</v>
      </c>
      <c r="G11" s="14"/>
      <c r="H11" s="14"/>
      <c r="I11" s="14"/>
      <c r="J11" s="14"/>
    </row>
    <row r="12" ht="74" customHeight="1" spans="1:10">
      <c r="A12" s="5"/>
      <c r="B12" s="74" t="s">
        <v>1953</v>
      </c>
      <c r="C12" s="75"/>
      <c r="D12" s="75"/>
      <c r="E12" s="76"/>
      <c r="F12" s="14" t="s">
        <v>1953</v>
      </c>
      <c r="G12" s="14"/>
      <c r="H12" s="14"/>
      <c r="I12" s="14"/>
      <c r="J12" s="14"/>
    </row>
    <row r="13" spans="1:10">
      <c r="A13" s="19" t="s">
        <v>973</v>
      </c>
      <c r="B13" s="20"/>
      <c r="C13" s="21"/>
      <c r="D13" s="19" t="s">
        <v>974</v>
      </c>
      <c r="E13" s="20"/>
      <c r="F13" s="21"/>
      <c r="G13" s="22" t="s">
        <v>869</v>
      </c>
      <c r="H13" s="22" t="s">
        <v>962</v>
      </c>
      <c r="I13" s="22" t="s">
        <v>964</v>
      </c>
      <c r="J13" s="22" t="s">
        <v>870</v>
      </c>
    </row>
    <row r="14" spans="1:10">
      <c r="A14" s="19" t="s">
        <v>863</v>
      </c>
      <c r="B14" s="5" t="s">
        <v>864</v>
      </c>
      <c r="C14" s="5" t="s">
        <v>865</v>
      </c>
      <c r="D14" s="5" t="s">
        <v>866</v>
      </c>
      <c r="E14" s="5" t="s">
        <v>867</v>
      </c>
      <c r="F14" s="5" t="s">
        <v>868</v>
      </c>
      <c r="G14" s="23"/>
      <c r="H14" s="23"/>
      <c r="I14" s="23"/>
      <c r="J14" s="23"/>
    </row>
    <row r="15" spans="1:10">
      <c r="A15" s="24" t="s">
        <v>871</v>
      </c>
      <c r="B15" s="25" t="s">
        <v>872</v>
      </c>
      <c r="C15" s="77" t="s">
        <v>1954</v>
      </c>
      <c r="D15" s="27" t="s">
        <v>911</v>
      </c>
      <c r="E15" s="5">
        <v>16</v>
      </c>
      <c r="F15" s="29" t="s">
        <v>883</v>
      </c>
      <c r="G15" s="5">
        <v>16</v>
      </c>
      <c r="H15" s="67">
        <v>15</v>
      </c>
      <c r="I15" s="67">
        <v>15</v>
      </c>
      <c r="J15" s="23"/>
    </row>
    <row r="16" ht="28" customHeight="1" spans="1:10">
      <c r="A16" s="31"/>
      <c r="B16" s="25" t="s">
        <v>885</v>
      </c>
      <c r="C16" s="53" t="s">
        <v>1087</v>
      </c>
      <c r="D16" s="27" t="s">
        <v>976</v>
      </c>
      <c r="E16" s="68">
        <v>100</v>
      </c>
      <c r="F16" s="29" t="s">
        <v>890</v>
      </c>
      <c r="G16" s="68">
        <v>100</v>
      </c>
      <c r="H16" s="67">
        <v>15</v>
      </c>
      <c r="I16" s="67">
        <v>15</v>
      </c>
      <c r="J16" s="57"/>
    </row>
    <row r="17" ht="28" customHeight="1" spans="1:10">
      <c r="A17" s="31"/>
      <c r="B17" s="25" t="s">
        <v>885</v>
      </c>
      <c r="C17" s="53" t="s">
        <v>1497</v>
      </c>
      <c r="D17" s="27" t="s">
        <v>976</v>
      </c>
      <c r="E17" s="68">
        <v>100</v>
      </c>
      <c r="F17" s="29" t="s">
        <v>890</v>
      </c>
      <c r="G17" s="68">
        <v>100</v>
      </c>
      <c r="H17" s="67">
        <v>15</v>
      </c>
      <c r="I17" s="67">
        <v>15</v>
      </c>
      <c r="J17" s="57"/>
    </row>
    <row r="18" ht="28" customHeight="1" spans="1:10">
      <c r="A18" s="33"/>
      <c r="B18" s="25" t="s">
        <v>909</v>
      </c>
      <c r="C18" s="53" t="s">
        <v>1955</v>
      </c>
      <c r="D18" s="27" t="s">
        <v>911</v>
      </c>
      <c r="E18" s="80">
        <v>645</v>
      </c>
      <c r="F18" s="29" t="s">
        <v>1177</v>
      </c>
      <c r="G18" s="80">
        <v>645</v>
      </c>
      <c r="H18" s="67">
        <v>15</v>
      </c>
      <c r="I18" s="67">
        <v>15</v>
      </c>
      <c r="J18" s="57"/>
    </row>
    <row r="19" ht="73" customHeight="1" spans="1:10">
      <c r="A19" s="25" t="s">
        <v>916</v>
      </c>
      <c r="B19" s="25" t="s">
        <v>925</v>
      </c>
      <c r="C19" s="26" t="s">
        <v>1956</v>
      </c>
      <c r="D19" s="27" t="s">
        <v>911</v>
      </c>
      <c r="E19" s="70" t="s">
        <v>896</v>
      </c>
      <c r="F19" s="29" t="s">
        <v>890</v>
      </c>
      <c r="G19" s="70" t="s">
        <v>896</v>
      </c>
      <c r="H19" s="67">
        <v>15</v>
      </c>
      <c r="I19" s="67">
        <v>15</v>
      </c>
      <c r="J19" s="48"/>
    </row>
    <row r="20" ht="36" spans="1:10">
      <c r="A20" s="38" t="s">
        <v>945</v>
      </c>
      <c r="B20" s="39" t="s">
        <v>1227</v>
      </c>
      <c r="C20" s="79" t="s">
        <v>1957</v>
      </c>
      <c r="D20" s="27" t="s">
        <v>887</v>
      </c>
      <c r="E20" s="71">
        <v>95</v>
      </c>
      <c r="F20" s="29" t="s">
        <v>890</v>
      </c>
      <c r="G20" s="72" t="s">
        <v>1015</v>
      </c>
      <c r="H20" s="67">
        <v>15</v>
      </c>
      <c r="I20" s="67">
        <v>11</v>
      </c>
      <c r="J20" s="48" t="s">
        <v>992</v>
      </c>
    </row>
    <row r="21" spans="1:10">
      <c r="A21" s="43" t="s">
        <v>993</v>
      </c>
      <c r="B21" s="43"/>
      <c r="C21" s="43"/>
      <c r="D21" s="44" t="s">
        <v>793</v>
      </c>
      <c r="E21" s="44"/>
      <c r="F21" s="44"/>
      <c r="G21" s="44"/>
      <c r="H21" s="44"/>
      <c r="I21" s="44"/>
      <c r="J21" s="44"/>
    </row>
    <row r="22" spans="1:10">
      <c r="A22" s="43" t="s">
        <v>994</v>
      </c>
      <c r="B22" s="43"/>
      <c r="C22" s="43"/>
      <c r="D22" s="43"/>
      <c r="E22" s="43"/>
      <c r="F22" s="43"/>
      <c r="G22" s="43"/>
      <c r="H22" s="45">
        <v>100</v>
      </c>
      <c r="I22" s="45">
        <f>SUM(I15:I20,I7)</f>
        <v>96</v>
      </c>
      <c r="J22" s="49" t="s">
        <v>995</v>
      </c>
    </row>
    <row r="23" spans="1:10">
      <c r="A23" s="46"/>
      <c r="B23" s="46"/>
      <c r="C23" s="46"/>
      <c r="D23" s="46"/>
      <c r="E23" s="46"/>
      <c r="F23" s="46"/>
      <c r="G23" s="46"/>
      <c r="H23" s="46"/>
      <c r="I23" s="46"/>
      <c r="J23" s="50"/>
    </row>
    <row r="24" spans="1:10">
      <c r="A24" s="47" t="s">
        <v>949</v>
      </c>
      <c r="B24" s="46"/>
      <c r="C24" s="46"/>
      <c r="D24" s="46"/>
      <c r="E24" s="46"/>
      <c r="F24" s="46"/>
      <c r="G24" s="46"/>
      <c r="H24" s="46"/>
      <c r="I24" s="46"/>
      <c r="J24" s="50"/>
    </row>
    <row r="25" spans="1:10">
      <c r="A25" s="47" t="s">
        <v>950</v>
      </c>
      <c r="B25" s="47"/>
      <c r="C25" s="47"/>
      <c r="D25" s="47"/>
      <c r="E25" s="47"/>
      <c r="F25" s="47"/>
      <c r="G25" s="47"/>
      <c r="H25" s="47"/>
      <c r="I25" s="47"/>
      <c r="J25" s="47"/>
    </row>
    <row r="26" spans="1:10">
      <c r="A26" s="47" t="s">
        <v>951</v>
      </c>
      <c r="B26" s="47"/>
      <c r="C26" s="47"/>
      <c r="D26" s="47"/>
      <c r="E26" s="47"/>
      <c r="F26" s="47"/>
      <c r="G26" s="47"/>
      <c r="H26" s="47"/>
      <c r="I26" s="47"/>
      <c r="J26" s="47"/>
    </row>
    <row r="27" spans="1:10">
      <c r="A27" s="47" t="s">
        <v>996</v>
      </c>
      <c r="B27" s="47"/>
      <c r="C27" s="47"/>
      <c r="D27" s="47"/>
      <c r="E27" s="47"/>
      <c r="F27" s="47"/>
      <c r="G27" s="47"/>
      <c r="H27" s="47"/>
      <c r="I27" s="47"/>
      <c r="J27" s="47"/>
    </row>
    <row r="28" spans="1:10">
      <c r="A28" s="47" t="s">
        <v>997</v>
      </c>
      <c r="B28" s="47"/>
      <c r="C28" s="47"/>
      <c r="D28" s="47"/>
      <c r="E28" s="47"/>
      <c r="F28" s="47"/>
      <c r="G28" s="47"/>
      <c r="H28" s="47"/>
      <c r="I28" s="47"/>
      <c r="J28" s="47"/>
    </row>
  </sheetData>
  <mergeCells count="33">
    <mergeCell ref="A2:J2"/>
    <mergeCell ref="A3:E3"/>
    <mergeCell ref="H3:J3"/>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1:C21"/>
    <mergeCell ref="D21:J21"/>
    <mergeCell ref="A22:G22"/>
    <mergeCell ref="A25:J25"/>
    <mergeCell ref="A26:J26"/>
    <mergeCell ref="A27:J27"/>
    <mergeCell ref="A28:J28"/>
    <mergeCell ref="A11:A12"/>
    <mergeCell ref="A15:A18"/>
    <mergeCell ref="G13:G14"/>
    <mergeCell ref="H13:H14"/>
    <mergeCell ref="I13:I14"/>
    <mergeCell ref="J13:J14"/>
    <mergeCell ref="A6:B10"/>
  </mergeCells>
  <pageMargins left="0.75" right="0.75" top="1" bottom="1" header="0.5" footer="0.5"/>
  <headerFooter/>
</worksheet>
</file>

<file path=xl/worksheets/sheet1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7"/>
  <sheetViews>
    <sheetView workbookViewId="0">
      <selection activeCell="E7" sqref="E7:F7"/>
    </sheetView>
  </sheetViews>
  <sheetFormatPr defaultColWidth="9" defaultRowHeight="14.4"/>
  <cols>
    <col min="1" max="1" width="11.7777777777778" customWidth="1"/>
    <col min="2" max="2" width="24.7777777777778" customWidth="1"/>
    <col min="3" max="3" width="21.6666666666667" customWidth="1"/>
    <col min="4" max="4" width="15.8888888888889" customWidth="1"/>
    <col min="5" max="5" width="15.2222222222222" customWidth="1"/>
    <col min="6" max="6" width="16.4444444444444" customWidth="1"/>
    <col min="7" max="7" width="12.7777777777778" customWidth="1"/>
    <col min="8" max="8" width="16.1111111111111" customWidth="1"/>
    <col min="10" max="10" width="31.8888888888889" customWidth="1"/>
  </cols>
  <sheetData>
    <row r="1" spans="1:10">
      <c r="A1" s="1" t="s">
        <v>953</v>
      </c>
      <c r="B1" s="1"/>
      <c r="C1" s="1"/>
      <c r="D1" s="1"/>
      <c r="E1" s="1"/>
      <c r="F1" s="1"/>
      <c r="G1" s="1"/>
      <c r="H1" s="1"/>
      <c r="I1" s="1"/>
      <c r="J1" s="1"/>
    </row>
    <row r="2" ht="22.2" spans="1:10">
      <c r="A2" s="2" t="s">
        <v>954</v>
      </c>
      <c r="B2" s="2"/>
      <c r="C2" s="2"/>
      <c r="D2" s="2"/>
      <c r="E2" s="2"/>
      <c r="F2" s="2"/>
      <c r="G2" s="2"/>
      <c r="H2" s="2"/>
      <c r="I2" s="2"/>
      <c r="J2" s="2"/>
    </row>
    <row r="3" ht="22.2" spans="1:10">
      <c r="A3" s="3" t="s">
        <v>2</v>
      </c>
      <c r="B3" s="3"/>
      <c r="C3" s="3"/>
      <c r="D3" s="3"/>
      <c r="E3" s="3"/>
      <c r="F3" s="2"/>
      <c r="G3" s="2"/>
      <c r="H3" s="4" t="s">
        <v>955</v>
      </c>
      <c r="I3" s="4"/>
      <c r="J3" s="4"/>
    </row>
    <row r="4" spans="1:10">
      <c r="A4" s="5" t="s">
        <v>956</v>
      </c>
      <c r="B4" s="5"/>
      <c r="C4" s="6" t="s">
        <v>1958</v>
      </c>
      <c r="D4" s="6"/>
      <c r="E4" s="6"/>
      <c r="F4" s="6"/>
      <c r="G4" s="6"/>
      <c r="H4" s="6"/>
      <c r="I4" s="6"/>
      <c r="J4" s="6"/>
    </row>
    <row r="5" spans="1:10">
      <c r="A5" s="5" t="s">
        <v>957</v>
      </c>
      <c r="B5" s="5"/>
      <c r="C5" s="6" t="s">
        <v>799</v>
      </c>
      <c r="D5" s="6"/>
      <c r="E5" s="6"/>
      <c r="F5" s="5" t="s">
        <v>958</v>
      </c>
      <c r="G5" s="6" t="s">
        <v>799</v>
      </c>
      <c r="H5" s="6"/>
      <c r="I5" s="6"/>
      <c r="J5" s="6"/>
    </row>
    <row r="6" spans="1:10">
      <c r="A6" s="5" t="s">
        <v>959</v>
      </c>
      <c r="B6" s="5"/>
      <c r="C6" s="5"/>
      <c r="D6" s="5" t="s">
        <v>960</v>
      </c>
      <c r="E6" s="5" t="s">
        <v>720</v>
      </c>
      <c r="F6" s="5" t="s">
        <v>961</v>
      </c>
      <c r="G6" s="5" t="s">
        <v>962</v>
      </c>
      <c r="H6" s="5" t="s">
        <v>963</v>
      </c>
      <c r="I6" s="5" t="s">
        <v>964</v>
      </c>
      <c r="J6" s="5"/>
    </row>
    <row r="7" spans="1:10">
      <c r="A7" s="5"/>
      <c r="B7" s="5"/>
      <c r="C7" s="7" t="s">
        <v>965</v>
      </c>
      <c r="D7" s="8">
        <v>1.4</v>
      </c>
      <c r="E7" s="8">
        <v>1.4</v>
      </c>
      <c r="F7" s="8">
        <v>1.4</v>
      </c>
      <c r="G7" s="9">
        <v>10</v>
      </c>
      <c r="H7" s="10">
        <f>F7/E7</f>
        <v>1</v>
      </c>
      <c r="I7" s="14">
        <f>G7*H7</f>
        <v>10</v>
      </c>
      <c r="J7" s="14"/>
    </row>
    <row r="8" spans="1:10">
      <c r="A8" s="5"/>
      <c r="B8" s="5"/>
      <c r="C8" s="7" t="s">
        <v>966</v>
      </c>
      <c r="D8" s="8">
        <v>1.4</v>
      </c>
      <c r="E8" s="8">
        <v>1.4</v>
      </c>
      <c r="F8" s="8">
        <v>1.4</v>
      </c>
      <c r="G8" s="5" t="s">
        <v>723</v>
      </c>
      <c r="H8" s="10">
        <f>F8/E8</f>
        <v>1</v>
      </c>
      <c r="I8" s="14" t="e">
        <f>G8*H8</f>
        <v>#VALUE!</v>
      </c>
      <c r="J8" s="14"/>
    </row>
    <row r="9" spans="1:10">
      <c r="A9" s="5"/>
      <c r="B9" s="5"/>
      <c r="C9" s="7" t="s">
        <v>967</v>
      </c>
      <c r="D9" s="8">
        <v>0</v>
      </c>
      <c r="E9" s="8">
        <v>0</v>
      </c>
      <c r="F9" s="8">
        <v>0</v>
      </c>
      <c r="G9" s="5" t="s">
        <v>723</v>
      </c>
      <c r="H9" s="10">
        <v>0</v>
      </c>
      <c r="I9" s="14" t="s">
        <v>723</v>
      </c>
      <c r="J9" s="14"/>
    </row>
    <row r="10" spans="1:10">
      <c r="A10" s="5"/>
      <c r="B10" s="5"/>
      <c r="C10" s="7" t="s">
        <v>968</v>
      </c>
      <c r="D10" s="12" t="s">
        <v>723</v>
      </c>
      <c r="E10" s="12" t="s">
        <v>723</v>
      </c>
      <c r="F10" s="12" t="s">
        <v>723</v>
      </c>
      <c r="G10" s="11" t="s">
        <v>723</v>
      </c>
      <c r="H10" s="13"/>
      <c r="I10" s="12" t="s">
        <v>723</v>
      </c>
      <c r="J10" s="12"/>
    </row>
    <row r="11" spans="1:10">
      <c r="A11" s="5" t="s">
        <v>969</v>
      </c>
      <c r="B11" s="5" t="s">
        <v>970</v>
      </c>
      <c r="C11" s="5"/>
      <c r="D11" s="5"/>
      <c r="E11" s="5"/>
      <c r="F11" s="14" t="s">
        <v>812</v>
      </c>
      <c r="G11" s="14"/>
      <c r="H11" s="14"/>
      <c r="I11" s="14"/>
      <c r="J11" s="14"/>
    </row>
    <row r="12" ht="74" customHeight="1" spans="1:10">
      <c r="A12" s="5"/>
      <c r="B12" s="74" t="s">
        <v>1959</v>
      </c>
      <c r="C12" s="75"/>
      <c r="D12" s="75"/>
      <c r="E12" s="76"/>
      <c r="F12" s="14" t="s">
        <v>1959</v>
      </c>
      <c r="G12" s="14"/>
      <c r="H12" s="14"/>
      <c r="I12" s="14"/>
      <c r="J12" s="14"/>
    </row>
    <row r="13" spans="1:10">
      <c r="A13" s="19" t="s">
        <v>973</v>
      </c>
      <c r="B13" s="20"/>
      <c r="C13" s="21"/>
      <c r="D13" s="19" t="s">
        <v>974</v>
      </c>
      <c r="E13" s="20"/>
      <c r="F13" s="21"/>
      <c r="G13" s="22" t="s">
        <v>869</v>
      </c>
      <c r="H13" s="22" t="s">
        <v>962</v>
      </c>
      <c r="I13" s="22" t="s">
        <v>964</v>
      </c>
      <c r="J13" s="22" t="s">
        <v>870</v>
      </c>
    </row>
    <row r="14" spans="1:10">
      <c r="A14" s="19" t="s">
        <v>863</v>
      </c>
      <c r="B14" s="5" t="s">
        <v>864</v>
      </c>
      <c r="C14" s="5" t="s">
        <v>865</v>
      </c>
      <c r="D14" s="5" t="s">
        <v>866</v>
      </c>
      <c r="E14" s="5" t="s">
        <v>867</v>
      </c>
      <c r="F14" s="5" t="s">
        <v>868</v>
      </c>
      <c r="G14" s="23"/>
      <c r="H14" s="23"/>
      <c r="I14" s="23"/>
      <c r="J14" s="23"/>
    </row>
    <row r="15" ht="24" spans="1:10">
      <c r="A15" s="24" t="s">
        <v>871</v>
      </c>
      <c r="B15" s="25" t="s">
        <v>872</v>
      </c>
      <c r="C15" s="77" t="s">
        <v>1960</v>
      </c>
      <c r="D15" s="27" t="s">
        <v>976</v>
      </c>
      <c r="E15" s="5">
        <v>1</v>
      </c>
      <c r="F15" s="29" t="s">
        <v>877</v>
      </c>
      <c r="G15" s="5">
        <v>1</v>
      </c>
      <c r="H15" s="67">
        <v>20</v>
      </c>
      <c r="I15" s="67">
        <v>20</v>
      </c>
      <c r="J15" s="23"/>
    </row>
    <row r="16" spans="1:10">
      <c r="A16" s="31"/>
      <c r="B16" s="25" t="s">
        <v>885</v>
      </c>
      <c r="C16" s="77" t="s">
        <v>1263</v>
      </c>
      <c r="D16" s="27" t="s">
        <v>976</v>
      </c>
      <c r="E16" s="68">
        <v>100</v>
      </c>
      <c r="F16" s="29" t="s">
        <v>890</v>
      </c>
      <c r="G16" s="68">
        <v>100</v>
      </c>
      <c r="H16" s="67">
        <v>20</v>
      </c>
      <c r="I16" s="73">
        <v>20</v>
      </c>
      <c r="J16" s="23"/>
    </row>
    <row r="17" spans="1:10">
      <c r="A17" s="33"/>
      <c r="B17" s="25" t="s">
        <v>885</v>
      </c>
      <c r="C17" s="77" t="s">
        <v>1961</v>
      </c>
      <c r="D17" s="27" t="s">
        <v>976</v>
      </c>
      <c r="E17" s="68">
        <v>100</v>
      </c>
      <c r="F17" s="29" t="s">
        <v>890</v>
      </c>
      <c r="G17" s="68">
        <v>100</v>
      </c>
      <c r="H17" s="67">
        <v>20</v>
      </c>
      <c r="I17" s="73">
        <v>20</v>
      </c>
      <c r="J17" s="23"/>
    </row>
    <row r="18" ht="73" customHeight="1" spans="1:10">
      <c r="A18" s="25" t="s">
        <v>916</v>
      </c>
      <c r="B18" s="25" t="s">
        <v>925</v>
      </c>
      <c r="C18" s="26" t="s">
        <v>1962</v>
      </c>
      <c r="D18" s="63" t="s">
        <v>1962</v>
      </c>
      <c r="E18" s="78" t="s">
        <v>1962</v>
      </c>
      <c r="F18" s="29" t="s">
        <v>932</v>
      </c>
      <c r="G18" s="78" t="s">
        <v>1963</v>
      </c>
      <c r="H18" s="67">
        <v>20</v>
      </c>
      <c r="I18" s="67">
        <v>20</v>
      </c>
      <c r="J18" s="48"/>
    </row>
    <row r="19" ht="36" spans="1:10">
      <c r="A19" s="38" t="s">
        <v>945</v>
      </c>
      <c r="B19" s="39" t="s">
        <v>1227</v>
      </c>
      <c r="C19" s="79" t="s">
        <v>947</v>
      </c>
      <c r="D19" s="27" t="s">
        <v>887</v>
      </c>
      <c r="E19" s="71">
        <v>95</v>
      </c>
      <c r="F19" s="29" t="s">
        <v>890</v>
      </c>
      <c r="G19" s="72" t="s">
        <v>1015</v>
      </c>
      <c r="H19" s="67">
        <v>10</v>
      </c>
      <c r="I19" s="73">
        <v>8</v>
      </c>
      <c r="J19" s="48" t="s">
        <v>992</v>
      </c>
    </row>
    <row r="20" spans="1:10">
      <c r="A20" s="43" t="s">
        <v>993</v>
      </c>
      <c r="B20" s="43"/>
      <c r="C20" s="43"/>
      <c r="D20" s="44" t="s">
        <v>793</v>
      </c>
      <c r="E20" s="44"/>
      <c r="F20" s="44"/>
      <c r="G20" s="44"/>
      <c r="H20" s="44"/>
      <c r="I20" s="44"/>
      <c r="J20" s="44"/>
    </row>
    <row r="21" spans="1:10">
      <c r="A21" s="43" t="s">
        <v>994</v>
      </c>
      <c r="B21" s="43"/>
      <c r="C21" s="43"/>
      <c r="D21" s="43"/>
      <c r="E21" s="43"/>
      <c r="F21" s="43"/>
      <c r="G21" s="43"/>
      <c r="H21" s="45">
        <v>100</v>
      </c>
      <c r="I21" s="45">
        <f>SUM(I15:I19,I7)</f>
        <v>98</v>
      </c>
      <c r="J21" s="49" t="s">
        <v>995</v>
      </c>
    </row>
    <row r="22" spans="1:10">
      <c r="A22" s="46"/>
      <c r="B22" s="46"/>
      <c r="C22" s="46"/>
      <c r="D22" s="46"/>
      <c r="E22" s="46"/>
      <c r="F22" s="46"/>
      <c r="G22" s="46"/>
      <c r="H22" s="46"/>
      <c r="I22" s="46"/>
      <c r="J22" s="50"/>
    </row>
    <row r="23" spans="1:10">
      <c r="A23" s="47" t="s">
        <v>949</v>
      </c>
      <c r="B23" s="46"/>
      <c r="C23" s="46"/>
      <c r="D23" s="46"/>
      <c r="E23" s="46"/>
      <c r="F23" s="46"/>
      <c r="G23" s="46"/>
      <c r="H23" s="46"/>
      <c r="I23" s="46"/>
      <c r="J23" s="50"/>
    </row>
    <row r="24" spans="1:10">
      <c r="A24" s="47" t="s">
        <v>950</v>
      </c>
      <c r="B24" s="47"/>
      <c r="C24" s="47"/>
      <c r="D24" s="47"/>
      <c r="E24" s="47"/>
      <c r="F24" s="47"/>
      <c r="G24" s="47"/>
      <c r="H24" s="47"/>
      <c r="I24" s="47"/>
      <c r="J24" s="47"/>
    </row>
    <row r="25" spans="1:10">
      <c r="A25" s="47" t="s">
        <v>951</v>
      </c>
      <c r="B25" s="47"/>
      <c r="C25" s="47"/>
      <c r="D25" s="47"/>
      <c r="E25" s="47"/>
      <c r="F25" s="47"/>
      <c r="G25" s="47"/>
      <c r="H25" s="47"/>
      <c r="I25" s="47"/>
      <c r="J25" s="47"/>
    </row>
    <row r="26" spans="1:10">
      <c r="A26" s="47" t="s">
        <v>996</v>
      </c>
      <c r="B26" s="47"/>
      <c r="C26" s="47"/>
      <c r="D26" s="47"/>
      <c r="E26" s="47"/>
      <c r="F26" s="47"/>
      <c r="G26" s="47"/>
      <c r="H26" s="47"/>
      <c r="I26" s="47"/>
      <c r="J26" s="47"/>
    </row>
    <row r="27" spans="1:10">
      <c r="A27" s="47" t="s">
        <v>997</v>
      </c>
      <c r="B27" s="47"/>
      <c r="C27" s="47"/>
      <c r="D27" s="47"/>
      <c r="E27" s="47"/>
      <c r="F27" s="47"/>
      <c r="G27" s="47"/>
      <c r="H27" s="47"/>
      <c r="I27" s="47"/>
      <c r="J27" s="47"/>
    </row>
  </sheetData>
  <mergeCells count="33">
    <mergeCell ref="A2:J2"/>
    <mergeCell ref="A3:E3"/>
    <mergeCell ref="H3:J3"/>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0:C20"/>
    <mergeCell ref="D20:J20"/>
    <mergeCell ref="A21:G21"/>
    <mergeCell ref="A24:J24"/>
    <mergeCell ref="A25:J25"/>
    <mergeCell ref="A26:J26"/>
    <mergeCell ref="A27:J27"/>
    <mergeCell ref="A11:A12"/>
    <mergeCell ref="A15:A17"/>
    <mergeCell ref="G13:G14"/>
    <mergeCell ref="H13:H14"/>
    <mergeCell ref="I13:I14"/>
    <mergeCell ref="J13:J14"/>
    <mergeCell ref="A6:B10"/>
  </mergeCells>
  <pageMargins left="0.75" right="0.75" top="1" bottom="1" header="0.5" footer="0.5"/>
  <headerFooter/>
</worksheet>
</file>

<file path=xl/worksheets/sheet1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7"/>
  <sheetViews>
    <sheetView topLeftCell="A4" workbookViewId="0">
      <selection activeCell="E7" sqref="E7:F7"/>
    </sheetView>
  </sheetViews>
  <sheetFormatPr defaultColWidth="9" defaultRowHeight="14.4"/>
  <cols>
    <col min="1" max="1" width="11.7777777777778" customWidth="1"/>
    <col min="2" max="2" width="24.7777777777778" customWidth="1"/>
    <col min="3" max="3" width="21.6666666666667" customWidth="1"/>
    <col min="4" max="4" width="15.8888888888889" customWidth="1"/>
    <col min="5" max="5" width="15.2222222222222" customWidth="1"/>
    <col min="6" max="6" width="16.4444444444444" customWidth="1"/>
    <col min="7" max="7" width="12.7777777777778" customWidth="1"/>
    <col min="8" max="8" width="16.1111111111111" customWidth="1"/>
    <col min="10" max="10" width="31.8888888888889" customWidth="1"/>
  </cols>
  <sheetData>
    <row r="1" spans="1:10">
      <c r="A1" s="1" t="s">
        <v>953</v>
      </c>
      <c r="B1" s="1"/>
      <c r="C1" s="1"/>
      <c r="D1" s="1"/>
      <c r="E1" s="1"/>
      <c r="F1" s="1"/>
      <c r="G1" s="1"/>
      <c r="H1" s="1"/>
      <c r="I1" s="1"/>
      <c r="J1" s="1"/>
    </row>
    <row r="2" ht="22.2" spans="1:10">
      <c r="A2" s="2" t="s">
        <v>954</v>
      </c>
      <c r="B2" s="2"/>
      <c r="C2" s="2"/>
      <c r="D2" s="2"/>
      <c r="E2" s="2"/>
      <c r="F2" s="2"/>
      <c r="G2" s="2"/>
      <c r="H2" s="2"/>
      <c r="I2" s="2"/>
      <c r="J2" s="2"/>
    </row>
    <row r="3" ht="22.2" spans="1:10">
      <c r="A3" s="3" t="s">
        <v>2</v>
      </c>
      <c r="B3" s="3"/>
      <c r="C3" s="3"/>
      <c r="D3" s="3"/>
      <c r="E3" s="3"/>
      <c r="F3" s="2"/>
      <c r="G3" s="2"/>
      <c r="H3" s="4" t="s">
        <v>955</v>
      </c>
      <c r="I3" s="4"/>
      <c r="J3" s="4"/>
    </row>
    <row r="4" spans="1:10">
      <c r="A4" s="5" t="s">
        <v>956</v>
      </c>
      <c r="B4" s="5"/>
      <c r="C4" s="6" t="s">
        <v>1964</v>
      </c>
      <c r="D4" s="6"/>
      <c r="E4" s="6"/>
      <c r="F4" s="6"/>
      <c r="G4" s="6"/>
      <c r="H4" s="6"/>
      <c r="I4" s="6"/>
      <c r="J4" s="6"/>
    </row>
    <row r="5" spans="1:10">
      <c r="A5" s="5" t="s">
        <v>957</v>
      </c>
      <c r="B5" s="5"/>
      <c r="C5" s="6" t="s">
        <v>799</v>
      </c>
      <c r="D5" s="6"/>
      <c r="E5" s="6"/>
      <c r="F5" s="5" t="s">
        <v>958</v>
      </c>
      <c r="G5" s="6" t="s">
        <v>799</v>
      </c>
      <c r="H5" s="6"/>
      <c r="I5" s="6"/>
      <c r="J5" s="6"/>
    </row>
    <row r="6" spans="1:10">
      <c r="A6" s="5" t="s">
        <v>959</v>
      </c>
      <c r="B6" s="5"/>
      <c r="C6" s="5"/>
      <c r="D6" s="5" t="s">
        <v>960</v>
      </c>
      <c r="E6" s="5" t="s">
        <v>720</v>
      </c>
      <c r="F6" s="5" t="s">
        <v>961</v>
      </c>
      <c r="G6" s="5" t="s">
        <v>962</v>
      </c>
      <c r="H6" s="5" t="s">
        <v>963</v>
      </c>
      <c r="I6" s="5" t="s">
        <v>964</v>
      </c>
      <c r="J6" s="5"/>
    </row>
    <row r="7" spans="1:10">
      <c r="A7" s="5"/>
      <c r="B7" s="5"/>
      <c r="C7" s="7" t="s">
        <v>965</v>
      </c>
      <c r="D7" s="8">
        <v>1.5</v>
      </c>
      <c r="E7" s="8">
        <v>1.5</v>
      </c>
      <c r="F7" s="8">
        <v>1.5</v>
      </c>
      <c r="G7" s="9">
        <v>10</v>
      </c>
      <c r="H7" s="10">
        <f>F7/E7</f>
        <v>1</v>
      </c>
      <c r="I7" s="14">
        <f>G7*H7</f>
        <v>10</v>
      </c>
      <c r="J7" s="14"/>
    </row>
    <row r="8" spans="1:10">
      <c r="A8" s="5"/>
      <c r="B8" s="5"/>
      <c r="C8" s="7" t="s">
        <v>966</v>
      </c>
      <c r="D8" s="8">
        <v>1.5</v>
      </c>
      <c r="E8" s="8">
        <v>1.5</v>
      </c>
      <c r="F8" s="8">
        <v>1.5</v>
      </c>
      <c r="G8" s="5" t="s">
        <v>723</v>
      </c>
      <c r="H8" s="10">
        <f>F8/E8</f>
        <v>1</v>
      </c>
      <c r="I8" s="14" t="s">
        <v>723</v>
      </c>
      <c r="J8" s="14"/>
    </row>
    <row r="9" spans="1:10">
      <c r="A9" s="5"/>
      <c r="B9" s="5"/>
      <c r="C9" s="7" t="s">
        <v>967</v>
      </c>
      <c r="D9" s="8">
        <v>0</v>
      </c>
      <c r="E9" s="8">
        <v>0</v>
      </c>
      <c r="F9" s="8">
        <v>0</v>
      </c>
      <c r="G9" s="5" t="s">
        <v>723</v>
      </c>
      <c r="H9" s="10">
        <v>0</v>
      </c>
      <c r="I9" s="14" t="s">
        <v>723</v>
      </c>
      <c r="J9" s="14"/>
    </row>
    <row r="10" spans="1:10">
      <c r="A10" s="5"/>
      <c r="B10" s="5"/>
      <c r="C10" s="7" t="s">
        <v>968</v>
      </c>
      <c r="D10" s="12" t="s">
        <v>723</v>
      </c>
      <c r="E10" s="12" t="s">
        <v>723</v>
      </c>
      <c r="F10" s="12" t="s">
        <v>723</v>
      </c>
      <c r="G10" s="11" t="s">
        <v>723</v>
      </c>
      <c r="H10" s="13"/>
      <c r="I10" s="12" t="s">
        <v>723</v>
      </c>
      <c r="J10" s="12"/>
    </row>
    <row r="11" spans="1:10">
      <c r="A11" s="5" t="s">
        <v>969</v>
      </c>
      <c r="B11" s="5" t="s">
        <v>970</v>
      </c>
      <c r="C11" s="5"/>
      <c r="D11" s="5"/>
      <c r="E11" s="5"/>
      <c r="F11" s="14" t="s">
        <v>812</v>
      </c>
      <c r="G11" s="14"/>
      <c r="H11" s="14"/>
      <c r="I11" s="14"/>
      <c r="J11" s="14"/>
    </row>
    <row r="12" ht="74" customHeight="1" spans="1:10">
      <c r="A12" s="5"/>
      <c r="B12" s="74" t="s">
        <v>1965</v>
      </c>
      <c r="C12" s="75"/>
      <c r="D12" s="75"/>
      <c r="E12" s="76"/>
      <c r="F12" s="14" t="s">
        <v>1965</v>
      </c>
      <c r="G12" s="14"/>
      <c r="H12" s="14"/>
      <c r="I12" s="14"/>
      <c r="J12" s="14"/>
    </row>
    <row r="13" spans="1:10">
      <c r="A13" s="19" t="s">
        <v>973</v>
      </c>
      <c r="B13" s="20"/>
      <c r="C13" s="21"/>
      <c r="D13" s="19" t="s">
        <v>974</v>
      </c>
      <c r="E13" s="20"/>
      <c r="F13" s="21"/>
      <c r="G13" s="22" t="s">
        <v>869</v>
      </c>
      <c r="H13" s="22" t="s">
        <v>962</v>
      </c>
      <c r="I13" s="22" t="s">
        <v>964</v>
      </c>
      <c r="J13" s="22" t="s">
        <v>870</v>
      </c>
    </row>
    <row r="14" spans="1:10">
      <c r="A14" s="19" t="s">
        <v>863</v>
      </c>
      <c r="B14" s="5" t="s">
        <v>864</v>
      </c>
      <c r="C14" s="5" t="s">
        <v>865</v>
      </c>
      <c r="D14" s="5" t="s">
        <v>866</v>
      </c>
      <c r="E14" s="5" t="s">
        <v>867</v>
      </c>
      <c r="F14" s="5" t="s">
        <v>868</v>
      </c>
      <c r="G14" s="23"/>
      <c r="H14" s="23"/>
      <c r="I14" s="23"/>
      <c r="J14" s="23"/>
    </row>
    <row r="15" spans="1:10">
      <c r="A15" s="24" t="s">
        <v>871</v>
      </c>
      <c r="B15" s="25" t="s">
        <v>872</v>
      </c>
      <c r="C15" s="77" t="s">
        <v>1966</v>
      </c>
      <c r="D15" s="27" t="s">
        <v>976</v>
      </c>
      <c r="E15" s="5">
        <v>2</v>
      </c>
      <c r="F15" s="29" t="s">
        <v>877</v>
      </c>
      <c r="G15" s="5">
        <v>2</v>
      </c>
      <c r="H15" s="67">
        <v>15</v>
      </c>
      <c r="I15" s="67">
        <v>15</v>
      </c>
      <c r="J15" s="23"/>
    </row>
    <row r="16" spans="1:10">
      <c r="A16" s="31"/>
      <c r="B16" s="25" t="s">
        <v>885</v>
      </c>
      <c r="C16" s="77" t="s">
        <v>1967</v>
      </c>
      <c r="D16" s="27" t="s">
        <v>976</v>
      </c>
      <c r="E16" s="5">
        <v>100</v>
      </c>
      <c r="F16" s="29" t="s">
        <v>890</v>
      </c>
      <c r="G16" s="5">
        <v>100</v>
      </c>
      <c r="H16" s="67">
        <v>15</v>
      </c>
      <c r="I16" s="67">
        <v>15</v>
      </c>
      <c r="J16" s="23"/>
    </row>
    <row r="17" spans="1:10">
      <c r="A17" s="31"/>
      <c r="B17" s="25" t="s">
        <v>885</v>
      </c>
      <c r="C17" s="77" t="s">
        <v>1968</v>
      </c>
      <c r="D17" s="27" t="s">
        <v>976</v>
      </c>
      <c r="E17" s="5">
        <v>100</v>
      </c>
      <c r="F17" s="29" t="s">
        <v>890</v>
      </c>
      <c r="G17" s="5">
        <v>100</v>
      </c>
      <c r="H17" s="67">
        <v>15</v>
      </c>
      <c r="I17" s="67">
        <v>15</v>
      </c>
      <c r="J17" s="23"/>
    </row>
    <row r="18" ht="73" customHeight="1" spans="1:10">
      <c r="A18" s="25" t="s">
        <v>916</v>
      </c>
      <c r="B18" s="25" t="s">
        <v>925</v>
      </c>
      <c r="C18" s="26" t="s">
        <v>1126</v>
      </c>
      <c r="D18" s="48" t="s">
        <v>1127</v>
      </c>
      <c r="E18" s="48" t="s">
        <v>1127</v>
      </c>
      <c r="F18" s="29" t="s">
        <v>1128</v>
      </c>
      <c r="G18" s="48" t="s">
        <v>1129</v>
      </c>
      <c r="H18" s="67">
        <v>30</v>
      </c>
      <c r="I18" s="73">
        <v>30</v>
      </c>
      <c r="J18" s="48"/>
    </row>
    <row r="19" ht="36" spans="1:10">
      <c r="A19" s="38" t="s">
        <v>945</v>
      </c>
      <c r="B19" s="39" t="s">
        <v>1227</v>
      </c>
      <c r="C19" s="79" t="s">
        <v>1969</v>
      </c>
      <c r="D19" s="27" t="s">
        <v>887</v>
      </c>
      <c r="E19" s="71">
        <v>95</v>
      </c>
      <c r="F19" s="29" t="s">
        <v>890</v>
      </c>
      <c r="G19" s="72" t="s">
        <v>1015</v>
      </c>
      <c r="H19" s="67">
        <v>15</v>
      </c>
      <c r="I19" s="73">
        <v>8</v>
      </c>
      <c r="J19" s="48" t="s">
        <v>992</v>
      </c>
    </row>
    <row r="20" spans="1:10">
      <c r="A20" s="43" t="s">
        <v>993</v>
      </c>
      <c r="B20" s="43"/>
      <c r="C20" s="43"/>
      <c r="D20" s="44" t="s">
        <v>793</v>
      </c>
      <c r="E20" s="44"/>
      <c r="F20" s="44"/>
      <c r="G20" s="44"/>
      <c r="H20" s="44"/>
      <c r="I20" s="44"/>
      <c r="J20" s="44"/>
    </row>
    <row r="21" spans="1:10">
      <c r="A21" s="43" t="s">
        <v>994</v>
      </c>
      <c r="B21" s="43"/>
      <c r="C21" s="43"/>
      <c r="D21" s="43"/>
      <c r="E21" s="43"/>
      <c r="F21" s="43"/>
      <c r="G21" s="43"/>
      <c r="H21" s="45">
        <v>100</v>
      </c>
      <c r="I21" s="45">
        <f>SUM(I15:I19,I7)</f>
        <v>93</v>
      </c>
      <c r="J21" s="49" t="s">
        <v>995</v>
      </c>
    </row>
    <row r="22" spans="1:10">
      <c r="A22" s="46"/>
      <c r="B22" s="46"/>
      <c r="C22" s="46"/>
      <c r="D22" s="46"/>
      <c r="E22" s="46"/>
      <c r="F22" s="46"/>
      <c r="G22" s="46"/>
      <c r="H22" s="46"/>
      <c r="I22" s="46"/>
      <c r="J22" s="50"/>
    </row>
    <row r="23" spans="1:10">
      <c r="A23" s="47" t="s">
        <v>949</v>
      </c>
      <c r="B23" s="46"/>
      <c r="C23" s="46"/>
      <c r="D23" s="46"/>
      <c r="E23" s="46"/>
      <c r="F23" s="46"/>
      <c r="G23" s="46"/>
      <c r="H23" s="46"/>
      <c r="I23" s="46"/>
      <c r="J23" s="50"/>
    </row>
    <row r="24" spans="1:10">
      <c r="A24" s="47" t="s">
        <v>950</v>
      </c>
      <c r="B24" s="47"/>
      <c r="C24" s="47"/>
      <c r="D24" s="47"/>
      <c r="E24" s="47"/>
      <c r="F24" s="47"/>
      <c r="G24" s="47"/>
      <c r="H24" s="47"/>
      <c r="I24" s="47"/>
      <c r="J24" s="47"/>
    </row>
    <row r="25" spans="1:10">
      <c r="A25" s="47" t="s">
        <v>951</v>
      </c>
      <c r="B25" s="47"/>
      <c r="C25" s="47"/>
      <c r="D25" s="47"/>
      <c r="E25" s="47"/>
      <c r="F25" s="47"/>
      <c r="G25" s="47"/>
      <c r="H25" s="47"/>
      <c r="I25" s="47"/>
      <c r="J25" s="47"/>
    </row>
    <row r="26" spans="1:10">
      <c r="A26" s="47" t="s">
        <v>996</v>
      </c>
      <c r="B26" s="47"/>
      <c r="C26" s="47"/>
      <c r="D26" s="47"/>
      <c r="E26" s="47"/>
      <c r="F26" s="47"/>
      <c r="G26" s="47"/>
      <c r="H26" s="47"/>
      <c r="I26" s="47"/>
      <c r="J26" s="47"/>
    </row>
    <row r="27" spans="1:10">
      <c r="A27" s="47" t="s">
        <v>997</v>
      </c>
      <c r="B27" s="47"/>
      <c r="C27" s="47"/>
      <c r="D27" s="47"/>
      <c r="E27" s="47"/>
      <c r="F27" s="47"/>
      <c r="G27" s="47"/>
      <c r="H27" s="47"/>
      <c r="I27" s="47"/>
      <c r="J27" s="47"/>
    </row>
  </sheetData>
  <mergeCells count="33">
    <mergeCell ref="A2:J2"/>
    <mergeCell ref="A3:E3"/>
    <mergeCell ref="H3:J3"/>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0:C20"/>
    <mergeCell ref="D20:J20"/>
    <mergeCell ref="A21:G21"/>
    <mergeCell ref="A24:J24"/>
    <mergeCell ref="A25:J25"/>
    <mergeCell ref="A26:J26"/>
    <mergeCell ref="A27:J27"/>
    <mergeCell ref="A11:A12"/>
    <mergeCell ref="A15:A17"/>
    <mergeCell ref="G13:G14"/>
    <mergeCell ref="H13:H14"/>
    <mergeCell ref="I13:I14"/>
    <mergeCell ref="J13:J14"/>
    <mergeCell ref="A6:B10"/>
  </mergeCells>
  <pageMargins left="0.75" right="0.75" top="1" bottom="1" header="0.5" footer="0.5"/>
  <headerFooter/>
</worksheet>
</file>

<file path=xl/worksheets/sheet1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7"/>
  <sheetViews>
    <sheetView workbookViewId="0">
      <selection activeCell="E7" sqref="E7:F7"/>
    </sheetView>
  </sheetViews>
  <sheetFormatPr defaultColWidth="9" defaultRowHeight="14.4"/>
  <cols>
    <col min="1" max="1" width="11.7777777777778" customWidth="1"/>
    <col min="2" max="2" width="24.7777777777778" customWidth="1"/>
    <col min="3" max="3" width="21.6666666666667" customWidth="1"/>
    <col min="4" max="4" width="15.8888888888889" customWidth="1"/>
    <col min="5" max="5" width="15.2222222222222" customWidth="1"/>
    <col min="6" max="6" width="16.4444444444444" customWidth="1"/>
    <col min="7" max="7" width="12.7777777777778" customWidth="1"/>
    <col min="8" max="8" width="16.1111111111111" customWidth="1"/>
    <col min="9" max="9" width="9.44444444444444"/>
    <col min="10" max="10" width="31.8888888888889" customWidth="1"/>
  </cols>
  <sheetData>
    <row r="1" spans="1:10">
      <c r="A1" s="1" t="s">
        <v>953</v>
      </c>
      <c r="B1" s="1"/>
      <c r="C1" s="1"/>
      <c r="D1" s="1"/>
      <c r="E1" s="1"/>
      <c r="F1" s="1"/>
      <c r="G1" s="1"/>
      <c r="H1" s="1"/>
      <c r="I1" s="1"/>
      <c r="J1" s="1"/>
    </row>
    <row r="2" ht="22.2" spans="1:10">
      <c r="A2" s="2" t="s">
        <v>954</v>
      </c>
      <c r="B2" s="2"/>
      <c r="C2" s="2"/>
      <c r="D2" s="2"/>
      <c r="E2" s="2"/>
      <c r="F2" s="2"/>
      <c r="G2" s="2"/>
      <c r="H2" s="2"/>
      <c r="I2" s="2"/>
      <c r="J2" s="2"/>
    </row>
    <row r="3" ht="22.2" spans="1:10">
      <c r="A3" s="3" t="s">
        <v>2</v>
      </c>
      <c r="B3" s="3"/>
      <c r="C3" s="3"/>
      <c r="D3" s="3"/>
      <c r="E3" s="3"/>
      <c r="F3" s="2"/>
      <c r="G3" s="2"/>
      <c r="H3" s="4" t="s">
        <v>955</v>
      </c>
      <c r="I3" s="4"/>
      <c r="J3" s="4"/>
    </row>
    <row r="4" spans="1:10">
      <c r="A4" s="5" t="s">
        <v>956</v>
      </c>
      <c r="B4" s="5"/>
      <c r="C4" s="6" t="s">
        <v>1970</v>
      </c>
      <c r="D4" s="6"/>
      <c r="E4" s="6"/>
      <c r="F4" s="6"/>
      <c r="G4" s="6"/>
      <c r="H4" s="6"/>
      <c r="I4" s="6"/>
      <c r="J4" s="6"/>
    </row>
    <row r="5" spans="1:10">
      <c r="A5" s="5" t="s">
        <v>957</v>
      </c>
      <c r="B5" s="5"/>
      <c r="C5" s="6" t="s">
        <v>799</v>
      </c>
      <c r="D5" s="6"/>
      <c r="E5" s="6"/>
      <c r="F5" s="5" t="s">
        <v>958</v>
      </c>
      <c r="G5" s="6" t="s">
        <v>799</v>
      </c>
      <c r="H5" s="6"/>
      <c r="I5" s="6"/>
      <c r="J5" s="6"/>
    </row>
    <row r="6" spans="1:10">
      <c r="A6" s="5" t="s">
        <v>959</v>
      </c>
      <c r="B6" s="5"/>
      <c r="C6" s="5"/>
      <c r="D6" s="5" t="s">
        <v>960</v>
      </c>
      <c r="E6" s="5" t="s">
        <v>720</v>
      </c>
      <c r="F6" s="5" t="s">
        <v>961</v>
      </c>
      <c r="G6" s="5" t="s">
        <v>962</v>
      </c>
      <c r="H6" s="5" t="s">
        <v>963</v>
      </c>
      <c r="I6" s="5" t="s">
        <v>964</v>
      </c>
      <c r="J6" s="5"/>
    </row>
    <row r="7" spans="1:10">
      <c r="A7" s="5"/>
      <c r="B7" s="5"/>
      <c r="C7" s="7" t="s">
        <v>965</v>
      </c>
      <c r="D7" s="8">
        <v>5</v>
      </c>
      <c r="E7" s="8">
        <v>5</v>
      </c>
      <c r="F7" s="8">
        <v>5</v>
      </c>
      <c r="G7" s="9">
        <v>10</v>
      </c>
      <c r="H7" s="10">
        <f>F7/E7</f>
        <v>1</v>
      </c>
      <c r="I7" s="14">
        <f>G7*H7</f>
        <v>10</v>
      </c>
      <c r="J7" s="14"/>
    </row>
    <row r="8" spans="1:10">
      <c r="A8" s="5"/>
      <c r="B8" s="5"/>
      <c r="C8" s="7" t="s">
        <v>966</v>
      </c>
      <c r="D8" s="8">
        <v>5</v>
      </c>
      <c r="E8" s="8">
        <v>5</v>
      </c>
      <c r="F8" s="8">
        <v>5</v>
      </c>
      <c r="G8" s="5" t="s">
        <v>723</v>
      </c>
      <c r="H8" s="10">
        <f>F8/E8</f>
        <v>1</v>
      </c>
      <c r="I8" s="14" t="s">
        <v>723</v>
      </c>
      <c r="J8" s="14"/>
    </row>
    <row r="9" spans="1:10">
      <c r="A9" s="5"/>
      <c r="B9" s="5"/>
      <c r="C9" s="7" t="s">
        <v>967</v>
      </c>
      <c r="D9" s="8">
        <v>0</v>
      </c>
      <c r="E9" s="8">
        <v>0</v>
      </c>
      <c r="F9" s="8">
        <v>0</v>
      </c>
      <c r="G9" s="5" t="s">
        <v>723</v>
      </c>
      <c r="H9" s="10">
        <v>0</v>
      </c>
      <c r="I9" s="14" t="s">
        <v>723</v>
      </c>
      <c r="J9" s="14"/>
    </row>
    <row r="10" spans="1:10">
      <c r="A10" s="5"/>
      <c r="B10" s="5"/>
      <c r="C10" s="7" t="s">
        <v>968</v>
      </c>
      <c r="D10" s="12" t="s">
        <v>723</v>
      </c>
      <c r="E10" s="12" t="s">
        <v>723</v>
      </c>
      <c r="F10" s="12" t="s">
        <v>723</v>
      </c>
      <c r="G10" s="11" t="s">
        <v>723</v>
      </c>
      <c r="H10" s="13"/>
      <c r="I10" s="12" t="s">
        <v>723</v>
      </c>
      <c r="J10" s="12"/>
    </row>
    <row r="11" spans="1:10">
      <c r="A11" s="5" t="s">
        <v>969</v>
      </c>
      <c r="B11" s="5" t="s">
        <v>970</v>
      </c>
      <c r="C11" s="5"/>
      <c r="D11" s="5"/>
      <c r="E11" s="5"/>
      <c r="F11" s="14" t="s">
        <v>812</v>
      </c>
      <c r="G11" s="14"/>
      <c r="H11" s="14"/>
      <c r="I11" s="14"/>
      <c r="J11" s="14"/>
    </row>
    <row r="12" ht="74" customHeight="1" spans="1:10">
      <c r="A12" s="5"/>
      <c r="B12" s="74" t="s">
        <v>1970</v>
      </c>
      <c r="C12" s="75"/>
      <c r="D12" s="75"/>
      <c r="E12" s="76"/>
      <c r="F12" s="14" t="s">
        <v>1970</v>
      </c>
      <c r="G12" s="14"/>
      <c r="H12" s="14"/>
      <c r="I12" s="14"/>
      <c r="J12" s="14"/>
    </row>
    <row r="13" spans="1:10">
      <c r="A13" s="19" t="s">
        <v>973</v>
      </c>
      <c r="B13" s="20"/>
      <c r="C13" s="21"/>
      <c r="D13" s="19" t="s">
        <v>974</v>
      </c>
      <c r="E13" s="20"/>
      <c r="F13" s="21"/>
      <c r="G13" s="22" t="s">
        <v>869</v>
      </c>
      <c r="H13" s="22" t="s">
        <v>962</v>
      </c>
      <c r="I13" s="22" t="s">
        <v>964</v>
      </c>
      <c r="J13" s="22" t="s">
        <v>870</v>
      </c>
    </row>
    <row r="14" spans="1:10">
      <c r="A14" s="19" t="s">
        <v>863</v>
      </c>
      <c r="B14" s="5" t="s">
        <v>864</v>
      </c>
      <c r="C14" s="5" t="s">
        <v>865</v>
      </c>
      <c r="D14" s="5" t="s">
        <v>866</v>
      </c>
      <c r="E14" s="5" t="s">
        <v>867</v>
      </c>
      <c r="F14" s="5" t="s">
        <v>868</v>
      </c>
      <c r="G14" s="23"/>
      <c r="H14" s="23"/>
      <c r="I14" s="23"/>
      <c r="J14" s="23"/>
    </row>
    <row r="15" spans="1:10">
      <c r="A15" s="24" t="s">
        <v>871</v>
      </c>
      <c r="B15" s="25" t="s">
        <v>872</v>
      </c>
      <c r="C15" s="77" t="s">
        <v>1971</v>
      </c>
      <c r="D15" s="27" t="s">
        <v>911</v>
      </c>
      <c r="E15" s="5">
        <v>1</v>
      </c>
      <c r="F15" s="29" t="s">
        <v>1049</v>
      </c>
      <c r="G15" s="5">
        <v>1</v>
      </c>
      <c r="H15" s="67">
        <v>15</v>
      </c>
      <c r="I15" s="67">
        <v>15</v>
      </c>
      <c r="J15" s="23"/>
    </row>
    <row r="16" spans="1:10">
      <c r="A16" s="31"/>
      <c r="B16" s="25" t="s">
        <v>885</v>
      </c>
      <c r="C16" s="77" t="s">
        <v>1405</v>
      </c>
      <c r="D16" s="27" t="s">
        <v>976</v>
      </c>
      <c r="E16" s="68">
        <v>100</v>
      </c>
      <c r="F16" s="29" t="s">
        <v>890</v>
      </c>
      <c r="G16" s="68">
        <v>100</v>
      </c>
      <c r="H16" s="67">
        <v>20</v>
      </c>
      <c r="I16" s="73">
        <v>20</v>
      </c>
      <c r="J16" s="23"/>
    </row>
    <row r="17" ht="15" customHeight="1" spans="1:10">
      <c r="A17" s="33"/>
      <c r="B17" s="25" t="s">
        <v>885</v>
      </c>
      <c r="C17" s="53" t="s">
        <v>1263</v>
      </c>
      <c r="D17" s="27" t="s">
        <v>976</v>
      </c>
      <c r="E17" s="68">
        <v>100</v>
      </c>
      <c r="F17" s="29" t="s">
        <v>890</v>
      </c>
      <c r="G17" s="68">
        <v>100</v>
      </c>
      <c r="H17" s="67">
        <v>15</v>
      </c>
      <c r="I17" s="67">
        <v>15</v>
      </c>
      <c r="J17" s="57"/>
    </row>
    <row r="18" ht="73" customHeight="1" spans="1:10">
      <c r="A18" s="25" t="s">
        <v>916</v>
      </c>
      <c r="B18" s="25" t="s">
        <v>925</v>
      </c>
      <c r="C18" s="26" t="s">
        <v>1376</v>
      </c>
      <c r="D18" s="48" t="s">
        <v>1377</v>
      </c>
      <c r="E18" s="48" t="s">
        <v>1377</v>
      </c>
      <c r="F18" s="29" t="s">
        <v>1378</v>
      </c>
      <c r="G18" s="48" t="s">
        <v>1379</v>
      </c>
      <c r="H18" s="67">
        <v>25</v>
      </c>
      <c r="I18" s="67">
        <v>25</v>
      </c>
      <c r="J18" s="48"/>
    </row>
    <row r="19" ht="36" spans="1:10">
      <c r="A19" s="38" t="s">
        <v>945</v>
      </c>
      <c r="B19" s="39" t="s">
        <v>1227</v>
      </c>
      <c r="C19" s="79" t="s">
        <v>947</v>
      </c>
      <c r="D19" s="27" t="s">
        <v>887</v>
      </c>
      <c r="E19" s="71">
        <v>95</v>
      </c>
      <c r="F19" s="29" t="s">
        <v>890</v>
      </c>
      <c r="G19" s="72" t="s">
        <v>1015</v>
      </c>
      <c r="H19" s="67">
        <v>15</v>
      </c>
      <c r="I19" s="73">
        <v>8</v>
      </c>
      <c r="J19" s="48" t="s">
        <v>992</v>
      </c>
    </row>
    <row r="20" spans="1:10">
      <c r="A20" s="43" t="s">
        <v>993</v>
      </c>
      <c r="B20" s="43"/>
      <c r="C20" s="43"/>
      <c r="D20" s="44" t="s">
        <v>793</v>
      </c>
      <c r="E20" s="44"/>
      <c r="F20" s="44"/>
      <c r="G20" s="44"/>
      <c r="H20" s="44"/>
      <c r="I20" s="44"/>
      <c r="J20" s="44"/>
    </row>
    <row r="21" spans="1:10">
      <c r="A21" s="43" t="s">
        <v>994</v>
      </c>
      <c r="B21" s="43"/>
      <c r="C21" s="43"/>
      <c r="D21" s="43"/>
      <c r="E21" s="43"/>
      <c r="F21" s="43"/>
      <c r="G21" s="43"/>
      <c r="H21" s="45">
        <v>100</v>
      </c>
      <c r="I21" s="45">
        <f>SUM(I15:I19,I7)</f>
        <v>93</v>
      </c>
      <c r="J21" s="49" t="s">
        <v>995</v>
      </c>
    </row>
    <row r="22" spans="1:10">
      <c r="A22" s="46"/>
      <c r="B22" s="46"/>
      <c r="C22" s="46"/>
      <c r="D22" s="46"/>
      <c r="E22" s="46"/>
      <c r="F22" s="46"/>
      <c r="G22" s="46"/>
      <c r="H22" s="46"/>
      <c r="I22" s="46"/>
      <c r="J22" s="50"/>
    </row>
    <row r="23" spans="1:10">
      <c r="A23" s="47" t="s">
        <v>949</v>
      </c>
      <c r="B23" s="46"/>
      <c r="C23" s="46"/>
      <c r="D23" s="46"/>
      <c r="E23" s="46"/>
      <c r="F23" s="46"/>
      <c r="G23" s="46"/>
      <c r="H23" s="46"/>
      <c r="I23" s="46"/>
      <c r="J23" s="50"/>
    </row>
    <row r="24" spans="1:10">
      <c r="A24" s="47" t="s">
        <v>950</v>
      </c>
      <c r="B24" s="47"/>
      <c r="C24" s="47"/>
      <c r="D24" s="47"/>
      <c r="E24" s="47"/>
      <c r="F24" s="47"/>
      <c r="G24" s="47"/>
      <c r="H24" s="47"/>
      <c r="I24" s="47"/>
      <c r="J24" s="47"/>
    </row>
    <row r="25" spans="1:10">
      <c r="A25" s="47" t="s">
        <v>951</v>
      </c>
      <c r="B25" s="47"/>
      <c r="C25" s="47"/>
      <c r="D25" s="47"/>
      <c r="E25" s="47"/>
      <c r="F25" s="47"/>
      <c r="G25" s="47"/>
      <c r="H25" s="47"/>
      <c r="I25" s="47"/>
      <c r="J25" s="47"/>
    </row>
    <row r="26" spans="1:10">
      <c r="A26" s="47" t="s">
        <v>996</v>
      </c>
      <c r="B26" s="47"/>
      <c r="C26" s="47"/>
      <c r="D26" s="47"/>
      <c r="E26" s="47"/>
      <c r="F26" s="47"/>
      <c r="G26" s="47"/>
      <c r="H26" s="47"/>
      <c r="I26" s="47"/>
      <c r="J26" s="47"/>
    </row>
    <row r="27" spans="1:10">
      <c r="A27" s="47" t="s">
        <v>997</v>
      </c>
      <c r="B27" s="47"/>
      <c r="C27" s="47"/>
      <c r="D27" s="47"/>
      <c r="E27" s="47"/>
      <c r="F27" s="47"/>
      <c r="G27" s="47"/>
      <c r="H27" s="47"/>
      <c r="I27" s="47"/>
      <c r="J27" s="47"/>
    </row>
  </sheetData>
  <mergeCells count="33">
    <mergeCell ref="A2:J2"/>
    <mergeCell ref="A3:E3"/>
    <mergeCell ref="H3:J3"/>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0:C20"/>
    <mergeCell ref="D20:J20"/>
    <mergeCell ref="A21:G21"/>
    <mergeCell ref="A24:J24"/>
    <mergeCell ref="A25:J25"/>
    <mergeCell ref="A26:J26"/>
    <mergeCell ref="A27:J27"/>
    <mergeCell ref="A11:A12"/>
    <mergeCell ref="A15:A17"/>
    <mergeCell ref="G13:G14"/>
    <mergeCell ref="H13:H14"/>
    <mergeCell ref="I13:I14"/>
    <mergeCell ref="J13:J14"/>
    <mergeCell ref="A6:B10"/>
  </mergeCells>
  <pageMargins left="0.75" right="0.75" top="1" bottom="1" header="0.5" footer="0.5"/>
  <headerFooter/>
</worksheet>
</file>

<file path=xl/worksheets/sheet1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7"/>
  <sheetViews>
    <sheetView workbookViewId="0">
      <selection activeCell="E7" sqref="E7:F7"/>
    </sheetView>
  </sheetViews>
  <sheetFormatPr defaultColWidth="9" defaultRowHeight="14.4"/>
  <cols>
    <col min="1" max="1" width="11.7777777777778" customWidth="1"/>
    <col min="2" max="2" width="24.7777777777778" customWidth="1"/>
    <col min="3" max="3" width="21.6666666666667" customWidth="1"/>
    <col min="4" max="4" width="15.8888888888889" customWidth="1"/>
    <col min="5" max="5" width="15.2222222222222" customWidth="1"/>
    <col min="6" max="6" width="16.4444444444444" customWidth="1"/>
    <col min="7" max="7" width="17.1111111111111" customWidth="1"/>
    <col min="8" max="8" width="16.1111111111111" customWidth="1"/>
    <col min="9" max="9" width="9.44444444444444"/>
    <col min="10" max="10" width="31.8888888888889" customWidth="1"/>
  </cols>
  <sheetData>
    <row r="1" spans="1:10">
      <c r="A1" s="1" t="s">
        <v>953</v>
      </c>
      <c r="B1" s="1"/>
      <c r="C1" s="1"/>
      <c r="D1" s="1"/>
      <c r="E1" s="1"/>
      <c r="F1" s="1"/>
      <c r="G1" s="1"/>
      <c r="H1" s="1"/>
      <c r="I1" s="1"/>
      <c r="J1" s="1"/>
    </row>
    <row r="2" ht="22.2" spans="1:10">
      <c r="A2" s="2" t="s">
        <v>954</v>
      </c>
      <c r="B2" s="2"/>
      <c r="C2" s="2"/>
      <c r="D2" s="2"/>
      <c r="E2" s="2"/>
      <c r="F2" s="2"/>
      <c r="G2" s="2"/>
      <c r="H2" s="2"/>
      <c r="I2" s="2"/>
      <c r="J2" s="2"/>
    </row>
    <row r="3" ht="22.2" spans="1:10">
      <c r="A3" s="3" t="s">
        <v>2</v>
      </c>
      <c r="B3" s="3"/>
      <c r="C3" s="3"/>
      <c r="D3" s="3"/>
      <c r="E3" s="3"/>
      <c r="F3" s="2"/>
      <c r="G3" s="2"/>
      <c r="H3" s="4" t="s">
        <v>955</v>
      </c>
      <c r="I3" s="4"/>
      <c r="J3" s="4"/>
    </row>
    <row r="4" spans="1:10">
      <c r="A4" s="5" t="s">
        <v>956</v>
      </c>
      <c r="B4" s="5"/>
      <c r="C4" s="6" t="s">
        <v>1972</v>
      </c>
      <c r="D4" s="6"/>
      <c r="E4" s="6"/>
      <c r="F4" s="6"/>
      <c r="G4" s="6"/>
      <c r="H4" s="6"/>
      <c r="I4" s="6"/>
      <c r="J4" s="6"/>
    </row>
    <row r="5" spans="1:10">
      <c r="A5" s="5" t="s">
        <v>957</v>
      </c>
      <c r="B5" s="5"/>
      <c r="C5" s="6" t="s">
        <v>799</v>
      </c>
      <c r="D5" s="6"/>
      <c r="E5" s="6"/>
      <c r="F5" s="5" t="s">
        <v>958</v>
      </c>
      <c r="G5" s="6" t="s">
        <v>799</v>
      </c>
      <c r="H5" s="6"/>
      <c r="I5" s="6"/>
      <c r="J5" s="6"/>
    </row>
    <row r="6" spans="1:10">
      <c r="A6" s="5" t="s">
        <v>959</v>
      </c>
      <c r="B6" s="5"/>
      <c r="C6" s="5"/>
      <c r="D6" s="5" t="s">
        <v>960</v>
      </c>
      <c r="E6" s="5" t="s">
        <v>720</v>
      </c>
      <c r="F6" s="5" t="s">
        <v>961</v>
      </c>
      <c r="G6" s="5" t="s">
        <v>962</v>
      </c>
      <c r="H6" s="5" t="s">
        <v>963</v>
      </c>
      <c r="I6" s="5" t="s">
        <v>964</v>
      </c>
      <c r="J6" s="5"/>
    </row>
    <row r="7" spans="1:10">
      <c r="A7" s="5"/>
      <c r="B7" s="5"/>
      <c r="C7" s="7" t="s">
        <v>965</v>
      </c>
      <c r="D7" s="8">
        <v>0.6</v>
      </c>
      <c r="E7" s="8">
        <v>0.6</v>
      </c>
      <c r="F7" s="8">
        <v>0.6</v>
      </c>
      <c r="G7" s="9">
        <v>10</v>
      </c>
      <c r="H7" s="10">
        <f>F7/E7</f>
        <v>1</v>
      </c>
      <c r="I7" s="14">
        <f>G7*H7</f>
        <v>10</v>
      </c>
      <c r="J7" s="14"/>
    </row>
    <row r="8" spans="1:10">
      <c r="A8" s="5"/>
      <c r="B8" s="5"/>
      <c r="C8" s="7" t="s">
        <v>966</v>
      </c>
      <c r="D8" s="8">
        <v>0.6</v>
      </c>
      <c r="E8" s="8">
        <v>0.6</v>
      </c>
      <c r="F8" s="8">
        <v>0.6</v>
      </c>
      <c r="G8" s="5" t="s">
        <v>723</v>
      </c>
      <c r="H8" s="10">
        <f>F8/E8</f>
        <v>1</v>
      </c>
      <c r="I8" s="14" t="s">
        <v>723</v>
      </c>
      <c r="J8" s="14"/>
    </row>
    <row r="9" spans="1:10">
      <c r="A9" s="5"/>
      <c r="B9" s="5"/>
      <c r="C9" s="7" t="s">
        <v>967</v>
      </c>
      <c r="D9" s="8">
        <v>0</v>
      </c>
      <c r="E9" s="8">
        <v>0</v>
      </c>
      <c r="F9" s="8">
        <v>0</v>
      </c>
      <c r="G9" s="5" t="s">
        <v>723</v>
      </c>
      <c r="H9" s="10">
        <v>0</v>
      </c>
      <c r="I9" s="14" t="s">
        <v>723</v>
      </c>
      <c r="J9" s="14"/>
    </row>
    <row r="10" spans="1:10">
      <c r="A10" s="5"/>
      <c r="B10" s="5"/>
      <c r="C10" s="7" t="s">
        <v>968</v>
      </c>
      <c r="D10" s="12" t="s">
        <v>723</v>
      </c>
      <c r="E10" s="12" t="s">
        <v>723</v>
      </c>
      <c r="F10" s="12" t="s">
        <v>723</v>
      </c>
      <c r="G10" s="11" t="s">
        <v>723</v>
      </c>
      <c r="H10" s="13"/>
      <c r="I10" s="12" t="s">
        <v>723</v>
      </c>
      <c r="J10" s="12"/>
    </row>
    <row r="11" spans="1:10">
      <c r="A11" s="5" t="s">
        <v>969</v>
      </c>
      <c r="B11" s="5" t="s">
        <v>970</v>
      </c>
      <c r="C11" s="5"/>
      <c r="D11" s="5"/>
      <c r="E11" s="5"/>
      <c r="F11" s="14" t="s">
        <v>812</v>
      </c>
      <c r="G11" s="14"/>
      <c r="H11" s="14"/>
      <c r="I11" s="14"/>
      <c r="J11" s="14"/>
    </row>
    <row r="12" ht="74" customHeight="1" spans="1:10">
      <c r="A12" s="5"/>
      <c r="B12" s="74" t="s">
        <v>1973</v>
      </c>
      <c r="C12" s="75"/>
      <c r="D12" s="75"/>
      <c r="E12" s="76"/>
      <c r="F12" s="14" t="s">
        <v>1973</v>
      </c>
      <c r="G12" s="14"/>
      <c r="H12" s="14"/>
      <c r="I12" s="14"/>
      <c r="J12" s="14"/>
    </row>
    <row r="13" spans="1:10">
      <c r="A13" s="19" t="s">
        <v>973</v>
      </c>
      <c r="B13" s="20"/>
      <c r="C13" s="21"/>
      <c r="D13" s="19" t="s">
        <v>974</v>
      </c>
      <c r="E13" s="20"/>
      <c r="F13" s="21"/>
      <c r="G13" s="22" t="s">
        <v>869</v>
      </c>
      <c r="H13" s="22" t="s">
        <v>962</v>
      </c>
      <c r="I13" s="22" t="s">
        <v>964</v>
      </c>
      <c r="J13" s="22" t="s">
        <v>870</v>
      </c>
    </row>
    <row r="14" spans="1:10">
      <c r="A14" s="19" t="s">
        <v>863</v>
      </c>
      <c r="B14" s="5" t="s">
        <v>864</v>
      </c>
      <c r="C14" s="5" t="s">
        <v>865</v>
      </c>
      <c r="D14" s="5" t="s">
        <v>866</v>
      </c>
      <c r="E14" s="5" t="s">
        <v>867</v>
      </c>
      <c r="F14" s="5" t="s">
        <v>868</v>
      </c>
      <c r="G14" s="23"/>
      <c r="H14" s="23"/>
      <c r="I14" s="23"/>
      <c r="J14" s="23"/>
    </row>
    <row r="15" spans="1:10">
      <c r="A15" s="24" t="s">
        <v>871</v>
      </c>
      <c r="B15" s="25" t="s">
        <v>885</v>
      </c>
      <c r="C15" s="77" t="s">
        <v>1974</v>
      </c>
      <c r="D15" s="27" t="s">
        <v>976</v>
      </c>
      <c r="E15" s="5">
        <v>100</v>
      </c>
      <c r="F15" s="29" t="s">
        <v>890</v>
      </c>
      <c r="G15" s="5">
        <v>100</v>
      </c>
      <c r="H15" s="67">
        <v>20</v>
      </c>
      <c r="I15" s="73">
        <v>20</v>
      </c>
      <c r="J15" s="23"/>
    </row>
    <row r="16" spans="1:10">
      <c r="A16" s="31"/>
      <c r="B16" s="25" t="s">
        <v>885</v>
      </c>
      <c r="C16" s="77" t="s">
        <v>1975</v>
      </c>
      <c r="D16" s="27" t="s">
        <v>976</v>
      </c>
      <c r="E16" s="5">
        <v>100</v>
      </c>
      <c r="F16" s="29" t="s">
        <v>890</v>
      </c>
      <c r="G16" s="5">
        <v>100</v>
      </c>
      <c r="H16" s="67">
        <v>20</v>
      </c>
      <c r="I16" s="73">
        <v>20</v>
      </c>
      <c r="J16" s="23"/>
    </row>
    <row r="17" spans="1:10">
      <c r="A17" s="33"/>
      <c r="B17" s="25" t="s">
        <v>909</v>
      </c>
      <c r="C17" s="77" t="s">
        <v>1976</v>
      </c>
      <c r="D17" s="27" t="s">
        <v>911</v>
      </c>
      <c r="E17" s="14">
        <v>1500</v>
      </c>
      <c r="F17" s="29" t="s">
        <v>1177</v>
      </c>
      <c r="G17" s="14">
        <v>1500</v>
      </c>
      <c r="H17" s="67">
        <v>20</v>
      </c>
      <c r="I17" s="73">
        <v>20</v>
      </c>
      <c r="J17" s="23"/>
    </row>
    <row r="18" ht="48" customHeight="1" spans="1:10">
      <c r="A18" s="25" t="s">
        <v>916</v>
      </c>
      <c r="B18" s="25" t="s">
        <v>925</v>
      </c>
      <c r="C18" s="26" t="s">
        <v>1977</v>
      </c>
      <c r="D18" s="48" t="s">
        <v>985</v>
      </c>
      <c r="E18" s="48" t="s">
        <v>985</v>
      </c>
      <c r="F18" s="35" t="s">
        <v>986</v>
      </c>
      <c r="G18" s="48" t="s">
        <v>1978</v>
      </c>
      <c r="H18" s="67">
        <v>20</v>
      </c>
      <c r="I18" s="73">
        <v>20</v>
      </c>
      <c r="J18" s="48"/>
    </row>
    <row r="19" ht="36" spans="1:10">
      <c r="A19" s="38" t="s">
        <v>945</v>
      </c>
      <c r="B19" s="39" t="s">
        <v>1227</v>
      </c>
      <c r="C19" s="79" t="s">
        <v>1779</v>
      </c>
      <c r="D19" s="27" t="s">
        <v>887</v>
      </c>
      <c r="E19" s="71">
        <v>95</v>
      </c>
      <c r="F19" s="29" t="s">
        <v>890</v>
      </c>
      <c r="G19" s="72" t="s">
        <v>1015</v>
      </c>
      <c r="H19" s="67">
        <v>10</v>
      </c>
      <c r="I19" s="73">
        <v>5</v>
      </c>
      <c r="J19" s="48" t="s">
        <v>992</v>
      </c>
    </row>
    <row r="20" spans="1:10">
      <c r="A20" s="43" t="s">
        <v>993</v>
      </c>
      <c r="B20" s="43"/>
      <c r="C20" s="43"/>
      <c r="D20" s="44" t="s">
        <v>793</v>
      </c>
      <c r="E20" s="44"/>
      <c r="F20" s="44"/>
      <c r="G20" s="44"/>
      <c r="H20" s="44"/>
      <c r="I20" s="44"/>
      <c r="J20" s="44"/>
    </row>
    <row r="21" spans="1:10">
      <c r="A21" s="43" t="s">
        <v>994</v>
      </c>
      <c r="B21" s="43"/>
      <c r="C21" s="43"/>
      <c r="D21" s="43"/>
      <c r="E21" s="43"/>
      <c r="F21" s="43"/>
      <c r="G21" s="43"/>
      <c r="H21" s="45">
        <v>100</v>
      </c>
      <c r="I21" s="45">
        <f>SUM(I15:I19,I7)</f>
        <v>95</v>
      </c>
      <c r="J21" s="49" t="s">
        <v>995</v>
      </c>
    </row>
    <row r="22" spans="1:10">
      <c r="A22" s="46"/>
      <c r="B22" s="46"/>
      <c r="C22" s="46"/>
      <c r="D22" s="46"/>
      <c r="E22" s="46"/>
      <c r="F22" s="46"/>
      <c r="G22" s="46"/>
      <c r="H22" s="46"/>
      <c r="I22" s="46"/>
      <c r="J22" s="50"/>
    </row>
    <row r="23" spans="1:10">
      <c r="A23" s="47" t="s">
        <v>949</v>
      </c>
      <c r="B23" s="46"/>
      <c r="C23" s="46"/>
      <c r="D23" s="46"/>
      <c r="E23" s="46"/>
      <c r="F23" s="46"/>
      <c r="G23" s="46"/>
      <c r="H23" s="46"/>
      <c r="I23" s="46"/>
      <c r="J23" s="50"/>
    </row>
    <row r="24" spans="1:10">
      <c r="A24" s="47" t="s">
        <v>950</v>
      </c>
      <c r="B24" s="47"/>
      <c r="C24" s="47"/>
      <c r="D24" s="47"/>
      <c r="E24" s="47"/>
      <c r="F24" s="47"/>
      <c r="G24" s="47"/>
      <c r="H24" s="47"/>
      <c r="I24" s="47"/>
      <c r="J24" s="47"/>
    </row>
    <row r="25" spans="1:10">
      <c r="A25" s="47" t="s">
        <v>951</v>
      </c>
      <c r="B25" s="47"/>
      <c r="C25" s="47"/>
      <c r="D25" s="47"/>
      <c r="E25" s="47"/>
      <c r="F25" s="47"/>
      <c r="G25" s="47"/>
      <c r="H25" s="47"/>
      <c r="I25" s="47"/>
      <c r="J25" s="47"/>
    </row>
    <row r="26" spans="1:10">
      <c r="A26" s="47" t="s">
        <v>996</v>
      </c>
      <c r="B26" s="47"/>
      <c r="C26" s="47"/>
      <c r="D26" s="47"/>
      <c r="E26" s="47"/>
      <c r="F26" s="47"/>
      <c r="G26" s="47"/>
      <c r="H26" s="47"/>
      <c r="I26" s="47"/>
      <c r="J26" s="47"/>
    </row>
    <row r="27" spans="1:10">
      <c r="A27" s="47" t="s">
        <v>997</v>
      </c>
      <c r="B27" s="47"/>
      <c r="C27" s="47"/>
      <c r="D27" s="47"/>
      <c r="E27" s="47"/>
      <c r="F27" s="47"/>
      <c r="G27" s="47"/>
      <c r="H27" s="47"/>
      <c r="I27" s="47"/>
      <c r="J27" s="47"/>
    </row>
  </sheetData>
  <mergeCells count="33">
    <mergeCell ref="A2:J2"/>
    <mergeCell ref="A3:E3"/>
    <mergeCell ref="H3:J3"/>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0:C20"/>
    <mergeCell ref="D20:J20"/>
    <mergeCell ref="A21:G21"/>
    <mergeCell ref="A24:J24"/>
    <mergeCell ref="A25:J25"/>
    <mergeCell ref="A26:J26"/>
    <mergeCell ref="A27:J27"/>
    <mergeCell ref="A11:A12"/>
    <mergeCell ref="A15:A17"/>
    <mergeCell ref="G13:G14"/>
    <mergeCell ref="H13:H14"/>
    <mergeCell ref="I13:I14"/>
    <mergeCell ref="J13:J14"/>
    <mergeCell ref="A6:B10"/>
  </mergeCells>
  <pageMargins left="0.75" right="0.75" top="1" bottom="1" header="0.5" footer="0.5"/>
  <headerFooter/>
</worksheet>
</file>

<file path=xl/worksheets/sheet1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8"/>
  <sheetViews>
    <sheetView topLeftCell="A10" workbookViewId="0">
      <selection activeCell="F19" sqref="F19"/>
    </sheetView>
  </sheetViews>
  <sheetFormatPr defaultColWidth="9" defaultRowHeight="14.4"/>
  <cols>
    <col min="1" max="1" width="11.7777777777778" customWidth="1"/>
    <col min="2" max="2" width="24.7777777777778" customWidth="1"/>
    <col min="3" max="3" width="21.6666666666667" customWidth="1"/>
    <col min="4" max="4" width="15.8888888888889" customWidth="1"/>
    <col min="5" max="5" width="15.2222222222222" customWidth="1"/>
    <col min="6" max="6" width="16.4444444444444" customWidth="1"/>
    <col min="7" max="7" width="12.7777777777778" customWidth="1"/>
    <col min="8" max="8" width="16.1111111111111" customWidth="1"/>
    <col min="10" max="10" width="31.8888888888889" customWidth="1"/>
  </cols>
  <sheetData>
    <row r="1" spans="1:10">
      <c r="A1" s="1" t="s">
        <v>953</v>
      </c>
      <c r="B1" s="1"/>
      <c r="C1" s="1"/>
      <c r="D1" s="1"/>
      <c r="E1" s="1"/>
      <c r="F1" s="1"/>
      <c r="G1" s="1"/>
      <c r="H1" s="1"/>
      <c r="I1" s="1"/>
      <c r="J1" s="1"/>
    </row>
    <row r="2" ht="22.2" spans="1:10">
      <c r="A2" s="2" t="s">
        <v>954</v>
      </c>
      <c r="B2" s="2"/>
      <c r="C2" s="2"/>
      <c r="D2" s="2"/>
      <c r="E2" s="2"/>
      <c r="F2" s="2"/>
      <c r="G2" s="2"/>
      <c r="H2" s="2"/>
      <c r="I2" s="2"/>
      <c r="J2" s="2"/>
    </row>
    <row r="3" ht="22.2" spans="1:10">
      <c r="A3" s="3" t="s">
        <v>2</v>
      </c>
      <c r="B3" s="3"/>
      <c r="C3" s="3"/>
      <c r="D3" s="3"/>
      <c r="E3" s="3"/>
      <c r="F3" s="2"/>
      <c r="G3" s="2"/>
      <c r="H3" s="4" t="s">
        <v>955</v>
      </c>
      <c r="I3" s="4"/>
      <c r="J3" s="4"/>
    </row>
    <row r="4" spans="1:10">
      <c r="A4" s="5" t="s">
        <v>956</v>
      </c>
      <c r="B4" s="5"/>
      <c r="C4" s="6" t="s">
        <v>1979</v>
      </c>
      <c r="D4" s="6"/>
      <c r="E4" s="6"/>
      <c r="F4" s="6"/>
      <c r="G4" s="6"/>
      <c r="H4" s="6"/>
      <c r="I4" s="6"/>
      <c r="J4" s="6"/>
    </row>
    <row r="5" spans="1:10">
      <c r="A5" s="5" t="s">
        <v>957</v>
      </c>
      <c r="B5" s="5"/>
      <c r="C5" s="6" t="s">
        <v>799</v>
      </c>
      <c r="D5" s="6"/>
      <c r="E5" s="6"/>
      <c r="F5" s="5" t="s">
        <v>958</v>
      </c>
      <c r="G5" s="6" t="s">
        <v>799</v>
      </c>
      <c r="H5" s="6"/>
      <c r="I5" s="6"/>
      <c r="J5" s="6"/>
    </row>
    <row r="6" spans="1:10">
      <c r="A6" s="5" t="s">
        <v>959</v>
      </c>
      <c r="B6" s="5"/>
      <c r="C6" s="5"/>
      <c r="D6" s="5" t="s">
        <v>960</v>
      </c>
      <c r="E6" s="5" t="s">
        <v>720</v>
      </c>
      <c r="F6" s="5" t="s">
        <v>961</v>
      </c>
      <c r="G6" s="5" t="s">
        <v>962</v>
      </c>
      <c r="H6" s="5" t="s">
        <v>963</v>
      </c>
      <c r="I6" s="5" t="s">
        <v>964</v>
      </c>
      <c r="J6" s="5"/>
    </row>
    <row r="7" spans="1:10">
      <c r="A7" s="5"/>
      <c r="B7" s="5"/>
      <c r="C7" s="7" t="s">
        <v>965</v>
      </c>
      <c r="D7" s="8">
        <v>0.0384</v>
      </c>
      <c r="E7" s="8">
        <v>0.0384</v>
      </c>
      <c r="F7" s="8">
        <v>0.0384</v>
      </c>
      <c r="G7" s="9">
        <v>10</v>
      </c>
      <c r="H7" s="10">
        <f>F7/E7</f>
        <v>1</v>
      </c>
      <c r="I7" s="14">
        <f>G7*H7</f>
        <v>10</v>
      </c>
      <c r="J7" s="14"/>
    </row>
    <row r="8" spans="1:10">
      <c r="A8" s="5"/>
      <c r="B8" s="5"/>
      <c r="C8" s="7" t="s">
        <v>966</v>
      </c>
      <c r="D8" s="8">
        <v>0.0384</v>
      </c>
      <c r="E8" s="8">
        <v>0.0384</v>
      </c>
      <c r="F8" s="8">
        <v>0.0384</v>
      </c>
      <c r="G8" s="5" t="s">
        <v>723</v>
      </c>
      <c r="H8" s="10">
        <f>F8/E8</f>
        <v>1</v>
      </c>
      <c r="I8" s="14" t="s">
        <v>723</v>
      </c>
      <c r="J8" s="14"/>
    </row>
    <row r="9" spans="1:10">
      <c r="A9" s="5"/>
      <c r="B9" s="5"/>
      <c r="C9" s="7" t="s">
        <v>967</v>
      </c>
      <c r="D9" s="8">
        <v>0</v>
      </c>
      <c r="E9" s="8">
        <v>0</v>
      </c>
      <c r="F9" s="8">
        <v>0</v>
      </c>
      <c r="G9" s="5" t="s">
        <v>723</v>
      </c>
      <c r="H9" s="10">
        <v>0</v>
      </c>
      <c r="I9" s="14" t="s">
        <v>723</v>
      </c>
      <c r="J9" s="14"/>
    </row>
    <row r="10" spans="1:10">
      <c r="A10" s="5"/>
      <c r="B10" s="5"/>
      <c r="C10" s="7" t="s">
        <v>968</v>
      </c>
      <c r="D10" s="12" t="s">
        <v>723</v>
      </c>
      <c r="E10" s="12" t="s">
        <v>723</v>
      </c>
      <c r="F10" s="12" t="s">
        <v>723</v>
      </c>
      <c r="G10" s="11" t="s">
        <v>723</v>
      </c>
      <c r="H10" s="13"/>
      <c r="I10" s="12" t="s">
        <v>723</v>
      </c>
      <c r="J10" s="12"/>
    </row>
    <row r="11" spans="1:10">
      <c r="A11" s="5" t="s">
        <v>969</v>
      </c>
      <c r="B11" s="5" t="s">
        <v>970</v>
      </c>
      <c r="C11" s="5"/>
      <c r="D11" s="5"/>
      <c r="E11" s="5"/>
      <c r="F11" s="14" t="s">
        <v>812</v>
      </c>
      <c r="G11" s="14"/>
      <c r="H11" s="14"/>
      <c r="I11" s="14"/>
      <c r="J11" s="14"/>
    </row>
    <row r="12" ht="74" customHeight="1" spans="1:10">
      <c r="A12" s="5"/>
      <c r="B12" s="74" t="s">
        <v>1980</v>
      </c>
      <c r="C12" s="75"/>
      <c r="D12" s="75"/>
      <c r="E12" s="76"/>
      <c r="F12" s="14" t="s">
        <v>1980</v>
      </c>
      <c r="G12" s="14"/>
      <c r="H12" s="14"/>
      <c r="I12" s="14"/>
      <c r="J12" s="14"/>
    </row>
    <row r="13" spans="1:10">
      <c r="A13" s="19" t="s">
        <v>973</v>
      </c>
      <c r="B13" s="20"/>
      <c r="C13" s="21"/>
      <c r="D13" s="19" t="s">
        <v>974</v>
      </c>
      <c r="E13" s="20"/>
      <c r="F13" s="21"/>
      <c r="G13" s="22" t="s">
        <v>869</v>
      </c>
      <c r="H13" s="22" t="s">
        <v>962</v>
      </c>
      <c r="I13" s="22" t="s">
        <v>964</v>
      </c>
      <c r="J13" s="22" t="s">
        <v>870</v>
      </c>
    </row>
    <row r="14" spans="1:10">
      <c r="A14" s="19" t="s">
        <v>863</v>
      </c>
      <c r="B14" s="5" t="s">
        <v>864</v>
      </c>
      <c r="C14" s="5" t="s">
        <v>865</v>
      </c>
      <c r="D14" s="5" t="s">
        <v>866</v>
      </c>
      <c r="E14" s="5" t="s">
        <v>867</v>
      </c>
      <c r="F14" s="5" t="s">
        <v>868</v>
      </c>
      <c r="G14" s="23"/>
      <c r="H14" s="23"/>
      <c r="I14" s="23"/>
      <c r="J14" s="23"/>
    </row>
    <row r="15" spans="1:10">
      <c r="A15" s="25" t="s">
        <v>871</v>
      </c>
      <c r="B15" s="25" t="s">
        <v>872</v>
      </c>
      <c r="C15" s="77" t="s">
        <v>1981</v>
      </c>
      <c r="D15" s="27" t="s">
        <v>976</v>
      </c>
      <c r="E15" s="5">
        <v>1</v>
      </c>
      <c r="F15" s="61" t="s">
        <v>875</v>
      </c>
      <c r="G15" s="5">
        <v>1</v>
      </c>
      <c r="H15" s="67">
        <v>10</v>
      </c>
      <c r="I15" s="73">
        <v>10</v>
      </c>
      <c r="J15" s="23"/>
    </row>
    <row r="16" spans="1:10">
      <c r="A16" s="25"/>
      <c r="B16" s="25" t="s">
        <v>872</v>
      </c>
      <c r="C16" s="77" t="s">
        <v>1982</v>
      </c>
      <c r="D16" s="27" t="s">
        <v>976</v>
      </c>
      <c r="E16" s="5">
        <v>1</v>
      </c>
      <c r="F16" s="61" t="s">
        <v>1983</v>
      </c>
      <c r="G16" s="5">
        <v>1</v>
      </c>
      <c r="H16" s="67">
        <v>10</v>
      </c>
      <c r="I16" s="73">
        <v>10</v>
      </c>
      <c r="J16" s="23"/>
    </row>
    <row r="17" ht="24" spans="1:10">
      <c r="A17" s="25"/>
      <c r="B17" s="25" t="s">
        <v>885</v>
      </c>
      <c r="C17" s="77" t="s">
        <v>902</v>
      </c>
      <c r="D17" s="27" t="s">
        <v>911</v>
      </c>
      <c r="E17" s="5">
        <v>98</v>
      </c>
      <c r="F17" s="29" t="s">
        <v>890</v>
      </c>
      <c r="G17" s="5">
        <v>98</v>
      </c>
      <c r="H17" s="67">
        <v>10</v>
      </c>
      <c r="I17" s="73">
        <v>10</v>
      </c>
      <c r="J17" s="23"/>
    </row>
    <row r="18" spans="1:10">
      <c r="A18" s="25"/>
      <c r="B18" s="25" t="s">
        <v>885</v>
      </c>
      <c r="C18" s="77" t="s">
        <v>1263</v>
      </c>
      <c r="D18" s="27" t="s">
        <v>976</v>
      </c>
      <c r="E18" s="68">
        <v>100</v>
      </c>
      <c r="F18" s="29" t="s">
        <v>890</v>
      </c>
      <c r="G18" s="68">
        <v>100</v>
      </c>
      <c r="H18" s="67">
        <v>20</v>
      </c>
      <c r="I18" s="73">
        <v>20</v>
      </c>
      <c r="J18" s="23"/>
    </row>
    <row r="19" ht="73" customHeight="1" spans="1:10">
      <c r="A19" s="25" t="s">
        <v>916</v>
      </c>
      <c r="B19" s="25" t="s">
        <v>925</v>
      </c>
      <c r="C19" s="26" t="s">
        <v>1984</v>
      </c>
      <c r="D19" s="63" t="s">
        <v>1984</v>
      </c>
      <c r="E19" s="63" t="s">
        <v>1985</v>
      </c>
      <c r="F19" s="35" t="s">
        <v>1477</v>
      </c>
      <c r="G19" s="63" t="s">
        <v>1985</v>
      </c>
      <c r="H19" s="67">
        <v>30</v>
      </c>
      <c r="I19" s="73">
        <v>30</v>
      </c>
      <c r="J19" s="48"/>
    </row>
    <row r="20" ht="36" spans="1:10">
      <c r="A20" s="38" t="s">
        <v>945</v>
      </c>
      <c r="B20" s="39" t="s">
        <v>1227</v>
      </c>
      <c r="C20" s="79" t="s">
        <v>1986</v>
      </c>
      <c r="D20" s="27" t="s">
        <v>887</v>
      </c>
      <c r="E20" s="71">
        <v>95</v>
      </c>
      <c r="F20" s="29" t="s">
        <v>890</v>
      </c>
      <c r="G20" s="72" t="s">
        <v>1015</v>
      </c>
      <c r="H20" s="67">
        <v>10</v>
      </c>
      <c r="I20" s="73">
        <v>5</v>
      </c>
      <c r="J20" s="48" t="s">
        <v>992</v>
      </c>
    </row>
    <row r="21" spans="1:10">
      <c r="A21" s="43" t="s">
        <v>993</v>
      </c>
      <c r="B21" s="43"/>
      <c r="C21" s="43"/>
      <c r="D21" s="44" t="s">
        <v>793</v>
      </c>
      <c r="E21" s="44"/>
      <c r="F21" s="44"/>
      <c r="G21" s="44"/>
      <c r="H21" s="44"/>
      <c r="I21" s="44"/>
      <c r="J21" s="44"/>
    </row>
    <row r="22" spans="1:10">
      <c r="A22" s="43" t="s">
        <v>994</v>
      </c>
      <c r="B22" s="43"/>
      <c r="C22" s="43"/>
      <c r="D22" s="43"/>
      <c r="E22" s="43"/>
      <c r="F22" s="43"/>
      <c r="G22" s="43"/>
      <c r="H22" s="45">
        <v>100</v>
      </c>
      <c r="I22" s="45">
        <f>SUM(I15:I20,I7)</f>
        <v>95</v>
      </c>
      <c r="J22" s="49" t="s">
        <v>995</v>
      </c>
    </row>
    <row r="23" spans="1:10">
      <c r="A23" s="46"/>
      <c r="B23" s="46"/>
      <c r="C23" s="46"/>
      <c r="D23" s="46"/>
      <c r="E23" s="46"/>
      <c r="F23" s="46"/>
      <c r="G23" s="46"/>
      <c r="H23" s="46"/>
      <c r="I23" s="46"/>
      <c r="J23" s="50"/>
    </row>
    <row r="24" spans="1:10">
      <c r="A24" s="47" t="s">
        <v>949</v>
      </c>
      <c r="B24" s="46"/>
      <c r="C24" s="46"/>
      <c r="D24" s="46"/>
      <c r="E24" s="46"/>
      <c r="F24" s="46"/>
      <c r="G24" s="46"/>
      <c r="H24" s="46"/>
      <c r="I24" s="46"/>
      <c r="J24" s="50"/>
    </row>
    <row r="25" spans="1:10">
      <c r="A25" s="47" t="s">
        <v>950</v>
      </c>
      <c r="B25" s="47"/>
      <c r="C25" s="47"/>
      <c r="D25" s="47"/>
      <c r="E25" s="47"/>
      <c r="F25" s="47"/>
      <c r="G25" s="47"/>
      <c r="H25" s="47"/>
      <c r="I25" s="47"/>
      <c r="J25" s="47"/>
    </row>
    <row r="26" spans="1:10">
      <c r="A26" s="47" t="s">
        <v>951</v>
      </c>
      <c r="B26" s="47"/>
      <c r="C26" s="47"/>
      <c r="D26" s="47"/>
      <c r="E26" s="47"/>
      <c r="F26" s="47"/>
      <c r="G26" s="47"/>
      <c r="H26" s="47"/>
      <c r="I26" s="47"/>
      <c r="J26" s="47"/>
    </row>
    <row r="27" spans="1:10">
      <c r="A27" s="47" t="s">
        <v>996</v>
      </c>
      <c r="B27" s="47"/>
      <c r="C27" s="47"/>
      <c r="D27" s="47"/>
      <c r="E27" s="47"/>
      <c r="F27" s="47"/>
      <c r="G27" s="47"/>
      <c r="H27" s="47"/>
      <c r="I27" s="47"/>
      <c r="J27" s="47"/>
    </row>
    <row r="28" spans="1:10">
      <c r="A28" s="47" t="s">
        <v>997</v>
      </c>
      <c r="B28" s="47"/>
      <c r="C28" s="47"/>
      <c r="D28" s="47"/>
      <c r="E28" s="47"/>
      <c r="F28" s="47"/>
      <c r="G28" s="47"/>
      <c r="H28" s="47"/>
      <c r="I28" s="47"/>
      <c r="J28" s="47"/>
    </row>
  </sheetData>
  <mergeCells count="33">
    <mergeCell ref="A2:J2"/>
    <mergeCell ref="A3:E3"/>
    <mergeCell ref="H3:J3"/>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1:C21"/>
    <mergeCell ref="D21:J21"/>
    <mergeCell ref="A22:G22"/>
    <mergeCell ref="A25:J25"/>
    <mergeCell ref="A26:J26"/>
    <mergeCell ref="A27:J27"/>
    <mergeCell ref="A28:J28"/>
    <mergeCell ref="A11:A12"/>
    <mergeCell ref="A15:A18"/>
    <mergeCell ref="G13:G14"/>
    <mergeCell ref="H13:H14"/>
    <mergeCell ref="I13:I14"/>
    <mergeCell ref="J13:J14"/>
    <mergeCell ref="A6:B10"/>
  </mergeCells>
  <pageMargins left="0.75" right="0.75" top="1" bottom="1" header="0.5" footer="0.5"/>
  <headerFooter/>
</worksheet>
</file>

<file path=xl/worksheets/sheet1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7"/>
  <sheetViews>
    <sheetView topLeftCell="A7" workbookViewId="0">
      <selection activeCell="F14" sqref="F14"/>
    </sheetView>
  </sheetViews>
  <sheetFormatPr defaultColWidth="9" defaultRowHeight="14.4"/>
  <cols>
    <col min="1" max="1" width="11.7777777777778" customWidth="1"/>
    <col min="2" max="2" width="24.7777777777778" customWidth="1"/>
    <col min="3" max="3" width="21.6666666666667" customWidth="1"/>
    <col min="4" max="4" width="15.8888888888889" customWidth="1"/>
    <col min="5" max="5" width="15.2222222222222" customWidth="1"/>
    <col min="6" max="6" width="16.4444444444444" customWidth="1"/>
    <col min="7" max="7" width="18.3333333333333" customWidth="1"/>
    <col min="8" max="8" width="16.1111111111111" customWidth="1"/>
    <col min="9" max="9" width="9.44444444444444"/>
    <col min="10" max="10" width="31.8888888888889" customWidth="1"/>
  </cols>
  <sheetData>
    <row r="1" spans="1:10">
      <c r="A1" s="1" t="s">
        <v>953</v>
      </c>
      <c r="B1" s="1"/>
      <c r="C1" s="1"/>
      <c r="D1" s="1"/>
      <c r="E1" s="1"/>
      <c r="F1" s="1"/>
      <c r="G1" s="1"/>
      <c r="H1" s="1"/>
      <c r="I1" s="1"/>
      <c r="J1" s="1"/>
    </row>
    <row r="2" ht="22.2" spans="1:10">
      <c r="A2" s="2" t="s">
        <v>954</v>
      </c>
      <c r="B2" s="2"/>
      <c r="C2" s="2"/>
      <c r="D2" s="2"/>
      <c r="E2" s="2"/>
      <c r="F2" s="2"/>
      <c r="G2" s="2"/>
      <c r="H2" s="2"/>
      <c r="I2" s="2"/>
      <c r="J2" s="2"/>
    </row>
    <row r="3" ht="22.2" spans="1:10">
      <c r="A3" s="3" t="s">
        <v>2</v>
      </c>
      <c r="B3" s="3"/>
      <c r="C3" s="3"/>
      <c r="D3" s="3"/>
      <c r="E3" s="3"/>
      <c r="F3" s="2"/>
      <c r="G3" s="2"/>
      <c r="H3" s="4" t="s">
        <v>955</v>
      </c>
      <c r="I3" s="4"/>
      <c r="J3" s="4"/>
    </row>
    <row r="4" spans="1:10">
      <c r="A4" s="5" t="s">
        <v>956</v>
      </c>
      <c r="B4" s="5"/>
      <c r="C4" s="6" t="s">
        <v>1987</v>
      </c>
      <c r="D4" s="6"/>
      <c r="E4" s="6"/>
      <c r="F4" s="6"/>
      <c r="G4" s="6"/>
      <c r="H4" s="6"/>
      <c r="I4" s="6"/>
      <c r="J4" s="6"/>
    </row>
    <row r="5" spans="1:10">
      <c r="A5" s="5" t="s">
        <v>957</v>
      </c>
      <c r="B5" s="5"/>
      <c r="C5" s="6" t="s">
        <v>799</v>
      </c>
      <c r="D5" s="6"/>
      <c r="E5" s="6"/>
      <c r="F5" s="5" t="s">
        <v>958</v>
      </c>
      <c r="G5" s="6" t="s">
        <v>799</v>
      </c>
      <c r="H5" s="6"/>
      <c r="I5" s="6"/>
      <c r="J5" s="6"/>
    </row>
    <row r="6" spans="1:10">
      <c r="A6" s="5" t="s">
        <v>959</v>
      </c>
      <c r="B6" s="5"/>
      <c r="C6" s="5"/>
      <c r="D6" s="5" t="s">
        <v>960</v>
      </c>
      <c r="E6" s="5" t="s">
        <v>720</v>
      </c>
      <c r="F6" s="5" t="s">
        <v>961</v>
      </c>
      <c r="G6" s="5" t="s">
        <v>962</v>
      </c>
      <c r="H6" s="5" t="s">
        <v>963</v>
      </c>
      <c r="I6" s="5" t="s">
        <v>964</v>
      </c>
      <c r="J6" s="5"/>
    </row>
    <row r="7" spans="1:10">
      <c r="A7" s="5"/>
      <c r="B7" s="5"/>
      <c r="C7" s="7" t="s">
        <v>965</v>
      </c>
      <c r="D7" s="8">
        <v>0.8</v>
      </c>
      <c r="E7" s="8">
        <v>0.8</v>
      </c>
      <c r="F7" s="8">
        <v>0.8</v>
      </c>
      <c r="G7" s="9">
        <v>10</v>
      </c>
      <c r="H7" s="10">
        <f>F7/E7</f>
        <v>1</v>
      </c>
      <c r="I7" s="14">
        <f>G7*H7</f>
        <v>10</v>
      </c>
      <c r="J7" s="14"/>
    </row>
    <row r="8" spans="1:10">
      <c r="A8" s="5"/>
      <c r="B8" s="5"/>
      <c r="C8" s="7" t="s">
        <v>966</v>
      </c>
      <c r="D8" s="8">
        <v>0.8</v>
      </c>
      <c r="E8" s="8">
        <v>0.8</v>
      </c>
      <c r="F8" s="8">
        <v>0.8</v>
      </c>
      <c r="G8" s="5" t="s">
        <v>723</v>
      </c>
      <c r="H8" s="10">
        <f>F8/E8</f>
        <v>1</v>
      </c>
      <c r="I8" s="14" t="s">
        <v>723</v>
      </c>
      <c r="J8" s="14"/>
    </row>
    <row r="9" spans="1:10">
      <c r="A9" s="5"/>
      <c r="B9" s="5"/>
      <c r="C9" s="7" t="s">
        <v>967</v>
      </c>
      <c r="D9" s="8">
        <v>0</v>
      </c>
      <c r="E9" s="8">
        <v>0</v>
      </c>
      <c r="F9" s="8">
        <v>0</v>
      </c>
      <c r="G9" s="5" t="s">
        <v>723</v>
      </c>
      <c r="H9" s="10">
        <v>0</v>
      </c>
      <c r="I9" s="14" t="s">
        <v>723</v>
      </c>
      <c r="J9" s="14"/>
    </row>
    <row r="10" spans="1:10">
      <c r="A10" s="5"/>
      <c r="B10" s="5"/>
      <c r="C10" s="7" t="s">
        <v>968</v>
      </c>
      <c r="D10" s="12" t="s">
        <v>723</v>
      </c>
      <c r="E10" s="12" t="s">
        <v>723</v>
      </c>
      <c r="F10" s="12" t="s">
        <v>723</v>
      </c>
      <c r="G10" s="11" t="s">
        <v>723</v>
      </c>
      <c r="H10" s="13"/>
      <c r="I10" s="12" t="s">
        <v>723</v>
      </c>
      <c r="J10" s="12"/>
    </row>
    <row r="11" spans="1:10">
      <c r="A11" s="5" t="s">
        <v>969</v>
      </c>
      <c r="B11" s="5" t="s">
        <v>970</v>
      </c>
      <c r="C11" s="5"/>
      <c r="D11" s="5"/>
      <c r="E11" s="5"/>
      <c r="F11" s="14" t="s">
        <v>812</v>
      </c>
      <c r="G11" s="14"/>
      <c r="H11" s="14"/>
      <c r="I11" s="14"/>
      <c r="J11" s="14"/>
    </row>
    <row r="12" ht="74" customHeight="1" spans="1:10">
      <c r="A12" s="5"/>
      <c r="B12" s="74" t="s">
        <v>1988</v>
      </c>
      <c r="C12" s="75"/>
      <c r="D12" s="75"/>
      <c r="E12" s="76"/>
      <c r="F12" s="14" t="s">
        <v>1988</v>
      </c>
      <c r="G12" s="14"/>
      <c r="H12" s="14"/>
      <c r="I12" s="14"/>
      <c r="J12" s="14"/>
    </row>
    <row r="13" spans="1:10">
      <c r="A13" s="19" t="s">
        <v>973</v>
      </c>
      <c r="B13" s="20"/>
      <c r="C13" s="21"/>
      <c r="D13" s="19" t="s">
        <v>974</v>
      </c>
      <c r="E13" s="20"/>
      <c r="F13" s="21"/>
      <c r="G13" s="22" t="s">
        <v>869</v>
      </c>
      <c r="H13" s="22" t="s">
        <v>962</v>
      </c>
      <c r="I13" s="22" t="s">
        <v>964</v>
      </c>
      <c r="J13" s="22" t="s">
        <v>870</v>
      </c>
    </row>
    <row r="14" spans="1:10">
      <c r="A14" s="19" t="s">
        <v>863</v>
      </c>
      <c r="B14" s="5" t="s">
        <v>864</v>
      </c>
      <c r="C14" s="5" t="s">
        <v>865</v>
      </c>
      <c r="D14" s="5" t="s">
        <v>866</v>
      </c>
      <c r="E14" s="5" t="s">
        <v>867</v>
      </c>
      <c r="F14" s="5" t="s">
        <v>868</v>
      </c>
      <c r="G14" s="23"/>
      <c r="H14" s="23"/>
      <c r="I14" s="23"/>
      <c r="J14" s="23"/>
    </row>
    <row r="15" ht="24" spans="1:10">
      <c r="A15" s="24" t="s">
        <v>871</v>
      </c>
      <c r="B15" s="25" t="s">
        <v>885</v>
      </c>
      <c r="C15" s="77" t="s">
        <v>1989</v>
      </c>
      <c r="D15" s="27" t="s">
        <v>976</v>
      </c>
      <c r="E15" s="5">
        <v>1</v>
      </c>
      <c r="F15" s="29" t="s">
        <v>877</v>
      </c>
      <c r="G15" s="5">
        <v>1</v>
      </c>
      <c r="H15" s="67">
        <v>15</v>
      </c>
      <c r="I15" s="73">
        <v>15</v>
      </c>
      <c r="J15" s="23"/>
    </row>
    <row r="16" spans="1:10">
      <c r="A16" s="31"/>
      <c r="B16" s="25" t="s">
        <v>885</v>
      </c>
      <c r="C16" s="77" t="s">
        <v>1263</v>
      </c>
      <c r="D16" s="27" t="s">
        <v>976</v>
      </c>
      <c r="E16" s="68">
        <v>100</v>
      </c>
      <c r="F16" s="29" t="s">
        <v>890</v>
      </c>
      <c r="G16" s="68">
        <v>100</v>
      </c>
      <c r="H16" s="67">
        <v>20</v>
      </c>
      <c r="I16" s="73">
        <v>20</v>
      </c>
      <c r="J16" s="23"/>
    </row>
    <row r="17" ht="26" customHeight="1" spans="1:10">
      <c r="A17" s="33"/>
      <c r="B17" s="25" t="s">
        <v>903</v>
      </c>
      <c r="C17" s="53" t="s">
        <v>1088</v>
      </c>
      <c r="D17" s="27" t="s">
        <v>976</v>
      </c>
      <c r="E17" s="78" t="s">
        <v>11</v>
      </c>
      <c r="F17" s="29" t="s">
        <v>907</v>
      </c>
      <c r="G17" s="78" t="s">
        <v>11</v>
      </c>
      <c r="H17" s="67">
        <v>15</v>
      </c>
      <c r="I17" s="73">
        <v>15</v>
      </c>
      <c r="J17" s="57"/>
    </row>
    <row r="18" ht="57" customHeight="1" spans="1:10">
      <c r="A18" s="25" t="s">
        <v>916</v>
      </c>
      <c r="B18" s="25" t="s">
        <v>925</v>
      </c>
      <c r="C18" s="34" t="s">
        <v>1990</v>
      </c>
      <c r="D18" s="35" t="s">
        <v>1991</v>
      </c>
      <c r="E18" s="35" t="s">
        <v>1991</v>
      </c>
      <c r="F18" s="29" t="s">
        <v>932</v>
      </c>
      <c r="G18" s="35" t="s">
        <v>1992</v>
      </c>
      <c r="H18" s="67">
        <v>20</v>
      </c>
      <c r="I18" s="73">
        <v>20</v>
      </c>
      <c r="J18" s="48"/>
    </row>
    <row r="19" ht="36" spans="1:10">
      <c r="A19" s="38" t="s">
        <v>945</v>
      </c>
      <c r="B19" s="39" t="s">
        <v>1227</v>
      </c>
      <c r="C19" s="79" t="s">
        <v>947</v>
      </c>
      <c r="D19" s="27" t="s">
        <v>887</v>
      </c>
      <c r="E19" s="71">
        <v>95</v>
      </c>
      <c r="F19" s="29" t="s">
        <v>890</v>
      </c>
      <c r="G19" s="72" t="s">
        <v>1015</v>
      </c>
      <c r="H19" s="67">
        <v>20</v>
      </c>
      <c r="I19" s="73">
        <v>15</v>
      </c>
      <c r="J19" s="48" t="s">
        <v>992</v>
      </c>
    </row>
    <row r="20" spans="1:10">
      <c r="A20" s="43" t="s">
        <v>993</v>
      </c>
      <c r="B20" s="43"/>
      <c r="C20" s="43"/>
      <c r="D20" s="44" t="s">
        <v>793</v>
      </c>
      <c r="E20" s="44"/>
      <c r="F20" s="44"/>
      <c r="G20" s="44"/>
      <c r="H20" s="44"/>
      <c r="I20" s="44"/>
      <c r="J20" s="44"/>
    </row>
    <row r="21" spans="1:10">
      <c r="A21" s="43" t="s">
        <v>994</v>
      </c>
      <c r="B21" s="43"/>
      <c r="C21" s="43"/>
      <c r="D21" s="43"/>
      <c r="E21" s="43"/>
      <c r="F21" s="43"/>
      <c r="G21" s="43"/>
      <c r="H21" s="45">
        <v>100</v>
      </c>
      <c r="I21" s="45">
        <f>SUM(I15:I19,I7)</f>
        <v>95</v>
      </c>
      <c r="J21" s="49" t="s">
        <v>995</v>
      </c>
    </row>
    <row r="22" spans="1:10">
      <c r="A22" s="46"/>
      <c r="B22" s="46"/>
      <c r="C22" s="46"/>
      <c r="D22" s="46"/>
      <c r="E22" s="46"/>
      <c r="F22" s="46"/>
      <c r="G22" s="46"/>
      <c r="H22" s="46"/>
      <c r="I22" s="46"/>
      <c r="J22" s="50"/>
    </row>
    <row r="23" spans="1:10">
      <c r="A23" s="47" t="s">
        <v>949</v>
      </c>
      <c r="B23" s="46"/>
      <c r="C23" s="46"/>
      <c r="D23" s="46"/>
      <c r="E23" s="46"/>
      <c r="F23" s="46"/>
      <c r="G23" s="46"/>
      <c r="H23" s="46"/>
      <c r="I23" s="46"/>
      <c r="J23" s="50"/>
    </row>
    <row r="24" spans="1:10">
      <c r="A24" s="47" t="s">
        <v>950</v>
      </c>
      <c r="B24" s="47"/>
      <c r="C24" s="47"/>
      <c r="D24" s="47"/>
      <c r="E24" s="47"/>
      <c r="F24" s="47"/>
      <c r="G24" s="47"/>
      <c r="H24" s="47"/>
      <c r="I24" s="47"/>
      <c r="J24" s="47"/>
    </row>
    <row r="25" spans="1:10">
      <c r="A25" s="47" t="s">
        <v>951</v>
      </c>
      <c r="B25" s="47"/>
      <c r="C25" s="47"/>
      <c r="D25" s="47"/>
      <c r="E25" s="47"/>
      <c r="F25" s="47"/>
      <c r="G25" s="47"/>
      <c r="H25" s="47"/>
      <c r="I25" s="47"/>
      <c r="J25" s="47"/>
    </row>
    <row r="26" spans="1:10">
      <c r="A26" s="47" t="s">
        <v>996</v>
      </c>
      <c r="B26" s="47"/>
      <c r="C26" s="47"/>
      <c r="D26" s="47"/>
      <c r="E26" s="47"/>
      <c r="F26" s="47"/>
      <c r="G26" s="47"/>
      <c r="H26" s="47"/>
      <c r="I26" s="47"/>
      <c r="J26" s="47"/>
    </row>
    <row r="27" spans="1:10">
      <c r="A27" s="47" t="s">
        <v>997</v>
      </c>
      <c r="B27" s="47"/>
      <c r="C27" s="47"/>
      <c r="D27" s="47"/>
      <c r="E27" s="47"/>
      <c r="F27" s="47"/>
      <c r="G27" s="47"/>
      <c r="H27" s="47"/>
      <c r="I27" s="47"/>
      <c r="J27" s="47"/>
    </row>
  </sheetData>
  <mergeCells count="33">
    <mergeCell ref="A2:J2"/>
    <mergeCell ref="A3:E3"/>
    <mergeCell ref="H3:J3"/>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0:C20"/>
    <mergeCell ref="D20:J20"/>
    <mergeCell ref="A21:G21"/>
    <mergeCell ref="A24:J24"/>
    <mergeCell ref="A25:J25"/>
    <mergeCell ref="A26:J26"/>
    <mergeCell ref="A27:J27"/>
    <mergeCell ref="A11:A12"/>
    <mergeCell ref="A15:A17"/>
    <mergeCell ref="G13:G14"/>
    <mergeCell ref="H13:H14"/>
    <mergeCell ref="I13:I14"/>
    <mergeCell ref="J13:J14"/>
    <mergeCell ref="A6:B10"/>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0"/>
  <sheetViews>
    <sheetView workbookViewId="0">
      <selection activeCell="C16" sqref="C16"/>
    </sheetView>
  </sheetViews>
  <sheetFormatPr defaultColWidth="8.82407407407407" defaultRowHeight="13.2"/>
  <cols>
    <col min="1" max="1" width="8.82407407407407" style="193"/>
    <col min="2" max="2" width="15.712962962963" style="193" customWidth="1"/>
    <col min="3" max="3" width="35.712962962963" style="193" customWidth="1"/>
    <col min="4" max="4" width="15.287037037037" style="193" customWidth="1"/>
    <col min="5" max="5" width="23.287037037037" style="193" customWidth="1"/>
    <col min="6" max="6" width="11.8240740740741" style="193" customWidth="1"/>
    <col min="7" max="7" width="22" style="193" customWidth="1"/>
    <col min="8" max="9" width="8.82407407407407" style="193"/>
    <col min="10" max="10" width="24.6666666666667" style="193" customWidth="1"/>
    <col min="11" max="16384" width="8.82407407407407" style="193"/>
  </cols>
  <sheetData>
    <row r="1" ht="14.4" spans="1:10">
      <c r="A1" s="194" t="s">
        <v>953</v>
      </c>
      <c r="B1" s="194"/>
      <c r="C1" s="194"/>
      <c r="D1" s="194"/>
      <c r="E1" s="194"/>
      <c r="F1" s="194"/>
      <c r="G1" s="194"/>
      <c r="H1" s="194"/>
      <c r="I1" s="194"/>
      <c r="J1" s="194"/>
    </row>
    <row r="2" ht="22.2" spans="1:10">
      <c r="A2" s="195" t="s">
        <v>954</v>
      </c>
      <c r="B2" s="195"/>
      <c r="C2" s="195"/>
      <c r="D2" s="195"/>
      <c r="E2" s="195"/>
      <c r="F2" s="195"/>
      <c r="G2" s="195"/>
      <c r="H2" s="195"/>
      <c r="I2" s="195"/>
      <c r="J2" s="195"/>
    </row>
    <row r="3" ht="22.2" spans="1:10">
      <c r="A3" s="3" t="s">
        <v>2</v>
      </c>
      <c r="B3" s="3"/>
      <c r="C3" s="3"/>
      <c r="D3" s="3"/>
      <c r="E3" s="3"/>
      <c r="F3" s="195"/>
      <c r="G3" s="195"/>
      <c r="H3" s="4" t="s">
        <v>955</v>
      </c>
      <c r="I3" s="4"/>
      <c r="J3" s="4"/>
    </row>
    <row r="4" spans="1:10">
      <c r="A4" s="5" t="s">
        <v>956</v>
      </c>
      <c r="B4" s="5"/>
      <c r="C4" s="6" t="s">
        <v>830</v>
      </c>
      <c r="D4" s="6"/>
      <c r="E4" s="6"/>
      <c r="F4" s="6"/>
      <c r="G4" s="6"/>
      <c r="H4" s="6"/>
      <c r="I4" s="6"/>
      <c r="J4" s="6"/>
    </row>
    <row r="5" spans="1:10">
      <c r="A5" s="5" t="s">
        <v>957</v>
      </c>
      <c r="B5" s="5"/>
      <c r="C5" s="6" t="s">
        <v>799</v>
      </c>
      <c r="D5" s="6"/>
      <c r="E5" s="6"/>
      <c r="F5" s="5" t="s">
        <v>958</v>
      </c>
      <c r="G5" s="6" t="s">
        <v>799</v>
      </c>
      <c r="H5" s="6"/>
      <c r="I5" s="6"/>
      <c r="J5" s="6"/>
    </row>
    <row r="6" spans="1:10">
      <c r="A6" s="5" t="s">
        <v>959</v>
      </c>
      <c r="B6" s="5"/>
      <c r="C6" s="5"/>
      <c r="D6" s="5" t="s">
        <v>960</v>
      </c>
      <c r="E6" s="5" t="s">
        <v>720</v>
      </c>
      <c r="F6" s="5" t="s">
        <v>961</v>
      </c>
      <c r="G6" s="5" t="s">
        <v>962</v>
      </c>
      <c r="H6" s="5" t="s">
        <v>963</v>
      </c>
      <c r="I6" s="5" t="s">
        <v>964</v>
      </c>
      <c r="J6" s="5"/>
    </row>
    <row r="7" spans="1:10">
      <c r="A7" s="5"/>
      <c r="B7" s="5"/>
      <c r="C7" s="7" t="s">
        <v>965</v>
      </c>
      <c r="D7" s="8">
        <v>636.3519</v>
      </c>
      <c r="E7" s="8">
        <v>636.3519</v>
      </c>
      <c r="F7" s="8">
        <v>636.3519</v>
      </c>
      <c r="G7" s="9">
        <v>10</v>
      </c>
      <c r="H7" s="10">
        <f>F7/E7</f>
        <v>1</v>
      </c>
      <c r="I7" s="14">
        <f>G7*H7</f>
        <v>10</v>
      </c>
      <c r="J7" s="14"/>
    </row>
    <row r="8" spans="1:10">
      <c r="A8" s="5"/>
      <c r="B8" s="5"/>
      <c r="C8" s="7" t="s">
        <v>966</v>
      </c>
      <c r="D8" s="8">
        <v>636.3519</v>
      </c>
      <c r="E8" s="8">
        <v>636.3519</v>
      </c>
      <c r="F8" s="8">
        <v>636.3519</v>
      </c>
      <c r="G8" s="5" t="s">
        <v>723</v>
      </c>
      <c r="H8" s="10">
        <f>F8/E8</f>
        <v>1</v>
      </c>
      <c r="I8" s="14" t="s">
        <v>723</v>
      </c>
      <c r="J8" s="14"/>
    </row>
    <row r="9" spans="1:10">
      <c r="A9" s="5"/>
      <c r="B9" s="5"/>
      <c r="C9" s="7" t="s">
        <v>967</v>
      </c>
      <c r="D9" s="8">
        <v>0</v>
      </c>
      <c r="E9" s="8">
        <v>0</v>
      </c>
      <c r="F9" s="8">
        <v>0</v>
      </c>
      <c r="G9" s="5" t="s">
        <v>723</v>
      </c>
      <c r="H9" s="202">
        <v>0</v>
      </c>
      <c r="I9" s="14" t="s">
        <v>723</v>
      </c>
      <c r="J9" s="14"/>
    </row>
    <row r="10" spans="1:10">
      <c r="A10" s="5"/>
      <c r="B10" s="5"/>
      <c r="C10" s="7" t="s">
        <v>968</v>
      </c>
      <c r="D10" s="12" t="s">
        <v>723</v>
      </c>
      <c r="E10" s="12" t="s">
        <v>723</v>
      </c>
      <c r="F10" s="12" t="s">
        <v>723</v>
      </c>
      <c r="G10" s="11" t="s">
        <v>723</v>
      </c>
      <c r="H10" s="13" t="s">
        <v>723</v>
      </c>
      <c r="I10" s="12" t="s">
        <v>723</v>
      </c>
      <c r="J10" s="12"/>
    </row>
    <row r="11" spans="1:10">
      <c r="A11" s="5" t="s">
        <v>969</v>
      </c>
      <c r="B11" s="5" t="s">
        <v>970</v>
      </c>
      <c r="C11" s="5"/>
      <c r="D11" s="5"/>
      <c r="E11" s="5"/>
      <c r="F11" s="14" t="s">
        <v>812</v>
      </c>
      <c r="G11" s="14"/>
      <c r="H11" s="14"/>
      <c r="I11" s="14"/>
      <c r="J11" s="14"/>
    </row>
    <row r="12" ht="42" customHeight="1" spans="1:10">
      <c r="A12" s="5"/>
      <c r="B12" s="15" t="s">
        <v>971</v>
      </c>
      <c r="C12" s="16"/>
      <c r="D12" s="16"/>
      <c r="E12" s="17"/>
      <c r="F12" s="14" t="s">
        <v>972</v>
      </c>
      <c r="G12" s="14"/>
      <c r="H12" s="14"/>
      <c r="I12" s="14"/>
      <c r="J12" s="14"/>
    </row>
    <row r="13" spans="1:10">
      <c r="A13" s="19" t="s">
        <v>973</v>
      </c>
      <c r="B13" s="20"/>
      <c r="C13" s="21"/>
      <c r="D13" s="19" t="s">
        <v>974</v>
      </c>
      <c r="E13" s="20"/>
      <c r="F13" s="21"/>
      <c r="G13" s="22" t="s">
        <v>869</v>
      </c>
      <c r="H13" s="22" t="s">
        <v>962</v>
      </c>
      <c r="I13" s="22" t="s">
        <v>964</v>
      </c>
      <c r="J13" s="22" t="s">
        <v>870</v>
      </c>
    </row>
    <row r="14" spans="1:10">
      <c r="A14" s="19" t="s">
        <v>863</v>
      </c>
      <c r="B14" s="5" t="s">
        <v>864</v>
      </c>
      <c r="C14" s="5" t="s">
        <v>865</v>
      </c>
      <c r="D14" s="5" t="s">
        <v>866</v>
      </c>
      <c r="E14" s="5" t="s">
        <v>867</v>
      </c>
      <c r="F14" s="5" t="s">
        <v>868</v>
      </c>
      <c r="G14" s="23"/>
      <c r="H14" s="23"/>
      <c r="I14" s="23"/>
      <c r="J14" s="23"/>
    </row>
    <row r="15" spans="1:10">
      <c r="A15" s="25" t="s">
        <v>871</v>
      </c>
      <c r="B15" s="25" t="s">
        <v>872</v>
      </c>
      <c r="C15" s="32" t="s">
        <v>975</v>
      </c>
      <c r="D15" s="25" t="s">
        <v>976</v>
      </c>
      <c r="E15" s="58" t="s">
        <v>43</v>
      </c>
      <c r="F15" s="29" t="s">
        <v>877</v>
      </c>
      <c r="G15" s="58" t="s">
        <v>43</v>
      </c>
      <c r="H15" s="30">
        <v>15</v>
      </c>
      <c r="I15" s="30">
        <v>15</v>
      </c>
      <c r="J15" s="48"/>
    </row>
    <row r="16" spans="1:10">
      <c r="A16" s="25"/>
      <c r="B16" s="25" t="s">
        <v>872</v>
      </c>
      <c r="C16" s="32" t="s">
        <v>977</v>
      </c>
      <c r="D16" s="25" t="s">
        <v>976</v>
      </c>
      <c r="E16" s="58" t="s">
        <v>60</v>
      </c>
      <c r="F16" s="29" t="s">
        <v>877</v>
      </c>
      <c r="G16" s="58" t="s">
        <v>60</v>
      </c>
      <c r="H16" s="30">
        <v>15</v>
      </c>
      <c r="I16" s="30">
        <v>15</v>
      </c>
      <c r="J16" s="48"/>
    </row>
    <row r="17" spans="1:10">
      <c r="A17" s="25"/>
      <c r="B17" s="24" t="s">
        <v>885</v>
      </c>
      <c r="C17" s="51" t="s">
        <v>978</v>
      </c>
      <c r="D17" s="25" t="s">
        <v>976</v>
      </c>
      <c r="E17" s="58" t="s">
        <v>896</v>
      </c>
      <c r="F17" s="29" t="s">
        <v>890</v>
      </c>
      <c r="G17" s="58" t="s">
        <v>896</v>
      </c>
      <c r="H17" s="30">
        <v>20</v>
      </c>
      <c r="I17" s="30">
        <v>20</v>
      </c>
      <c r="J17" s="48"/>
    </row>
    <row r="18" ht="53" customHeight="1" spans="1:10">
      <c r="A18" s="25" t="s">
        <v>916</v>
      </c>
      <c r="B18" s="25" t="s">
        <v>925</v>
      </c>
      <c r="C18" s="34" t="s">
        <v>979</v>
      </c>
      <c r="D18" s="48" t="s">
        <v>980</v>
      </c>
      <c r="E18" s="48" t="s">
        <v>980</v>
      </c>
      <c r="F18" s="29" t="s">
        <v>981</v>
      </c>
      <c r="G18" s="48" t="s">
        <v>982</v>
      </c>
      <c r="H18" s="30">
        <v>15</v>
      </c>
      <c r="I18" s="30">
        <v>15</v>
      </c>
      <c r="J18" s="48"/>
    </row>
    <row r="19" ht="46" customHeight="1" spans="1:10">
      <c r="A19" s="25"/>
      <c r="B19" s="133" t="s">
        <v>983</v>
      </c>
      <c r="C19" s="34" t="s">
        <v>984</v>
      </c>
      <c r="D19" s="48" t="s">
        <v>985</v>
      </c>
      <c r="E19" s="48" t="s">
        <v>985</v>
      </c>
      <c r="F19" s="29" t="s">
        <v>986</v>
      </c>
      <c r="G19" s="48" t="s">
        <v>987</v>
      </c>
      <c r="H19" s="30">
        <v>15</v>
      </c>
      <c r="I19" s="30">
        <v>9</v>
      </c>
      <c r="J19" s="48" t="s">
        <v>988</v>
      </c>
    </row>
    <row r="20" ht="57" customHeight="1" spans="1:10">
      <c r="A20" s="38" t="s">
        <v>945</v>
      </c>
      <c r="B20" s="39" t="s">
        <v>946</v>
      </c>
      <c r="C20" s="51" t="s">
        <v>989</v>
      </c>
      <c r="D20" s="42" t="s">
        <v>887</v>
      </c>
      <c r="E20" s="223" t="s">
        <v>990</v>
      </c>
      <c r="F20" s="29" t="s">
        <v>890</v>
      </c>
      <c r="G20" s="58" t="s">
        <v>991</v>
      </c>
      <c r="H20" s="30">
        <v>10</v>
      </c>
      <c r="I20" s="30">
        <v>7</v>
      </c>
      <c r="J20" s="48" t="s">
        <v>992</v>
      </c>
    </row>
    <row r="21" spans="1:10">
      <c r="A21" s="11" t="s">
        <v>993</v>
      </c>
      <c r="B21" s="11"/>
      <c r="C21" s="11"/>
      <c r="D21" s="196" t="s">
        <v>793</v>
      </c>
      <c r="E21" s="196"/>
      <c r="F21" s="196"/>
      <c r="G21" s="196"/>
      <c r="H21" s="196"/>
      <c r="I21" s="196"/>
      <c r="J21" s="196"/>
    </row>
    <row r="22" spans="1:10">
      <c r="A22" s="11" t="s">
        <v>994</v>
      </c>
      <c r="B22" s="11"/>
      <c r="C22" s="11"/>
      <c r="D22" s="11"/>
      <c r="E22" s="11"/>
      <c r="F22" s="11"/>
      <c r="G22" s="11"/>
      <c r="H22" s="184">
        <v>100</v>
      </c>
      <c r="I22" s="184">
        <f>SUM(I15:I20,I7)</f>
        <v>91</v>
      </c>
      <c r="J22" s="199" t="s">
        <v>995</v>
      </c>
    </row>
    <row r="23" spans="1:10">
      <c r="A23" s="197"/>
      <c r="B23" s="197"/>
      <c r="C23" s="197"/>
      <c r="D23" s="197"/>
      <c r="E23" s="197"/>
      <c r="F23" s="197"/>
      <c r="G23" s="197"/>
      <c r="H23" s="197"/>
      <c r="I23" s="197"/>
      <c r="J23" s="200"/>
    </row>
    <row r="24" spans="1:10">
      <c r="A24" s="198" t="s">
        <v>949</v>
      </c>
      <c r="B24" s="197"/>
      <c r="C24" s="197"/>
      <c r="D24" s="197"/>
      <c r="E24" s="197"/>
      <c r="F24" s="197"/>
      <c r="G24" s="197"/>
      <c r="H24" s="197"/>
      <c r="I24" s="197"/>
      <c r="J24" s="200"/>
    </row>
    <row r="25" spans="1:10">
      <c r="A25" s="198" t="s">
        <v>950</v>
      </c>
      <c r="B25" s="198"/>
      <c r="C25" s="198"/>
      <c r="D25" s="198"/>
      <c r="E25" s="198"/>
      <c r="F25" s="198"/>
      <c r="G25" s="198"/>
      <c r="H25" s="198"/>
      <c r="I25" s="198"/>
      <c r="J25" s="198"/>
    </row>
    <row r="26" spans="1:10">
      <c r="A26" s="198" t="s">
        <v>951</v>
      </c>
      <c r="B26" s="198"/>
      <c r="C26" s="198"/>
      <c r="D26" s="198"/>
      <c r="E26" s="198"/>
      <c r="F26" s="198"/>
      <c r="G26" s="198"/>
      <c r="H26" s="198"/>
      <c r="I26" s="198"/>
      <c r="J26" s="198"/>
    </row>
    <row r="27" spans="1:10">
      <c r="A27" s="198" t="s">
        <v>996</v>
      </c>
      <c r="B27" s="198"/>
      <c r="C27" s="198"/>
      <c r="D27" s="198"/>
      <c r="E27" s="198"/>
      <c r="F27" s="198"/>
      <c r="G27" s="198"/>
      <c r="H27" s="198"/>
      <c r="I27" s="198"/>
      <c r="J27" s="198"/>
    </row>
    <row r="28" spans="1:10">
      <c r="A28" s="198" t="s">
        <v>997</v>
      </c>
      <c r="B28" s="198"/>
      <c r="C28" s="198"/>
      <c r="D28" s="198"/>
      <c r="E28" s="198"/>
      <c r="F28" s="198"/>
      <c r="G28" s="198"/>
      <c r="H28" s="198"/>
      <c r="I28" s="198"/>
      <c r="J28" s="198"/>
    </row>
    <row r="29" spans="1:10">
      <c r="A29" s="198" t="s">
        <v>998</v>
      </c>
      <c r="B29" s="198"/>
      <c r="C29" s="198"/>
      <c r="D29" s="198"/>
      <c r="E29" s="198"/>
      <c r="F29" s="198"/>
      <c r="G29" s="198"/>
      <c r="H29" s="198"/>
      <c r="I29" s="198"/>
      <c r="J29" s="198"/>
    </row>
    <row r="30" spans="1:10">
      <c r="A30" s="198" t="s">
        <v>999</v>
      </c>
      <c r="B30" s="198"/>
      <c r="C30" s="198"/>
      <c r="D30" s="198"/>
      <c r="E30" s="198"/>
      <c r="F30" s="198"/>
      <c r="G30" s="198"/>
      <c r="H30" s="198"/>
      <c r="I30" s="198"/>
      <c r="J30" s="198"/>
    </row>
  </sheetData>
  <mergeCells count="36">
    <mergeCell ref="A2:J2"/>
    <mergeCell ref="A3:E3"/>
    <mergeCell ref="H3:J3"/>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1:C21"/>
    <mergeCell ref="D21:J21"/>
    <mergeCell ref="A22:G22"/>
    <mergeCell ref="A25:J25"/>
    <mergeCell ref="A26:J26"/>
    <mergeCell ref="A27:J27"/>
    <mergeCell ref="A28:J28"/>
    <mergeCell ref="A29:J29"/>
    <mergeCell ref="A30:J30"/>
    <mergeCell ref="A11:A12"/>
    <mergeCell ref="A15:A17"/>
    <mergeCell ref="A18:A19"/>
    <mergeCell ref="G13:G14"/>
    <mergeCell ref="H13:H14"/>
    <mergeCell ref="I13:I14"/>
    <mergeCell ref="J13:J14"/>
    <mergeCell ref="A6:B10"/>
  </mergeCells>
  <pageMargins left="0.75" right="0.75" top="1" bottom="1" header="0.5" footer="0.5"/>
  <headerFooter/>
</worksheet>
</file>

<file path=xl/worksheets/sheet1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7"/>
  <sheetViews>
    <sheetView workbookViewId="0">
      <selection activeCell="E7" sqref="E7:F7"/>
    </sheetView>
  </sheetViews>
  <sheetFormatPr defaultColWidth="9" defaultRowHeight="14.4"/>
  <cols>
    <col min="1" max="1" width="11.7777777777778" customWidth="1"/>
    <col min="2" max="2" width="24.7777777777778" customWidth="1"/>
    <col min="3" max="3" width="21.6666666666667" customWidth="1"/>
    <col min="4" max="4" width="15.8888888888889" customWidth="1"/>
    <col min="5" max="5" width="15.2222222222222" customWidth="1"/>
    <col min="6" max="6" width="16.4444444444444" customWidth="1"/>
    <col min="7" max="7" width="12.7777777777778" customWidth="1"/>
    <col min="8" max="8" width="16.1111111111111" customWidth="1"/>
    <col min="9" max="9" width="9.44444444444444"/>
    <col min="10" max="10" width="31.8888888888889" customWidth="1"/>
  </cols>
  <sheetData>
    <row r="1" spans="1:10">
      <c r="A1" s="1" t="s">
        <v>953</v>
      </c>
      <c r="B1" s="1"/>
      <c r="C1" s="1"/>
      <c r="D1" s="1"/>
      <c r="E1" s="1"/>
      <c r="F1" s="1"/>
      <c r="G1" s="1"/>
      <c r="H1" s="1"/>
      <c r="I1" s="1"/>
      <c r="J1" s="1"/>
    </row>
    <row r="2" ht="22.2" spans="1:10">
      <c r="A2" s="2" t="s">
        <v>954</v>
      </c>
      <c r="B2" s="2"/>
      <c r="C2" s="2"/>
      <c r="D2" s="2"/>
      <c r="E2" s="2"/>
      <c r="F2" s="2"/>
      <c r="G2" s="2"/>
      <c r="H2" s="2"/>
      <c r="I2" s="2"/>
      <c r="J2" s="2"/>
    </row>
    <row r="3" ht="22.2" spans="1:10">
      <c r="A3" s="3" t="s">
        <v>2</v>
      </c>
      <c r="B3" s="3"/>
      <c r="C3" s="3"/>
      <c r="D3" s="3"/>
      <c r="E3" s="3"/>
      <c r="F3" s="2"/>
      <c r="G3" s="2"/>
      <c r="H3" s="4" t="s">
        <v>955</v>
      </c>
      <c r="I3" s="4"/>
      <c r="J3" s="4"/>
    </row>
    <row r="4" spans="1:10">
      <c r="A4" s="5" t="s">
        <v>956</v>
      </c>
      <c r="B4" s="5"/>
      <c r="C4" s="6" t="s">
        <v>1993</v>
      </c>
      <c r="D4" s="6"/>
      <c r="E4" s="6"/>
      <c r="F4" s="6"/>
      <c r="G4" s="6"/>
      <c r="H4" s="6"/>
      <c r="I4" s="6"/>
      <c r="J4" s="6"/>
    </row>
    <row r="5" spans="1:10">
      <c r="A5" s="5" t="s">
        <v>957</v>
      </c>
      <c r="B5" s="5"/>
      <c r="C5" s="6" t="s">
        <v>799</v>
      </c>
      <c r="D5" s="6"/>
      <c r="E5" s="6"/>
      <c r="F5" s="5" t="s">
        <v>958</v>
      </c>
      <c r="G5" s="6" t="s">
        <v>799</v>
      </c>
      <c r="H5" s="6"/>
      <c r="I5" s="6"/>
      <c r="J5" s="6"/>
    </row>
    <row r="6" spans="1:10">
      <c r="A6" s="5" t="s">
        <v>959</v>
      </c>
      <c r="B6" s="5"/>
      <c r="C6" s="5"/>
      <c r="D6" s="5" t="s">
        <v>960</v>
      </c>
      <c r="E6" s="5" t="s">
        <v>720</v>
      </c>
      <c r="F6" s="5" t="s">
        <v>961</v>
      </c>
      <c r="G6" s="5" t="s">
        <v>962</v>
      </c>
      <c r="H6" s="5" t="s">
        <v>963</v>
      </c>
      <c r="I6" s="5" t="s">
        <v>964</v>
      </c>
      <c r="J6" s="5"/>
    </row>
    <row r="7" spans="1:10">
      <c r="A7" s="5"/>
      <c r="B7" s="5"/>
      <c r="C7" s="7" t="s">
        <v>965</v>
      </c>
      <c r="D7" s="8">
        <v>0.8</v>
      </c>
      <c r="E7" s="8">
        <v>0.8</v>
      </c>
      <c r="F7" s="8">
        <v>0.8</v>
      </c>
      <c r="G7" s="9">
        <v>10</v>
      </c>
      <c r="H7" s="10">
        <f>F7/E7</f>
        <v>1</v>
      </c>
      <c r="I7" s="14">
        <f>G7*H7</f>
        <v>10</v>
      </c>
      <c r="J7" s="14"/>
    </row>
    <row r="8" spans="1:10">
      <c r="A8" s="5"/>
      <c r="B8" s="5"/>
      <c r="C8" s="7" t="s">
        <v>966</v>
      </c>
      <c r="D8" s="8">
        <v>0.8</v>
      </c>
      <c r="E8" s="8">
        <v>0.8</v>
      </c>
      <c r="F8" s="8">
        <v>0.8</v>
      </c>
      <c r="G8" s="5" t="s">
        <v>723</v>
      </c>
      <c r="H8" s="10">
        <f>F8/E8</f>
        <v>1</v>
      </c>
      <c r="I8" s="14" t="s">
        <v>723</v>
      </c>
      <c r="J8" s="14"/>
    </row>
    <row r="9" spans="1:10">
      <c r="A9" s="5"/>
      <c r="B9" s="5"/>
      <c r="C9" s="7" t="s">
        <v>967</v>
      </c>
      <c r="D9" s="8">
        <v>0</v>
      </c>
      <c r="E9" s="8">
        <v>0</v>
      </c>
      <c r="F9" s="8">
        <v>0</v>
      </c>
      <c r="G9" s="5" t="s">
        <v>723</v>
      </c>
      <c r="H9" s="10">
        <v>0</v>
      </c>
      <c r="I9" s="14" t="s">
        <v>723</v>
      </c>
      <c r="J9" s="14"/>
    </row>
    <row r="10" spans="1:10">
      <c r="A10" s="5"/>
      <c r="B10" s="5"/>
      <c r="C10" s="7" t="s">
        <v>968</v>
      </c>
      <c r="D10" s="12" t="s">
        <v>723</v>
      </c>
      <c r="E10" s="12" t="s">
        <v>723</v>
      </c>
      <c r="F10" s="12" t="s">
        <v>723</v>
      </c>
      <c r="G10" s="11" t="s">
        <v>723</v>
      </c>
      <c r="H10" s="13"/>
      <c r="I10" s="12" t="s">
        <v>723</v>
      </c>
      <c r="J10" s="12"/>
    </row>
    <row r="11" spans="1:10">
      <c r="A11" s="5" t="s">
        <v>969</v>
      </c>
      <c r="B11" s="5" t="s">
        <v>970</v>
      </c>
      <c r="C11" s="5"/>
      <c r="D11" s="5"/>
      <c r="E11" s="5"/>
      <c r="F11" s="14" t="s">
        <v>812</v>
      </c>
      <c r="G11" s="14"/>
      <c r="H11" s="14"/>
      <c r="I11" s="14"/>
      <c r="J11" s="14"/>
    </row>
    <row r="12" ht="74" customHeight="1" spans="1:10">
      <c r="A12" s="5"/>
      <c r="B12" s="74" t="s">
        <v>1994</v>
      </c>
      <c r="C12" s="75"/>
      <c r="D12" s="75"/>
      <c r="E12" s="76"/>
      <c r="F12" s="14" t="s">
        <v>1994</v>
      </c>
      <c r="G12" s="14"/>
      <c r="H12" s="14"/>
      <c r="I12" s="14"/>
      <c r="J12" s="14"/>
    </row>
    <row r="13" spans="1:10">
      <c r="A13" s="19" t="s">
        <v>973</v>
      </c>
      <c r="B13" s="20"/>
      <c r="C13" s="21"/>
      <c r="D13" s="19" t="s">
        <v>974</v>
      </c>
      <c r="E13" s="20"/>
      <c r="F13" s="21"/>
      <c r="G13" s="22" t="s">
        <v>869</v>
      </c>
      <c r="H13" s="22" t="s">
        <v>962</v>
      </c>
      <c r="I13" s="22" t="s">
        <v>964</v>
      </c>
      <c r="J13" s="22" t="s">
        <v>870</v>
      </c>
    </row>
    <row r="14" spans="1:10">
      <c r="A14" s="19" t="s">
        <v>863</v>
      </c>
      <c r="B14" s="5" t="s">
        <v>864</v>
      </c>
      <c r="C14" s="5" t="s">
        <v>865</v>
      </c>
      <c r="D14" s="5" t="s">
        <v>866</v>
      </c>
      <c r="E14" s="5" t="s">
        <v>867</v>
      </c>
      <c r="F14" s="5" t="s">
        <v>868</v>
      </c>
      <c r="G14" s="23"/>
      <c r="H14" s="23"/>
      <c r="I14" s="23"/>
      <c r="J14" s="23"/>
    </row>
    <row r="15" ht="24" spans="1:10">
      <c r="A15" s="25" t="s">
        <v>871</v>
      </c>
      <c r="B15" s="25" t="s">
        <v>885</v>
      </c>
      <c r="C15" s="77" t="s">
        <v>1995</v>
      </c>
      <c r="D15" s="27" t="s">
        <v>911</v>
      </c>
      <c r="E15" s="5">
        <v>95</v>
      </c>
      <c r="F15" s="29" t="s">
        <v>890</v>
      </c>
      <c r="G15" s="5">
        <v>95</v>
      </c>
      <c r="H15" s="67">
        <v>10</v>
      </c>
      <c r="I15" s="67">
        <v>10</v>
      </c>
      <c r="J15" s="23"/>
    </row>
    <row r="16" spans="1:10">
      <c r="A16" s="25"/>
      <c r="B16" s="25" t="s">
        <v>885</v>
      </c>
      <c r="C16" s="77" t="s">
        <v>1263</v>
      </c>
      <c r="D16" s="27" t="s">
        <v>976</v>
      </c>
      <c r="E16" s="68">
        <v>100</v>
      </c>
      <c r="F16" s="29" t="s">
        <v>890</v>
      </c>
      <c r="G16" s="68">
        <v>100</v>
      </c>
      <c r="H16" s="67">
        <v>10</v>
      </c>
      <c r="I16" s="67">
        <v>10</v>
      </c>
      <c r="J16" s="23"/>
    </row>
    <row r="17" spans="1:10">
      <c r="A17" s="25"/>
      <c r="B17" s="25" t="s">
        <v>903</v>
      </c>
      <c r="C17" s="77" t="s">
        <v>1317</v>
      </c>
      <c r="D17" s="27" t="s">
        <v>976</v>
      </c>
      <c r="E17" s="68">
        <v>1</v>
      </c>
      <c r="F17" s="29" t="s">
        <v>907</v>
      </c>
      <c r="G17" s="68">
        <v>1</v>
      </c>
      <c r="H17" s="67">
        <v>20</v>
      </c>
      <c r="I17" s="67">
        <v>20</v>
      </c>
      <c r="J17" s="23"/>
    </row>
    <row r="18" ht="54" customHeight="1" spans="1:10">
      <c r="A18" s="25" t="s">
        <v>916</v>
      </c>
      <c r="B18" s="25" t="s">
        <v>925</v>
      </c>
      <c r="C18" s="26" t="s">
        <v>1996</v>
      </c>
      <c r="D18" s="48" t="s">
        <v>1673</v>
      </c>
      <c r="E18" s="48" t="s">
        <v>1673</v>
      </c>
      <c r="F18" s="48" t="s">
        <v>932</v>
      </c>
      <c r="G18" s="48" t="s">
        <v>1997</v>
      </c>
      <c r="H18" s="67">
        <v>30</v>
      </c>
      <c r="I18" s="67">
        <v>30</v>
      </c>
      <c r="J18" s="48"/>
    </row>
    <row r="19" ht="36" spans="1:10">
      <c r="A19" s="38" t="s">
        <v>945</v>
      </c>
      <c r="B19" s="39" t="s">
        <v>1227</v>
      </c>
      <c r="C19" s="79" t="s">
        <v>947</v>
      </c>
      <c r="D19" s="27" t="s">
        <v>887</v>
      </c>
      <c r="E19" s="71">
        <v>95</v>
      </c>
      <c r="F19" s="29" t="s">
        <v>890</v>
      </c>
      <c r="G19" s="72" t="s">
        <v>1015</v>
      </c>
      <c r="H19" s="67">
        <v>20</v>
      </c>
      <c r="I19" s="67">
        <v>15</v>
      </c>
      <c r="J19" s="48" t="s">
        <v>992</v>
      </c>
    </row>
    <row r="20" spans="1:10">
      <c r="A20" s="43" t="s">
        <v>993</v>
      </c>
      <c r="B20" s="43"/>
      <c r="C20" s="43"/>
      <c r="D20" s="44" t="s">
        <v>793</v>
      </c>
      <c r="E20" s="44"/>
      <c r="F20" s="44"/>
      <c r="G20" s="44"/>
      <c r="H20" s="44"/>
      <c r="I20" s="44"/>
      <c r="J20" s="44"/>
    </row>
    <row r="21" spans="1:10">
      <c r="A21" s="43" t="s">
        <v>994</v>
      </c>
      <c r="B21" s="43"/>
      <c r="C21" s="43"/>
      <c r="D21" s="43"/>
      <c r="E21" s="43"/>
      <c r="F21" s="43"/>
      <c r="G21" s="43"/>
      <c r="H21" s="45">
        <v>100</v>
      </c>
      <c r="I21" s="45">
        <f>SUM(I15:I19,I7)</f>
        <v>95</v>
      </c>
      <c r="J21" s="49" t="s">
        <v>995</v>
      </c>
    </row>
    <row r="22" spans="1:10">
      <c r="A22" s="46"/>
      <c r="B22" s="46"/>
      <c r="C22" s="46"/>
      <c r="D22" s="46"/>
      <c r="E22" s="46"/>
      <c r="F22" s="46"/>
      <c r="G22" s="46"/>
      <c r="H22" s="46"/>
      <c r="I22" s="46"/>
      <c r="J22" s="50"/>
    </row>
    <row r="23" spans="1:10">
      <c r="A23" s="47" t="s">
        <v>949</v>
      </c>
      <c r="B23" s="46"/>
      <c r="C23" s="46"/>
      <c r="D23" s="46"/>
      <c r="E23" s="46"/>
      <c r="F23" s="46"/>
      <c r="G23" s="46"/>
      <c r="H23" s="46"/>
      <c r="I23" s="46"/>
      <c r="J23" s="50"/>
    </row>
    <row r="24" spans="1:10">
      <c r="A24" s="47" t="s">
        <v>950</v>
      </c>
      <c r="B24" s="47"/>
      <c r="C24" s="47"/>
      <c r="D24" s="47"/>
      <c r="E24" s="47"/>
      <c r="F24" s="47"/>
      <c r="G24" s="47"/>
      <c r="H24" s="47"/>
      <c r="I24" s="47"/>
      <c r="J24" s="47"/>
    </row>
    <row r="25" spans="1:10">
      <c r="A25" s="47" t="s">
        <v>951</v>
      </c>
      <c r="B25" s="47"/>
      <c r="C25" s="47"/>
      <c r="D25" s="47"/>
      <c r="E25" s="47"/>
      <c r="F25" s="47"/>
      <c r="G25" s="47"/>
      <c r="H25" s="47"/>
      <c r="I25" s="47"/>
      <c r="J25" s="47"/>
    </row>
    <row r="26" spans="1:10">
      <c r="A26" s="47" t="s">
        <v>996</v>
      </c>
      <c r="B26" s="47"/>
      <c r="C26" s="47"/>
      <c r="D26" s="47"/>
      <c r="E26" s="47"/>
      <c r="F26" s="47"/>
      <c r="G26" s="47"/>
      <c r="H26" s="47"/>
      <c r="I26" s="47"/>
      <c r="J26" s="47"/>
    </row>
    <row r="27" spans="1:10">
      <c r="A27" s="47" t="s">
        <v>997</v>
      </c>
      <c r="B27" s="47"/>
      <c r="C27" s="47"/>
      <c r="D27" s="47"/>
      <c r="E27" s="47"/>
      <c r="F27" s="47"/>
      <c r="G27" s="47"/>
      <c r="H27" s="47"/>
      <c r="I27" s="47"/>
      <c r="J27" s="47"/>
    </row>
  </sheetData>
  <mergeCells count="33">
    <mergeCell ref="A2:J2"/>
    <mergeCell ref="A3:E3"/>
    <mergeCell ref="H3:J3"/>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0:C20"/>
    <mergeCell ref="D20:J20"/>
    <mergeCell ref="A21:G21"/>
    <mergeCell ref="A24:J24"/>
    <mergeCell ref="A25:J25"/>
    <mergeCell ref="A26:J26"/>
    <mergeCell ref="A27:J27"/>
    <mergeCell ref="A11:A12"/>
    <mergeCell ref="A15:A17"/>
    <mergeCell ref="G13:G14"/>
    <mergeCell ref="H13:H14"/>
    <mergeCell ref="I13:I14"/>
    <mergeCell ref="J13:J14"/>
    <mergeCell ref="A6:B10"/>
  </mergeCells>
  <pageMargins left="0.75" right="0.75" top="1" bottom="1" header="0.5" footer="0.5"/>
  <headerFooter/>
</worksheet>
</file>

<file path=xl/worksheets/sheet1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7"/>
  <sheetViews>
    <sheetView workbookViewId="0">
      <selection activeCell="E7" sqref="E7:F7"/>
    </sheetView>
  </sheetViews>
  <sheetFormatPr defaultColWidth="9" defaultRowHeight="14.4"/>
  <cols>
    <col min="1" max="1" width="11.7777777777778" customWidth="1"/>
    <col min="2" max="2" width="19.4444444444444" customWidth="1"/>
    <col min="3" max="3" width="21.6666666666667" customWidth="1"/>
    <col min="4" max="4" width="15.8888888888889" customWidth="1"/>
    <col min="5" max="5" width="19.2222222222222" customWidth="1"/>
    <col min="6" max="6" width="16.4444444444444" customWidth="1"/>
    <col min="7" max="7" width="28.6666666666667" customWidth="1"/>
    <col min="8" max="8" width="16.1111111111111" customWidth="1"/>
    <col min="10" max="10" width="31.8888888888889" customWidth="1"/>
  </cols>
  <sheetData>
    <row r="1" spans="1:10">
      <c r="A1" s="1" t="s">
        <v>953</v>
      </c>
      <c r="B1" s="1"/>
      <c r="C1" s="1"/>
      <c r="D1" s="1"/>
      <c r="E1" s="1"/>
      <c r="F1" s="1"/>
      <c r="G1" s="1"/>
      <c r="H1" s="1"/>
      <c r="I1" s="1"/>
      <c r="J1" s="1"/>
    </row>
    <row r="2" ht="22.2" spans="1:10">
      <c r="A2" s="2" t="s">
        <v>954</v>
      </c>
      <c r="B2" s="2"/>
      <c r="C2" s="2"/>
      <c r="D2" s="2"/>
      <c r="E2" s="2"/>
      <c r="F2" s="2"/>
      <c r="G2" s="2"/>
      <c r="H2" s="2"/>
      <c r="I2" s="2"/>
      <c r="J2" s="2"/>
    </row>
    <row r="3" ht="22.2" spans="1:10">
      <c r="A3" s="3" t="s">
        <v>2</v>
      </c>
      <c r="B3" s="3"/>
      <c r="C3" s="3"/>
      <c r="D3" s="3"/>
      <c r="E3" s="3"/>
      <c r="F3" s="2"/>
      <c r="G3" s="2"/>
      <c r="H3" s="4" t="s">
        <v>955</v>
      </c>
      <c r="I3" s="4"/>
      <c r="J3" s="4"/>
    </row>
    <row r="4" spans="1:10">
      <c r="A4" s="5" t="s">
        <v>956</v>
      </c>
      <c r="B4" s="5"/>
      <c r="C4" s="6" t="s">
        <v>1998</v>
      </c>
      <c r="D4" s="6"/>
      <c r="E4" s="6"/>
      <c r="F4" s="6"/>
      <c r="G4" s="6"/>
      <c r="H4" s="6"/>
      <c r="I4" s="6"/>
      <c r="J4" s="6"/>
    </row>
    <row r="5" spans="1:10">
      <c r="A5" s="5" t="s">
        <v>957</v>
      </c>
      <c r="B5" s="5"/>
      <c r="C5" s="6" t="s">
        <v>799</v>
      </c>
      <c r="D5" s="6"/>
      <c r="E5" s="6"/>
      <c r="F5" s="5" t="s">
        <v>958</v>
      </c>
      <c r="G5" s="6" t="s">
        <v>799</v>
      </c>
      <c r="H5" s="6"/>
      <c r="I5" s="6"/>
      <c r="J5" s="6"/>
    </row>
    <row r="6" spans="1:10">
      <c r="A6" s="5" t="s">
        <v>959</v>
      </c>
      <c r="B6" s="5"/>
      <c r="C6" s="5"/>
      <c r="D6" s="5" t="s">
        <v>960</v>
      </c>
      <c r="E6" s="5" t="s">
        <v>720</v>
      </c>
      <c r="F6" s="5" t="s">
        <v>961</v>
      </c>
      <c r="G6" s="5" t="s">
        <v>962</v>
      </c>
      <c r="H6" s="5" t="s">
        <v>963</v>
      </c>
      <c r="I6" s="5" t="s">
        <v>964</v>
      </c>
      <c r="J6" s="5"/>
    </row>
    <row r="7" spans="1:10">
      <c r="A7" s="5"/>
      <c r="B7" s="5"/>
      <c r="C7" s="7" t="s">
        <v>965</v>
      </c>
      <c r="D7" s="8">
        <v>7.488</v>
      </c>
      <c r="E7" s="8">
        <v>7.488</v>
      </c>
      <c r="F7" s="8">
        <v>7.488</v>
      </c>
      <c r="G7" s="9">
        <v>10</v>
      </c>
      <c r="H7" s="10">
        <f>F7/E7</f>
        <v>1</v>
      </c>
      <c r="I7" s="14">
        <f>G7*H7</f>
        <v>10</v>
      </c>
      <c r="J7" s="14"/>
    </row>
    <row r="8" spans="1:10">
      <c r="A8" s="5"/>
      <c r="B8" s="5"/>
      <c r="C8" s="7" t="s">
        <v>966</v>
      </c>
      <c r="D8" s="8">
        <v>7.488</v>
      </c>
      <c r="E8" s="8">
        <v>7.488</v>
      </c>
      <c r="F8" s="8">
        <v>7.488</v>
      </c>
      <c r="G8" s="5" t="s">
        <v>723</v>
      </c>
      <c r="H8" s="10">
        <f>F8/E8</f>
        <v>1</v>
      </c>
      <c r="I8" s="14" t="s">
        <v>723</v>
      </c>
      <c r="J8" s="14"/>
    </row>
    <row r="9" spans="1:10">
      <c r="A9" s="5"/>
      <c r="B9" s="5"/>
      <c r="C9" s="7" t="s">
        <v>967</v>
      </c>
      <c r="D9" s="8">
        <v>0</v>
      </c>
      <c r="E9" s="8">
        <v>0</v>
      </c>
      <c r="F9" s="8">
        <v>0</v>
      </c>
      <c r="G9" s="5" t="s">
        <v>723</v>
      </c>
      <c r="H9" s="10">
        <v>0</v>
      </c>
      <c r="I9" s="14" t="s">
        <v>723</v>
      </c>
      <c r="J9" s="14"/>
    </row>
    <row r="10" spans="1:10">
      <c r="A10" s="5"/>
      <c r="B10" s="5"/>
      <c r="C10" s="7" t="s">
        <v>968</v>
      </c>
      <c r="D10" s="12" t="s">
        <v>723</v>
      </c>
      <c r="E10" s="12" t="s">
        <v>723</v>
      </c>
      <c r="F10" s="12" t="s">
        <v>723</v>
      </c>
      <c r="G10" s="11" t="s">
        <v>723</v>
      </c>
      <c r="H10" s="13"/>
      <c r="I10" s="12" t="s">
        <v>723</v>
      </c>
      <c r="J10" s="12"/>
    </row>
    <row r="11" spans="1:10">
      <c r="A11" s="5" t="s">
        <v>969</v>
      </c>
      <c r="B11" s="5" t="s">
        <v>970</v>
      </c>
      <c r="C11" s="5"/>
      <c r="D11" s="5"/>
      <c r="E11" s="5"/>
      <c r="F11" s="14" t="s">
        <v>812</v>
      </c>
      <c r="G11" s="14"/>
      <c r="H11" s="14"/>
      <c r="I11" s="14"/>
      <c r="J11" s="14"/>
    </row>
    <row r="12" ht="55" customHeight="1" spans="1:10">
      <c r="A12" s="5"/>
      <c r="B12" s="74" t="s">
        <v>1999</v>
      </c>
      <c r="C12" s="75"/>
      <c r="D12" s="75"/>
      <c r="E12" s="76"/>
      <c r="F12" s="14" t="s">
        <v>1999</v>
      </c>
      <c r="G12" s="14"/>
      <c r="H12" s="14"/>
      <c r="I12" s="14"/>
      <c r="J12" s="14"/>
    </row>
    <row r="13" spans="1:10">
      <c r="A13" s="19" t="s">
        <v>973</v>
      </c>
      <c r="B13" s="20"/>
      <c r="C13" s="21"/>
      <c r="D13" s="19" t="s">
        <v>974</v>
      </c>
      <c r="E13" s="20"/>
      <c r="F13" s="21"/>
      <c r="G13" s="22" t="s">
        <v>869</v>
      </c>
      <c r="H13" s="22" t="s">
        <v>962</v>
      </c>
      <c r="I13" s="22" t="s">
        <v>964</v>
      </c>
      <c r="J13" s="22" t="s">
        <v>870</v>
      </c>
    </row>
    <row r="14" spans="1:10">
      <c r="A14" s="19" t="s">
        <v>863</v>
      </c>
      <c r="B14" s="5" t="s">
        <v>864</v>
      </c>
      <c r="C14" s="5" t="s">
        <v>865</v>
      </c>
      <c r="D14" s="5" t="s">
        <v>866</v>
      </c>
      <c r="E14" s="5" t="s">
        <v>867</v>
      </c>
      <c r="F14" s="5" t="s">
        <v>868</v>
      </c>
      <c r="G14" s="23"/>
      <c r="H14" s="23"/>
      <c r="I14" s="23"/>
      <c r="J14" s="23"/>
    </row>
    <row r="15" ht="24" spans="1:10">
      <c r="A15" s="25" t="s">
        <v>871</v>
      </c>
      <c r="B15" s="25" t="s">
        <v>885</v>
      </c>
      <c r="C15" s="77" t="s">
        <v>2000</v>
      </c>
      <c r="D15" s="27" t="s">
        <v>911</v>
      </c>
      <c r="E15" s="5">
        <v>100</v>
      </c>
      <c r="F15" s="29" t="s">
        <v>890</v>
      </c>
      <c r="G15" s="5">
        <v>100</v>
      </c>
      <c r="H15" s="67">
        <v>10</v>
      </c>
      <c r="I15" s="73">
        <v>10</v>
      </c>
      <c r="J15" s="23"/>
    </row>
    <row r="16" spans="1:10">
      <c r="A16" s="25"/>
      <c r="B16" s="25" t="s">
        <v>885</v>
      </c>
      <c r="C16" s="77" t="s">
        <v>1263</v>
      </c>
      <c r="D16" s="27" t="s">
        <v>976</v>
      </c>
      <c r="E16" s="68">
        <v>100</v>
      </c>
      <c r="F16" s="29" t="s">
        <v>890</v>
      </c>
      <c r="G16" s="68">
        <v>100</v>
      </c>
      <c r="H16" s="67">
        <v>10</v>
      </c>
      <c r="I16" s="67">
        <v>10</v>
      </c>
      <c r="J16" s="23"/>
    </row>
    <row r="17" spans="1:10">
      <c r="A17" s="25"/>
      <c r="B17" s="25" t="s">
        <v>903</v>
      </c>
      <c r="C17" s="77" t="s">
        <v>1317</v>
      </c>
      <c r="D17" s="27" t="s">
        <v>976</v>
      </c>
      <c r="E17" s="68">
        <v>1</v>
      </c>
      <c r="F17" s="29" t="s">
        <v>907</v>
      </c>
      <c r="G17" s="68">
        <v>1</v>
      </c>
      <c r="H17" s="67">
        <v>20</v>
      </c>
      <c r="I17" s="73">
        <v>20</v>
      </c>
      <c r="J17" s="23"/>
    </row>
    <row r="18" ht="46" customHeight="1" spans="1:10">
      <c r="A18" s="25" t="s">
        <v>916</v>
      </c>
      <c r="B18" s="25" t="s">
        <v>925</v>
      </c>
      <c r="C18" s="26" t="s">
        <v>2001</v>
      </c>
      <c r="D18" s="63" t="s">
        <v>2002</v>
      </c>
      <c r="E18" s="63" t="s">
        <v>2002</v>
      </c>
      <c r="F18" s="29" t="s">
        <v>1807</v>
      </c>
      <c r="G18" s="63" t="s">
        <v>2003</v>
      </c>
      <c r="H18" s="67">
        <v>30</v>
      </c>
      <c r="I18" s="73">
        <v>30</v>
      </c>
      <c r="J18" s="48"/>
    </row>
    <row r="19" ht="36" spans="1:10">
      <c r="A19" s="38" t="s">
        <v>945</v>
      </c>
      <c r="B19" s="39" t="s">
        <v>1227</v>
      </c>
      <c r="C19" s="79" t="s">
        <v>2004</v>
      </c>
      <c r="D19" s="27" t="s">
        <v>887</v>
      </c>
      <c r="E19" s="71">
        <v>95</v>
      </c>
      <c r="F19" s="29" t="s">
        <v>890</v>
      </c>
      <c r="G19" s="72" t="s">
        <v>1015</v>
      </c>
      <c r="H19" s="67">
        <v>20</v>
      </c>
      <c r="I19" s="67">
        <v>15</v>
      </c>
      <c r="J19" s="48" t="s">
        <v>992</v>
      </c>
    </row>
    <row r="20" spans="1:10">
      <c r="A20" s="43" t="s">
        <v>993</v>
      </c>
      <c r="B20" s="43"/>
      <c r="C20" s="43"/>
      <c r="D20" s="44" t="s">
        <v>793</v>
      </c>
      <c r="E20" s="44"/>
      <c r="F20" s="44"/>
      <c r="G20" s="44"/>
      <c r="H20" s="44"/>
      <c r="I20" s="44"/>
      <c r="J20" s="44"/>
    </row>
    <row r="21" spans="1:10">
      <c r="A21" s="43" t="s">
        <v>994</v>
      </c>
      <c r="B21" s="43"/>
      <c r="C21" s="43"/>
      <c r="D21" s="43"/>
      <c r="E21" s="43"/>
      <c r="F21" s="43"/>
      <c r="G21" s="43"/>
      <c r="H21" s="45">
        <v>100</v>
      </c>
      <c r="I21" s="45">
        <f>SUM(I15:I19,I7)</f>
        <v>95</v>
      </c>
      <c r="J21" s="49" t="s">
        <v>995</v>
      </c>
    </row>
    <row r="22" spans="1:10">
      <c r="A22" s="46"/>
      <c r="B22" s="46"/>
      <c r="C22" s="46"/>
      <c r="D22" s="46"/>
      <c r="E22" s="46"/>
      <c r="F22" s="46"/>
      <c r="G22" s="46"/>
      <c r="H22" s="46"/>
      <c r="I22" s="46"/>
      <c r="J22" s="50"/>
    </row>
    <row r="23" spans="1:10">
      <c r="A23" s="47" t="s">
        <v>949</v>
      </c>
      <c r="B23" s="46"/>
      <c r="C23" s="46"/>
      <c r="D23" s="46"/>
      <c r="E23" s="46"/>
      <c r="F23" s="46"/>
      <c r="G23" s="46"/>
      <c r="H23" s="46"/>
      <c r="I23" s="46"/>
      <c r="J23" s="50"/>
    </row>
    <row r="24" spans="1:10">
      <c r="A24" s="47" t="s">
        <v>950</v>
      </c>
      <c r="B24" s="47"/>
      <c r="C24" s="47"/>
      <c r="D24" s="47"/>
      <c r="E24" s="47"/>
      <c r="F24" s="47"/>
      <c r="G24" s="47"/>
      <c r="H24" s="47"/>
      <c r="I24" s="47"/>
      <c r="J24" s="47"/>
    </row>
    <row r="25" spans="1:10">
      <c r="A25" s="47" t="s">
        <v>951</v>
      </c>
      <c r="B25" s="47"/>
      <c r="C25" s="47"/>
      <c r="D25" s="47"/>
      <c r="E25" s="47"/>
      <c r="F25" s="47"/>
      <c r="G25" s="47"/>
      <c r="H25" s="47"/>
      <c r="I25" s="47"/>
      <c r="J25" s="47"/>
    </row>
    <row r="26" spans="1:10">
      <c r="A26" s="47" t="s">
        <v>996</v>
      </c>
      <c r="B26" s="47"/>
      <c r="C26" s="47"/>
      <c r="D26" s="47"/>
      <c r="E26" s="47"/>
      <c r="F26" s="47"/>
      <c r="G26" s="47"/>
      <c r="H26" s="47"/>
      <c r="I26" s="47"/>
      <c r="J26" s="47"/>
    </row>
    <row r="27" spans="1:10">
      <c r="A27" s="47" t="s">
        <v>997</v>
      </c>
      <c r="B27" s="47"/>
      <c r="C27" s="47"/>
      <c r="D27" s="47"/>
      <c r="E27" s="47"/>
      <c r="F27" s="47"/>
      <c r="G27" s="47"/>
      <c r="H27" s="47"/>
      <c r="I27" s="47"/>
      <c r="J27" s="47"/>
    </row>
  </sheetData>
  <mergeCells count="33">
    <mergeCell ref="A2:J2"/>
    <mergeCell ref="A3:E3"/>
    <mergeCell ref="H3:J3"/>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0:C20"/>
    <mergeCell ref="D20:J20"/>
    <mergeCell ref="A21:G21"/>
    <mergeCell ref="A24:J24"/>
    <mergeCell ref="A25:J25"/>
    <mergeCell ref="A26:J26"/>
    <mergeCell ref="A27:J27"/>
    <mergeCell ref="A11:A12"/>
    <mergeCell ref="A15:A17"/>
    <mergeCell ref="G13:G14"/>
    <mergeCell ref="H13:H14"/>
    <mergeCell ref="I13:I14"/>
    <mergeCell ref="J13:J14"/>
    <mergeCell ref="A6:B10"/>
  </mergeCells>
  <pageMargins left="0.75" right="0.75" top="1" bottom="1" header="0.5" footer="0.5"/>
  <headerFooter/>
</worksheet>
</file>

<file path=xl/worksheets/sheet1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8"/>
  <sheetViews>
    <sheetView topLeftCell="A7" workbookViewId="0">
      <selection activeCell="C19" sqref="C19"/>
    </sheetView>
  </sheetViews>
  <sheetFormatPr defaultColWidth="9" defaultRowHeight="14.4"/>
  <cols>
    <col min="1" max="1" width="11.7777777777778" customWidth="1"/>
    <col min="2" max="2" width="24.7777777777778" customWidth="1"/>
    <col min="3" max="3" width="21.6666666666667" customWidth="1"/>
    <col min="4" max="4" width="15.8888888888889" customWidth="1"/>
    <col min="5" max="5" width="15.2222222222222" customWidth="1"/>
    <col min="6" max="6" width="16.4444444444444" customWidth="1"/>
    <col min="7" max="7" width="19.3333333333333" customWidth="1"/>
    <col min="8" max="8" width="16.1111111111111" customWidth="1"/>
    <col min="10" max="10" width="31.8888888888889" customWidth="1"/>
  </cols>
  <sheetData>
    <row r="1" spans="1:10">
      <c r="A1" s="1" t="s">
        <v>953</v>
      </c>
      <c r="B1" s="1"/>
      <c r="C1" s="1"/>
      <c r="D1" s="1"/>
      <c r="E1" s="1"/>
      <c r="F1" s="1"/>
      <c r="G1" s="1"/>
      <c r="H1" s="1"/>
      <c r="I1" s="1"/>
      <c r="J1" s="1"/>
    </row>
    <row r="2" ht="22.2" spans="1:10">
      <c r="A2" s="2" t="s">
        <v>954</v>
      </c>
      <c r="B2" s="2"/>
      <c r="C2" s="2"/>
      <c r="D2" s="2"/>
      <c r="E2" s="2"/>
      <c r="F2" s="2"/>
      <c r="G2" s="2"/>
      <c r="H2" s="2"/>
      <c r="I2" s="2"/>
      <c r="J2" s="2"/>
    </row>
    <row r="3" ht="22.2" spans="1:10">
      <c r="A3" s="3" t="s">
        <v>2</v>
      </c>
      <c r="B3" s="3"/>
      <c r="C3" s="3"/>
      <c r="D3" s="3"/>
      <c r="E3" s="3"/>
      <c r="F3" s="2"/>
      <c r="G3" s="2"/>
      <c r="H3" s="4" t="s">
        <v>955</v>
      </c>
      <c r="I3" s="4"/>
      <c r="J3" s="4"/>
    </row>
    <row r="4" spans="1:10">
      <c r="A4" s="5" t="s">
        <v>956</v>
      </c>
      <c r="B4" s="5"/>
      <c r="C4" s="6" t="s">
        <v>2005</v>
      </c>
      <c r="D4" s="6"/>
      <c r="E4" s="6"/>
      <c r="F4" s="6"/>
      <c r="G4" s="6"/>
      <c r="H4" s="6"/>
      <c r="I4" s="6"/>
      <c r="J4" s="6"/>
    </row>
    <row r="5" spans="1:10">
      <c r="A5" s="5" t="s">
        <v>957</v>
      </c>
      <c r="B5" s="5"/>
      <c r="C5" s="6" t="s">
        <v>799</v>
      </c>
      <c r="D5" s="6"/>
      <c r="E5" s="6"/>
      <c r="F5" s="5" t="s">
        <v>958</v>
      </c>
      <c r="G5" s="6" t="s">
        <v>799</v>
      </c>
      <c r="H5" s="6"/>
      <c r="I5" s="6"/>
      <c r="J5" s="6"/>
    </row>
    <row r="6" spans="1:10">
      <c r="A6" s="5" t="s">
        <v>959</v>
      </c>
      <c r="B6" s="5"/>
      <c r="C6" s="5"/>
      <c r="D6" s="5" t="s">
        <v>960</v>
      </c>
      <c r="E6" s="5" t="s">
        <v>720</v>
      </c>
      <c r="F6" s="5" t="s">
        <v>961</v>
      </c>
      <c r="G6" s="5" t="s">
        <v>962</v>
      </c>
      <c r="H6" s="5" t="s">
        <v>963</v>
      </c>
      <c r="I6" s="5" t="s">
        <v>964</v>
      </c>
      <c r="J6" s="5"/>
    </row>
    <row r="7" spans="1:10">
      <c r="A7" s="5"/>
      <c r="B7" s="5"/>
      <c r="C7" s="7" t="s">
        <v>965</v>
      </c>
      <c r="D7" s="8">
        <v>0.384</v>
      </c>
      <c r="E7" s="8">
        <v>0.384</v>
      </c>
      <c r="F7" s="8">
        <v>0.384</v>
      </c>
      <c r="G7" s="9">
        <v>10</v>
      </c>
      <c r="H7" s="10">
        <f>F7/E7</f>
        <v>1</v>
      </c>
      <c r="I7" s="14">
        <f>G7*H7</f>
        <v>10</v>
      </c>
      <c r="J7" s="14"/>
    </row>
    <row r="8" spans="1:10">
      <c r="A8" s="5"/>
      <c r="B8" s="5"/>
      <c r="C8" s="7" t="s">
        <v>966</v>
      </c>
      <c r="D8" s="8">
        <v>0.384</v>
      </c>
      <c r="E8" s="8">
        <v>0.384</v>
      </c>
      <c r="F8" s="8">
        <v>0.384</v>
      </c>
      <c r="G8" s="5" t="s">
        <v>723</v>
      </c>
      <c r="H8" s="10">
        <f>F8/E8</f>
        <v>1</v>
      </c>
      <c r="I8" s="14" t="s">
        <v>723</v>
      </c>
      <c r="J8" s="14"/>
    </row>
    <row r="9" spans="1:10">
      <c r="A9" s="5"/>
      <c r="B9" s="5"/>
      <c r="C9" s="7" t="s">
        <v>967</v>
      </c>
      <c r="D9" s="8">
        <v>0</v>
      </c>
      <c r="E9" s="8">
        <v>0</v>
      </c>
      <c r="F9" s="8">
        <v>0</v>
      </c>
      <c r="G9" s="5" t="s">
        <v>723</v>
      </c>
      <c r="H9" s="10">
        <v>0</v>
      </c>
      <c r="I9" s="14" t="s">
        <v>723</v>
      </c>
      <c r="J9" s="14"/>
    </row>
    <row r="10" spans="1:10">
      <c r="A10" s="5"/>
      <c r="B10" s="5"/>
      <c r="C10" s="7" t="s">
        <v>968</v>
      </c>
      <c r="D10" s="12" t="s">
        <v>723</v>
      </c>
      <c r="E10" s="12" t="s">
        <v>723</v>
      </c>
      <c r="F10" s="12" t="s">
        <v>723</v>
      </c>
      <c r="G10" s="11" t="s">
        <v>723</v>
      </c>
      <c r="H10" s="13"/>
      <c r="I10" s="12" t="s">
        <v>723</v>
      </c>
      <c r="J10" s="12"/>
    </row>
    <row r="11" spans="1:10">
      <c r="A11" s="5" t="s">
        <v>969</v>
      </c>
      <c r="B11" s="5" t="s">
        <v>970</v>
      </c>
      <c r="C11" s="5"/>
      <c r="D11" s="5"/>
      <c r="E11" s="5"/>
      <c r="F11" s="14" t="s">
        <v>812</v>
      </c>
      <c r="G11" s="14"/>
      <c r="H11" s="14"/>
      <c r="I11" s="14"/>
      <c r="J11" s="14"/>
    </row>
    <row r="12" ht="74" customHeight="1" spans="1:10">
      <c r="A12" s="5"/>
      <c r="B12" s="74" t="s">
        <v>2006</v>
      </c>
      <c r="C12" s="75"/>
      <c r="D12" s="75"/>
      <c r="E12" s="76"/>
      <c r="F12" s="14" t="s">
        <v>2006</v>
      </c>
      <c r="G12" s="14"/>
      <c r="H12" s="14"/>
      <c r="I12" s="14"/>
      <c r="J12" s="14"/>
    </row>
    <row r="13" spans="1:10">
      <c r="A13" s="19" t="s">
        <v>973</v>
      </c>
      <c r="B13" s="20"/>
      <c r="C13" s="21"/>
      <c r="D13" s="19" t="s">
        <v>974</v>
      </c>
      <c r="E13" s="20"/>
      <c r="F13" s="21"/>
      <c r="G13" s="22" t="s">
        <v>869</v>
      </c>
      <c r="H13" s="22" t="s">
        <v>962</v>
      </c>
      <c r="I13" s="22" t="s">
        <v>964</v>
      </c>
      <c r="J13" s="22" t="s">
        <v>870</v>
      </c>
    </row>
    <row r="14" spans="1:10">
      <c r="A14" s="19" t="s">
        <v>863</v>
      </c>
      <c r="B14" s="5" t="s">
        <v>864</v>
      </c>
      <c r="C14" s="5" t="s">
        <v>865</v>
      </c>
      <c r="D14" s="5" t="s">
        <v>866</v>
      </c>
      <c r="E14" s="5" t="s">
        <v>867</v>
      </c>
      <c r="F14" s="5" t="s">
        <v>868</v>
      </c>
      <c r="G14" s="23"/>
      <c r="H14" s="23"/>
      <c r="I14" s="23"/>
      <c r="J14" s="23"/>
    </row>
    <row r="15" spans="1:10">
      <c r="A15" s="25" t="s">
        <v>871</v>
      </c>
      <c r="B15" s="25" t="s">
        <v>872</v>
      </c>
      <c r="C15" s="77" t="s">
        <v>2007</v>
      </c>
      <c r="D15" s="27" t="s">
        <v>976</v>
      </c>
      <c r="E15" s="5">
        <v>1</v>
      </c>
      <c r="F15" s="61" t="s">
        <v>875</v>
      </c>
      <c r="G15" s="5">
        <v>1</v>
      </c>
      <c r="H15" s="67">
        <v>10</v>
      </c>
      <c r="I15" s="73">
        <v>10</v>
      </c>
      <c r="J15" s="23"/>
    </row>
    <row r="16" ht="24" spans="1:10">
      <c r="A16" s="25"/>
      <c r="B16" s="25" t="s">
        <v>872</v>
      </c>
      <c r="C16" s="77" t="s">
        <v>2008</v>
      </c>
      <c r="D16" s="27" t="s">
        <v>976</v>
      </c>
      <c r="E16" s="5">
        <v>1</v>
      </c>
      <c r="F16" s="61" t="s">
        <v>875</v>
      </c>
      <c r="G16" s="5">
        <v>1</v>
      </c>
      <c r="H16" s="67">
        <v>10</v>
      </c>
      <c r="I16" s="73">
        <v>10</v>
      </c>
      <c r="J16" s="23"/>
    </row>
    <row r="17" spans="1:10">
      <c r="A17" s="25"/>
      <c r="B17" s="25" t="s">
        <v>885</v>
      </c>
      <c r="C17" s="77" t="s">
        <v>2009</v>
      </c>
      <c r="D17" s="27" t="s">
        <v>911</v>
      </c>
      <c r="E17" s="5">
        <v>90</v>
      </c>
      <c r="F17" s="29" t="s">
        <v>890</v>
      </c>
      <c r="G17" s="5">
        <v>90</v>
      </c>
      <c r="H17" s="67">
        <v>10</v>
      </c>
      <c r="I17" s="73">
        <v>10</v>
      </c>
      <c r="J17" s="23"/>
    </row>
    <row r="18" spans="1:10">
      <c r="A18" s="25"/>
      <c r="B18" s="25" t="s">
        <v>885</v>
      </c>
      <c r="C18" s="77" t="s">
        <v>1263</v>
      </c>
      <c r="D18" s="27" t="s">
        <v>976</v>
      </c>
      <c r="E18" s="68">
        <v>100</v>
      </c>
      <c r="F18" s="29" t="s">
        <v>890</v>
      </c>
      <c r="G18" s="68">
        <v>100</v>
      </c>
      <c r="H18" s="67">
        <v>20</v>
      </c>
      <c r="I18" s="73">
        <v>20</v>
      </c>
      <c r="J18" s="23"/>
    </row>
    <row r="19" ht="54" customHeight="1" spans="1:10">
      <c r="A19" s="25" t="s">
        <v>916</v>
      </c>
      <c r="B19" s="25" t="s">
        <v>925</v>
      </c>
      <c r="C19" s="26" t="s">
        <v>2010</v>
      </c>
      <c r="D19" s="69" t="s">
        <v>2011</v>
      </c>
      <c r="E19" s="69" t="s">
        <v>2011</v>
      </c>
      <c r="F19" s="29" t="s">
        <v>1799</v>
      </c>
      <c r="G19" s="48" t="s">
        <v>2012</v>
      </c>
      <c r="H19" s="67">
        <v>30</v>
      </c>
      <c r="I19" s="73">
        <v>30</v>
      </c>
      <c r="J19" s="48"/>
    </row>
    <row r="20" ht="36" spans="1:10">
      <c r="A20" s="38" t="s">
        <v>945</v>
      </c>
      <c r="B20" s="39" t="s">
        <v>1227</v>
      </c>
      <c r="C20" s="79" t="s">
        <v>2013</v>
      </c>
      <c r="D20" s="27" t="s">
        <v>887</v>
      </c>
      <c r="E20" s="71">
        <v>95</v>
      </c>
      <c r="F20" s="29" t="s">
        <v>890</v>
      </c>
      <c r="G20" s="72" t="s">
        <v>1015</v>
      </c>
      <c r="H20" s="67">
        <v>10</v>
      </c>
      <c r="I20" s="73">
        <v>5</v>
      </c>
      <c r="J20" s="48" t="s">
        <v>992</v>
      </c>
    </row>
    <row r="21" spans="1:10">
      <c r="A21" s="43" t="s">
        <v>993</v>
      </c>
      <c r="B21" s="43"/>
      <c r="C21" s="43"/>
      <c r="D21" s="44" t="s">
        <v>793</v>
      </c>
      <c r="E21" s="44"/>
      <c r="F21" s="44"/>
      <c r="G21" s="44"/>
      <c r="H21" s="44"/>
      <c r="I21" s="44"/>
      <c r="J21" s="44"/>
    </row>
    <row r="22" spans="1:10">
      <c r="A22" s="43" t="s">
        <v>994</v>
      </c>
      <c r="B22" s="43"/>
      <c r="C22" s="43"/>
      <c r="D22" s="43"/>
      <c r="E22" s="43"/>
      <c r="F22" s="43"/>
      <c r="G22" s="43"/>
      <c r="H22" s="45">
        <v>100</v>
      </c>
      <c r="I22" s="45">
        <f>SUM(I15:I20,I7)</f>
        <v>95</v>
      </c>
      <c r="J22" s="49" t="s">
        <v>995</v>
      </c>
    </row>
    <row r="23" spans="1:10">
      <c r="A23" s="46"/>
      <c r="B23" s="46"/>
      <c r="C23" s="46"/>
      <c r="D23" s="46"/>
      <c r="E23" s="46"/>
      <c r="F23" s="46"/>
      <c r="G23" s="46"/>
      <c r="H23" s="46"/>
      <c r="I23" s="46"/>
      <c r="J23" s="50"/>
    </row>
    <row r="24" spans="1:10">
      <c r="A24" s="47" t="s">
        <v>949</v>
      </c>
      <c r="B24" s="46"/>
      <c r="C24" s="46"/>
      <c r="D24" s="46"/>
      <c r="E24" s="46"/>
      <c r="F24" s="46"/>
      <c r="G24" s="46"/>
      <c r="H24" s="46"/>
      <c r="I24" s="46"/>
      <c r="J24" s="50"/>
    </row>
    <row r="25" spans="1:10">
      <c r="A25" s="47" t="s">
        <v>950</v>
      </c>
      <c r="B25" s="47"/>
      <c r="C25" s="47"/>
      <c r="D25" s="47"/>
      <c r="E25" s="47"/>
      <c r="F25" s="47"/>
      <c r="G25" s="47"/>
      <c r="H25" s="47"/>
      <c r="I25" s="47"/>
      <c r="J25" s="47"/>
    </row>
    <row r="26" spans="1:10">
      <c r="A26" s="47" t="s">
        <v>951</v>
      </c>
      <c r="B26" s="47"/>
      <c r="C26" s="47"/>
      <c r="D26" s="47"/>
      <c r="E26" s="47"/>
      <c r="F26" s="47"/>
      <c r="G26" s="47"/>
      <c r="H26" s="47"/>
      <c r="I26" s="47"/>
      <c r="J26" s="47"/>
    </row>
    <row r="27" spans="1:10">
      <c r="A27" s="47" t="s">
        <v>996</v>
      </c>
      <c r="B27" s="47"/>
      <c r="C27" s="47"/>
      <c r="D27" s="47"/>
      <c r="E27" s="47"/>
      <c r="F27" s="47"/>
      <c r="G27" s="47"/>
      <c r="H27" s="47"/>
      <c r="I27" s="47"/>
      <c r="J27" s="47"/>
    </row>
    <row r="28" spans="1:10">
      <c r="A28" s="47" t="s">
        <v>997</v>
      </c>
      <c r="B28" s="47"/>
      <c r="C28" s="47"/>
      <c r="D28" s="47"/>
      <c r="E28" s="47"/>
      <c r="F28" s="47"/>
      <c r="G28" s="47"/>
      <c r="H28" s="47"/>
      <c r="I28" s="47"/>
      <c r="J28" s="47"/>
    </row>
  </sheetData>
  <mergeCells count="33">
    <mergeCell ref="A2:J2"/>
    <mergeCell ref="A3:E3"/>
    <mergeCell ref="H3:J3"/>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1:C21"/>
    <mergeCell ref="D21:J21"/>
    <mergeCell ref="A22:G22"/>
    <mergeCell ref="A25:J25"/>
    <mergeCell ref="A26:J26"/>
    <mergeCell ref="A27:J27"/>
    <mergeCell ref="A28:J28"/>
    <mergeCell ref="A11:A12"/>
    <mergeCell ref="A15:A18"/>
    <mergeCell ref="G13:G14"/>
    <mergeCell ref="H13:H14"/>
    <mergeCell ref="I13:I14"/>
    <mergeCell ref="J13:J14"/>
    <mergeCell ref="A6:B10"/>
  </mergeCells>
  <pageMargins left="0.75" right="0.75" top="1" bottom="1" header="0.5" footer="0.5"/>
  <headerFooter/>
</worksheet>
</file>

<file path=xl/worksheets/sheet1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7"/>
  <sheetViews>
    <sheetView workbookViewId="0">
      <selection activeCell="E7" sqref="E7:F7"/>
    </sheetView>
  </sheetViews>
  <sheetFormatPr defaultColWidth="9" defaultRowHeight="14.4"/>
  <cols>
    <col min="1" max="1" width="11.7777777777778" customWidth="1"/>
    <col min="2" max="2" width="24.7777777777778" customWidth="1"/>
    <col min="3" max="3" width="21.6666666666667" customWidth="1"/>
    <col min="4" max="4" width="15.8888888888889" customWidth="1"/>
    <col min="5" max="5" width="15.2222222222222" customWidth="1"/>
    <col min="6" max="6" width="16.4444444444444" customWidth="1"/>
    <col min="7" max="7" width="12.7777777777778" customWidth="1"/>
    <col min="8" max="8" width="16.1111111111111" customWidth="1"/>
    <col min="10" max="10" width="31.8888888888889" customWidth="1"/>
  </cols>
  <sheetData>
    <row r="1" spans="1:10">
      <c r="A1" s="1" t="s">
        <v>953</v>
      </c>
      <c r="B1" s="1"/>
      <c r="C1" s="1"/>
      <c r="D1" s="1"/>
      <c r="E1" s="1"/>
      <c r="F1" s="1"/>
      <c r="G1" s="1"/>
      <c r="H1" s="1"/>
      <c r="I1" s="1"/>
      <c r="J1" s="1"/>
    </row>
    <row r="2" ht="22.2" spans="1:10">
      <c r="A2" s="2" t="s">
        <v>954</v>
      </c>
      <c r="B2" s="2"/>
      <c r="C2" s="2"/>
      <c r="D2" s="2"/>
      <c r="E2" s="2"/>
      <c r="F2" s="2"/>
      <c r="G2" s="2"/>
      <c r="H2" s="2"/>
      <c r="I2" s="2"/>
      <c r="J2" s="2"/>
    </row>
    <row r="3" ht="22.2" spans="1:10">
      <c r="A3" s="3" t="s">
        <v>2</v>
      </c>
      <c r="B3" s="3"/>
      <c r="C3" s="3"/>
      <c r="D3" s="3"/>
      <c r="E3" s="3"/>
      <c r="F3" s="2"/>
      <c r="G3" s="2"/>
      <c r="H3" s="4" t="s">
        <v>955</v>
      </c>
      <c r="I3" s="4"/>
      <c r="J3" s="4"/>
    </row>
    <row r="4" spans="1:10">
      <c r="A4" s="5" t="s">
        <v>956</v>
      </c>
      <c r="B4" s="5"/>
      <c r="C4" s="6" t="s">
        <v>2014</v>
      </c>
      <c r="D4" s="6"/>
      <c r="E4" s="6"/>
      <c r="F4" s="6"/>
      <c r="G4" s="6"/>
      <c r="H4" s="6"/>
      <c r="I4" s="6"/>
      <c r="J4" s="6"/>
    </row>
    <row r="5" spans="1:10">
      <c r="A5" s="5" t="s">
        <v>957</v>
      </c>
      <c r="B5" s="5"/>
      <c r="C5" s="6" t="s">
        <v>799</v>
      </c>
      <c r="D5" s="6"/>
      <c r="E5" s="6"/>
      <c r="F5" s="5" t="s">
        <v>958</v>
      </c>
      <c r="G5" s="6" t="s">
        <v>799</v>
      </c>
      <c r="H5" s="6"/>
      <c r="I5" s="6"/>
      <c r="J5" s="6"/>
    </row>
    <row r="6" spans="1:10">
      <c r="A6" s="5" t="s">
        <v>959</v>
      </c>
      <c r="B6" s="5"/>
      <c r="C6" s="5"/>
      <c r="D6" s="5" t="s">
        <v>960</v>
      </c>
      <c r="E6" s="5" t="s">
        <v>720</v>
      </c>
      <c r="F6" s="5" t="s">
        <v>961</v>
      </c>
      <c r="G6" s="5" t="s">
        <v>962</v>
      </c>
      <c r="H6" s="5" t="s">
        <v>963</v>
      </c>
      <c r="I6" s="5" t="s">
        <v>964</v>
      </c>
      <c r="J6" s="5"/>
    </row>
    <row r="7" spans="1:10">
      <c r="A7" s="5"/>
      <c r="B7" s="5"/>
      <c r="C7" s="7" t="s">
        <v>965</v>
      </c>
      <c r="D7" s="8">
        <v>6.8</v>
      </c>
      <c r="E7" s="8">
        <v>6.8</v>
      </c>
      <c r="F7" s="8">
        <v>6.8</v>
      </c>
      <c r="G7" s="9">
        <v>10</v>
      </c>
      <c r="H7" s="10">
        <f>F7/E7</f>
        <v>1</v>
      </c>
      <c r="I7" s="14">
        <f>G7*H7</f>
        <v>10</v>
      </c>
      <c r="J7" s="14"/>
    </row>
    <row r="8" spans="1:10">
      <c r="A8" s="5"/>
      <c r="B8" s="5"/>
      <c r="C8" s="7" t="s">
        <v>966</v>
      </c>
      <c r="D8" s="8">
        <v>6.8</v>
      </c>
      <c r="E8" s="8">
        <v>6.8</v>
      </c>
      <c r="F8" s="8">
        <v>6.8</v>
      </c>
      <c r="G8" s="5" t="s">
        <v>723</v>
      </c>
      <c r="H8" s="10">
        <f>F8/E8</f>
        <v>1</v>
      </c>
      <c r="I8" s="14" t="s">
        <v>723</v>
      </c>
      <c r="J8" s="14"/>
    </row>
    <row r="9" spans="1:10">
      <c r="A9" s="5"/>
      <c r="B9" s="5"/>
      <c r="C9" s="7" t="s">
        <v>967</v>
      </c>
      <c r="D9" s="8">
        <v>0</v>
      </c>
      <c r="E9" s="8">
        <v>0</v>
      </c>
      <c r="F9" s="8">
        <v>0</v>
      </c>
      <c r="G9" s="5" t="s">
        <v>723</v>
      </c>
      <c r="H9" s="10">
        <v>0</v>
      </c>
      <c r="I9" s="14" t="s">
        <v>723</v>
      </c>
      <c r="J9" s="14"/>
    </row>
    <row r="10" spans="1:10">
      <c r="A10" s="5"/>
      <c r="B10" s="5"/>
      <c r="C10" s="7" t="s">
        <v>968</v>
      </c>
      <c r="D10" s="12" t="s">
        <v>723</v>
      </c>
      <c r="E10" s="12" t="s">
        <v>723</v>
      </c>
      <c r="F10" s="12" t="s">
        <v>723</v>
      </c>
      <c r="G10" s="11" t="s">
        <v>723</v>
      </c>
      <c r="H10" s="13"/>
      <c r="I10" s="12" t="s">
        <v>723</v>
      </c>
      <c r="J10" s="12"/>
    </row>
    <row r="11" spans="1:10">
      <c r="A11" s="5" t="s">
        <v>969</v>
      </c>
      <c r="B11" s="5" t="s">
        <v>970</v>
      </c>
      <c r="C11" s="5"/>
      <c r="D11" s="5"/>
      <c r="E11" s="5"/>
      <c r="F11" s="14" t="s">
        <v>812</v>
      </c>
      <c r="G11" s="14"/>
      <c r="H11" s="14"/>
      <c r="I11" s="14"/>
      <c r="J11" s="14"/>
    </row>
    <row r="12" ht="74" customHeight="1" spans="1:10">
      <c r="A12" s="5"/>
      <c r="B12" s="74" t="s">
        <v>2015</v>
      </c>
      <c r="C12" s="75"/>
      <c r="D12" s="75"/>
      <c r="E12" s="76"/>
      <c r="F12" s="14" t="s">
        <v>2015</v>
      </c>
      <c r="G12" s="14"/>
      <c r="H12" s="14"/>
      <c r="I12" s="14"/>
      <c r="J12" s="14"/>
    </row>
    <row r="13" spans="1:10">
      <c r="A13" s="19" t="s">
        <v>973</v>
      </c>
      <c r="B13" s="20"/>
      <c r="C13" s="21"/>
      <c r="D13" s="19" t="s">
        <v>974</v>
      </c>
      <c r="E13" s="20"/>
      <c r="F13" s="21"/>
      <c r="G13" s="22" t="s">
        <v>869</v>
      </c>
      <c r="H13" s="22" t="s">
        <v>962</v>
      </c>
      <c r="I13" s="22" t="s">
        <v>964</v>
      </c>
      <c r="J13" s="22" t="s">
        <v>870</v>
      </c>
    </row>
    <row r="14" spans="1:10">
      <c r="A14" s="19" t="s">
        <v>863</v>
      </c>
      <c r="B14" s="5" t="s">
        <v>864</v>
      </c>
      <c r="C14" s="5" t="s">
        <v>865</v>
      </c>
      <c r="D14" s="5" t="s">
        <v>866</v>
      </c>
      <c r="E14" s="5" t="s">
        <v>867</v>
      </c>
      <c r="F14" s="5" t="s">
        <v>868</v>
      </c>
      <c r="G14" s="23"/>
      <c r="H14" s="23"/>
      <c r="I14" s="23"/>
      <c r="J14" s="23"/>
    </row>
    <row r="15" spans="1:10">
      <c r="A15" s="25" t="s">
        <v>871</v>
      </c>
      <c r="B15" s="25" t="s">
        <v>872</v>
      </c>
      <c r="C15" s="77" t="s">
        <v>2016</v>
      </c>
      <c r="D15" s="27" t="s">
        <v>976</v>
      </c>
      <c r="E15" s="5">
        <v>1</v>
      </c>
      <c r="F15" s="29" t="s">
        <v>2017</v>
      </c>
      <c r="G15" s="5">
        <v>1</v>
      </c>
      <c r="H15" s="67">
        <v>15</v>
      </c>
      <c r="I15" s="73">
        <v>15</v>
      </c>
      <c r="J15" s="23"/>
    </row>
    <row r="16" spans="1:10">
      <c r="A16" s="25"/>
      <c r="B16" s="25" t="s">
        <v>885</v>
      </c>
      <c r="C16" s="77" t="s">
        <v>1263</v>
      </c>
      <c r="D16" s="27" t="s">
        <v>976</v>
      </c>
      <c r="E16" s="5">
        <v>100</v>
      </c>
      <c r="F16" s="29" t="s">
        <v>890</v>
      </c>
      <c r="G16" s="5">
        <v>100</v>
      </c>
      <c r="H16" s="67">
        <v>15</v>
      </c>
      <c r="I16" s="73">
        <v>15</v>
      </c>
      <c r="J16" s="23"/>
    </row>
    <row r="17" spans="1:10">
      <c r="A17" s="25"/>
      <c r="B17" s="25" t="s">
        <v>903</v>
      </c>
      <c r="C17" s="77" t="s">
        <v>2018</v>
      </c>
      <c r="D17" s="27" t="s">
        <v>976</v>
      </c>
      <c r="E17" s="68">
        <v>1</v>
      </c>
      <c r="F17" s="29" t="s">
        <v>907</v>
      </c>
      <c r="G17" s="68">
        <v>1</v>
      </c>
      <c r="H17" s="67">
        <v>20</v>
      </c>
      <c r="I17" s="73">
        <v>20</v>
      </c>
      <c r="J17" s="23"/>
    </row>
    <row r="18" ht="73" customHeight="1" spans="1:10">
      <c r="A18" s="25" t="s">
        <v>916</v>
      </c>
      <c r="B18" s="25" t="s">
        <v>925</v>
      </c>
      <c r="C18" s="26" t="s">
        <v>2019</v>
      </c>
      <c r="D18" s="63" t="s">
        <v>2019</v>
      </c>
      <c r="E18" s="78" t="s">
        <v>2019</v>
      </c>
      <c r="F18" s="35" t="s">
        <v>2020</v>
      </c>
      <c r="G18" s="78" t="s">
        <v>2021</v>
      </c>
      <c r="H18" s="67">
        <v>20</v>
      </c>
      <c r="I18" s="73">
        <v>20</v>
      </c>
      <c r="J18" s="48"/>
    </row>
    <row r="19" ht="36" spans="1:10">
      <c r="A19" s="38" t="s">
        <v>945</v>
      </c>
      <c r="B19" s="39" t="s">
        <v>1227</v>
      </c>
      <c r="C19" s="79" t="s">
        <v>1227</v>
      </c>
      <c r="D19" s="27" t="s">
        <v>887</v>
      </c>
      <c r="E19" s="71">
        <v>95</v>
      </c>
      <c r="F19" s="29" t="s">
        <v>890</v>
      </c>
      <c r="G19" s="72" t="s">
        <v>1015</v>
      </c>
      <c r="H19" s="67">
        <v>20</v>
      </c>
      <c r="I19" s="73">
        <v>10</v>
      </c>
      <c r="J19" s="48" t="s">
        <v>992</v>
      </c>
    </row>
    <row r="20" spans="1:10">
      <c r="A20" s="43" t="s">
        <v>993</v>
      </c>
      <c r="B20" s="43"/>
      <c r="C20" s="43"/>
      <c r="D20" s="44" t="s">
        <v>793</v>
      </c>
      <c r="E20" s="44"/>
      <c r="F20" s="44"/>
      <c r="G20" s="44"/>
      <c r="H20" s="44"/>
      <c r="I20" s="44"/>
      <c r="J20" s="44"/>
    </row>
    <row r="21" spans="1:10">
      <c r="A21" s="43" t="s">
        <v>994</v>
      </c>
      <c r="B21" s="43"/>
      <c r="C21" s="43"/>
      <c r="D21" s="43"/>
      <c r="E21" s="43"/>
      <c r="F21" s="43"/>
      <c r="G21" s="43"/>
      <c r="H21" s="45">
        <v>100</v>
      </c>
      <c r="I21" s="45">
        <f>SUM(I15:I19,I7)</f>
        <v>90</v>
      </c>
      <c r="J21" s="49" t="s">
        <v>995</v>
      </c>
    </row>
    <row r="22" spans="1:10">
      <c r="A22" s="46"/>
      <c r="B22" s="46"/>
      <c r="C22" s="46"/>
      <c r="D22" s="46"/>
      <c r="E22" s="46"/>
      <c r="F22" s="46"/>
      <c r="G22" s="46"/>
      <c r="H22" s="46"/>
      <c r="I22" s="46"/>
      <c r="J22" s="50"/>
    </row>
    <row r="23" spans="1:10">
      <c r="A23" s="47" t="s">
        <v>949</v>
      </c>
      <c r="B23" s="46"/>
      <c r="C23" s="46"/>
      <c r="D23" s="46"/>
      <c r="E23" s="46"/>
      <c r="F23" s="46"/>
      <c r="G23" s="46"/>
      <c r="H23" s="46"/>
      <c r="I23" s="46"/>
      <c r="J23" s="50"/>
    </row>
    <row r="24" spans="1:10">
      <c r="A24" s="47" t="s">
        <v>950</v>
      </c>
      <c r="B24" s="47"/>
      <c r="C24" s="47"/>
      <c r="D24" s="47"/>
      <c r="E24" s="47"/>
      <c r="F24" s="47"/>
      <c r="G24" s="47"/>
      <c r="H24" s="47"/>
      <c r="I24" s="47"/>
      <c r="J24" s="47"/>
    </row>
    <row r="25" spans="1:10">
      <c r="A25" s="47" t="s">
        <v>951</v>
      </c>
      <c r="B25" s="47"/>
      <c r="C25" s="47"/>
      <c r="D25" s="47"/>
      <c r="E25" s="47"/>
      <c r="F25" s="47"/>
      <c r="G25" s="47"/>
      <c r="H25" s="47"/>
      <c r="I25" s="47"/>
      <c r="J25" s="47"/>
    </row>
    <row r="26" spans="1:10">
      <c r="A26" s="47" t="s">
        <v>996</v>
      </c>
      <c r="B26" s="47"/>
      <c r="C26" s="47"/>
      <c r="D26" s="47"/>
      <c r="E26" s="47"/>
      <c r="F26" s="47"/>
      <c r="G26" s="47"/>
      <c r="H26" s="47"/>
      <c r="I26" s="47"/>
      <c r="J26" s="47"/>
    </row>
    <row r="27" spans="1:10">
      <c r="A27" s="47" t="s">
        <v>997</v>
      </c>
      <c r="B27" s="47"/>
      <c r="C27" s="47"/>
      <c r="D27" s="47"/>
      <c r="E27" s="47"/>
      <c r="F27" s="47"/>
      <c r="G27" s="47"/>
      <c r="H27" s="47"/>
      <c r="I27" s="47"/>
      <c r="J27" s="47"/>
    </row>
  </sheetData>
  <mergeCells count="33">
    <mergeCell ref="A2:J2"/>
    <mergeCell ref="A3:E3"/>
    <mergeCell ref="H3:J3"/>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0:C20"/>
    <mergeCell ref="D20:J20"/>
    <mergeCell ref="A21:G21"/>
    <mergeCell ref="A24:J24"/>
    <mergeCell ref="A25:J25"/>
    <mergeCell ref="A26:J26"/>
    <mergeCell ref="A27:J27"/>
    <mergeCell ref="A11:A12"/>
    <mergeCell ref="A15:A17"/>
    <mergeCell ref="G13:G14"/>
    <mergeCell ref="H13:H14"/>
    <mergeCell ref="I13:I14"/>
    <mergeCell ref="J13:J14"/>
    <mergeCell ref="A6:B10"/>
  </mergeCells>
  <pageMargins left="0.75" right="0.75" top="1" bottom="1" header="0.5" footer="0.5"/>
  <headerFooter/>
</worksheet>
</file>

<file path=xl/worksheets/sheet1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8"/>
  <sheetViews>
    <sheetView workbookViewId="0">
      <selection activeCell="F12" sqref="F12:J12"/>
    </sheetView>
  </sheetViews>
  <sheetFormatPr defaultColWidth="9" defaultRowHeight="14.4"/>
  <cols>
    <col min="1" max="1" width="11.7777777777778" customWidth="1"/>
    <col min="2" max="2" width="24.7777777777778" customWidth="1"/>
    <col min="3" max="3" width="21.6666666666667" customWidth="1"/>
    <col min="4" max="4" width="15.8888888888889" customWidth="1"/>
    <col min="5" max="5" width="15.2222222222222" customWidth="1"/>
    <col min="6" max="6" width="16.4444444444444" customWidth="1"/>
    <col min="7" max="7" width="12.7777777777778" customWidth="1"/>
    <col min="8" max="8" width="16.1111111111111" customWidth="1"/>
    <col min="10" max="10" width="31.8888888888889" customWidth="1"/>
  </cols>
  <sheetData>
    <row r="1" spans="1:10">
      <c r="A1" s="1" t="s">
        <v>953</v>
      </c>
      <c r="B1" s="1"/>
      <c r="C1" s="1"/>
      <c r="D1" s="1"/>
      <c r="E1" s="1"/>
      <c r="F1" s="1"/>
      <c r="G1" s="1"/>
      <c r="H1" s="1"/>
      <c r="I1" s="1"/>
      <c r="J1" s="1"/>
    </row>
    <row r="2" ht="22.2" spans="1:10">
      <c r="A2" s="2" t="s">
        <v>954</v>
      </c>
      <c r="B2" s="2"/>
      <c r="C2" s="2"/>
      <c r="D2" s="2"/>
      <c r="E2" s="2"/>
      <c r="F2" s="2"/>
      <c r="G2" s="2"/>
      <c r="H2" s="2"/>
      <c r="I2" s="2"/>
      <c r="J2" s="2"/>
    </row>
    <row r="3" ht="22.2" spans="1:10">
      <c r="A3" s="3" t="s">
        <v>2</v>
      </c>
      <c r="B3" s="3"/>
      <c r="C3" s="3"/>
      <c r="D3" s="3"/>
      <c r="E3" s="3"/>
      <c r="F3" s="2"/>
      <c r="G3" s="2"/>
      <c r="H3" s="4" t="s">
        <v>955</v>
      </c>
      <c r="I3" s="4"/>
      <c r="J3" s="4"/>
    </row>
    <row r="4" spans="1:10">
      <c r="A4" s="5" t="s">
        <v>956</v>
      </c>
      <c r="B4" s="5"/>
      <c r="C4" s="6" t="s">
        <v>2022</v>
      </c>
      <c r="D4" s="6"/>
      <c r="E4" s="6"/>
      <c r="F4" s="6"/>
      <c r="G4" s="6"/>
      <c r="H4" s="6"/>
      <c r="I4" s="6"/>
      <c r="J4" s="6"/>
    </row>
    <row r="5" spans="1:10">
      <c r="A5" s="5" t="s">
        <v>957</v>
      </c>
      <c r="B5" s="5"/>
      <c r="C5" s="6" t="s">
        <v>799</v>
      </c>
      <c r="D5" s="6"/>
      <c r="E5" s="6"/>
      <c r="F5" s="5" t="s">
        <v>958</v>
      </c>
      <c r="G5" s="6" t="s">
        <v>799</v>
      </c>
      <c r="H5" s="6"/>
      <c r="I5" s="6"/>
      <c r="J5" s="6"/>
    </row>
    <row r="6" spans="1:10">
      <c r="A6" s="5" t="s">
        <v>959</v>
      </c>
      <c r="B6" s="5"/>
      <c r="C6" s="5"/>
      <c r="D6" s="5" t="s">
        <v>960</v>
      </c>
      <c r="E6" s="5" t="s">
        <v>720</v>
      </c>
      <c r="F6" s="5" t="s">
        <v>961</v>
      </c>
      <c r="G6" s="5" t="s">
        <v>962</v>
      </c>
      <c r="H6" s="5" t="s">
        <v>963</v>
      </c>
      <c r="I6" s="5" t="s">
        <v>964</v>
      </c>
      <c r="J6" s="5"/>
    </row>
    <row r="7" spans="1:10">
      <c r="A7" s="5"/>
      <c r="B7" s="5"/>
      <c r="C7" s="7" t="s">
        <v>965</v>
      </c>
      <c r="D7" s="8">
        <v>0.95</v>
      </c>
      <c r="E7" s="8">
        <v>0.95</v>
      </c>
      <c r="F7" s="8">
        <v>0.95</v>
      </c>
      <c r="G7" s="9">
        <v>10</v>
      </c>
      <c r="H7" s="10">
        <f>F7/E7</f>
        <v>1</v>
      </c>
      <c r="I7" s="14">
        <f>G7*H7</f>
        <v>10</v>
      </c>
      <c r="J7" s="14"/>
    </row>
    <row r="8" spans="1:10">
      <c r="A8" s="5"/>
      <c r="B8" s="5"/>
      <c r="C8" s="7" t="s">
        <v>966</v>
      </c>
      <c r="D8" s="8">
        <v>0.95</v>
      </c>
      <c r="E8" s="8">
        <v>0.95</v>
      </c>
      <c r="F8" s="8">
        <v>0.95</v>
      </c>
      <c r="G8" s="5" t="s">
        <v>723</v>
      </c>
      <c r="H8" s="10">
        <f>F8/E8</f>
        <v>1</v>
      </c>
      <c r="I8" s="14" t="s">
        <v>723</v>
      </c>
      <c r="J8" s="14"/>
    </row>
    <row r="9" spans="1:10">
      <c r="A9" s="5"/>
      <c r="B9" s="5"/>
      <c r="C9" s="7" t="s">
        <v>967</v>
      </c>
      <c r="D9" s="8">
        <v>0</v>
      </c>
      <c r="E9" s="8">
        <v>0</v>
      </c>
      <c r="F9" s="8">
        <v>0</v>
      </c>
      <c r="G9" s="5" t="s">
        <v>723</v>
      </c>
      <c r="H9" s="10">
        <v>0</v>
      </c>
      <c r="I9" s="14" t="s">
        <v>723</v>
      </c>
      <c r="J9" s="14"/>
    </row>
    <row r="10" spans="1:10">
      <c r="A10" s="5"/>
      <c r="B10" s="5"/>
      <c r="C10" s="7" t="s">
        <v>968</v>
      </c>
      <c r="D10" s="12" t="s">
        <v>723</v>
      </c>
      <c r="E10" s="12" t="s">
        <v>723</v>
      </c>
      <c r="F10" s="12" t="s">
        <v>723</v>
      </c>
      <c r="G10" s="11" t="s">
        <v>723</v>
      </c>
      <c r="H10" s="13"/>
      <c r="I10" s="12" t="s">
        <v>723</v>
      </c>
      <c r="J10" s="12"/>
    </row>
    <row r="11" spans="1:10">
      <c r="A11" s="5" t="s">
        <v>969</v>
      </c>
      <c r="B11" s="5" t="s">
        <v>970</v>
      </c>
      <c r="C11" s="5"/>
      <c r="D11" s="5"/>
      <c r="E11" s="5"/>
      <c r="F11" s="14" t="s">
        <v>812</v>
      </c>
      <c r="G11" s="14"/>
      <c r="H11" s="14"/>
      <c r="I11" s="14"/>
      <c r="J11" s="14"/>
    </row>
    <row r="12" ht="74" customHeight="1" spans="1:10">
      <c r="A12" s="5"/>
      <c r="B12" s="64" t="s">
        <v>2023</v>
      </c>
      <c r="C12" s="65"/>
      <c r="D12" s="65"/>
      <c r="E12" s="66"/>
      <c r="F12" s="14" t="s">
        <v>2023</v>
      </c>
      <c r="G12" s="14"/>
      <c r="H12" s="14"/>
      <c r="I12" s="14"/>
      <c r="J12" s="14"/>
    </row>
    <row r="13" spans="1:10">
      <c r="A13" s="19" t="s">
        <v>973</v>
      </c>
      <c r="B13" s="20"/>
      <c r="C13" s="21"/>
      <c r="D13" s="19" t="s">
        <v>974</v>
      </c>
      <c r="E13" s="20"/>
      <c r="F13" s="21"/>
      <c r="G13" s="22" t="s">
        <v>869</v>
      </c>
      <c r="H13" s="22" t="s">
        <v>962</v>
      </c>
      <c r="I13" s="22" t="s">
        <v>964</v>
      </c>
      <c r="J13" s="22" t="s">
        <v>870</v>
      </c>
    </row>
    <row r="14" spans="1:10">
      <c r="A14" s="19" t="s">
        <v>863</v>
      </c>
      <c r="B14" s="5" t="s">
        <v>864</v>
      </c>
      <c r="C14" s="5" t="s">
        <v>865</v>
      </c>
      <c r="D14" s="5" t="s">
        <v>866</v>
      </c>
      <c r="E14" s="5" t="s">
        <v>867</v>
      </c>
      <c r="F14" s="5" t="s">
        <v>868</v>
      </c>
      <c r="G14" s="23"/>
      <c r="H14" s="23"/>
      <c r="I14" s="23"/>
      <c r="J14" s="23"/>
    </row>
    <row r="15" spans="1:10">
      <c r="A15" s="25" t="s">
        <v>871</v>
      </c>
      <c r="B15" s="52" t="s">
        <v>872</v>
      </c>
      <c r="C15" s="21" t="s">
        <v>1421</v>
      </c>
      <c r="D15" s="27" t="s">
        <v>976</v>
      </c>
      <c r="E15" s="5">
        <v>1</v>
      </c>
      <c r="F15" s="61" t="s">
        <v>877</v>
      </c>
      <c r="G15" s="5">
        <v>1</v>
      </c>
      <c r="H15" s="67">
        <v>10</v>
      </c>
      <c r="I15" s="73">
        <v>10</v>
      </c>
      <c r="J15" s="23"/>
    </row>
    <row r="16" spans="1:10">
      <c r="A16" s="25"/>
      <c r="B16" s="52" t="s">
        <v>885</v>
      </c>
      <c r="C16" s="21" t="s">
        <v>2024</v>
      </c>
      <c r="D16" s="27" t="s">
        <v>976</v>
      </c>
      <c r="E16" s="5">
        <v>100</v>
      </c>
      <c r="F16" s="29" t="s">
        <v>890</v>
      </c>
      <c r="G16" s="5">
        <v>100</v>
      </c>
      <c r="H16" s="67">
        <v>15</v>
      </c>
      <c r="I16" s="73">
        <v>15</v>
      </c>
      <c r="J16" s="23"/>
    </row>
    <row r="17" spans="1:10">
      <c r="A17" s="25"/>
      <c r="B17" s="52" t="s">
        <v>885</v>
      </c>
      <c r="C17" s="21" t="s">
        <v>1116</v>
      </c>
      <c r="D17" s="27" t="s">
        <v>976</v>
      </c>
      <c r="E17" s="5">
        <v>100</v>
      </c>
      <c r="F17" s="29" t="s">
        <v>890</v>
      </c>
      <c r="G17" s="5">
        <v>100</v>
      </c>
      <c r="H17" s="67">
        <v>15</v>
      </c>
      <c r="I17" s="73">
        <v>15</v>
      </c>
      <c r="J17" s="23"/>
    </row>
    <row r="18" spans="1:10">
      <c r="A18" s="25"/>
      <c r="B18" s="52" t="s">
        <v>903</v>
      </c>
      <c r="C18" s="21" t="s">
        <v>1317</v>
      </c>
      <c r="D18" s="27" t="s">
        <v>976</v>
      </c>
      <c r="E18" s="68">
        <v>1</v>
      </c>
      <c r="F18" s="29" t="s">
        <v>907</v>
      </c>
      <c r="G18" s="68">
        <v>1</v>
      </c>
      <c r="H18" s="67">
        <v>20</v>
      </c>
      <c r="I18" s="73">
        <v>20</v>
      </c>
      <c r="J18" s="23"/>
    </row>
    <row r="19" ht="73" customHeight="1" spans="1:10">
      <c r="A19" s="25" t="s">
        <v>916</v>
      </c>
      <c r="B19" s="25" t="s">
        <v>925</v>
      </c>
      <c r="C19" s="69" t="s">
        <v>1090</v>
      </c>
      <c r="D19" s="69" t="s">
        <v>2025</v>
      </c>
      <c r="E19" s="69" t="s">
        <v>2025</v>
      </c>
      <c r="F19" s="29" t="s">
        <v>1799</v>
      </c>
      <c r="G19" s="48" t="s">
        <v>1824</v>
      </c>
      <c r="H19" s="67">
        <v>15</v>
      </c>
      <c r="I19" s="73">
        <v>15</v>
      </c>
      <c r="J19" s="48"/>
    </row>
    <row r="20" ht="36" spans="1:10">
      <c r="A20" s="38" t="s">
        <v>945</v>
      </c>
      <c r="B20" s="39" t="s">
        <v>1227</v>
      </c>
      <c r="C20" s="70" t="s">
        <v>2026</v>
      </c>
      <c r="D20" s="27" t="s">
        <v>887</v>
      </c>
      <c r="E20" s="71">
        <v>95</v>
      </c>
      <c r="F20" s="29" t="s">
        <v>890</v>
      </c>
      <c r="G20" s="72" t="s">
        <v>1015</v>
      </c>
      <c r="H20" s="67">
        <v>15</v>
      </c>
      <c r="I20" s="73">
        <v>13</v>
      </c>
      <c r="J20" s="48" t="s">
        <v>992</v>
      </c>
    </row>
    <row r="21" spans="1:10">
      <c r="A21" s="43" t="s">
        <v>993</v>
      </c>
      <c r="B21" s="43"/>
      <c r="C21" s="43"/>
      <c r="D21" s="44" t="s">
        <v>793</v>
      </c>
      <c r="E21" s="44"/>
      <c r="F21" s="44"/>
      <c r="G21" s="44"/>
      <c r="H21" s="44"/>
      <c r="I21" s="44"/>
      <c r="J21" s="44"/>
    </row>
    <row r="22" spans="1:10">
      <c r="A22" s="43" t="s">
        <v>994</v>
      </c>
      <c r="B22" s="43"/>
      <c r="C22" s="43"/>
      <c r="D22" s="43"/>
      <c r="E22" s="43"/>
      <c r="F22" s="43"/>
      <c r="G22" s="43"/>
      <c r="H22" s="45">
        <v>100</v>
      </c>
      <c r="I22" s="45">
        <f>SUM(I15:I20,I7)</f>
        <v>98</v>
      </c>
      <c r="J22" s="49" t="s">
        <v>995</v>
      </c>
    </row>
    <row r="23" spans="1:10">
      <c r="A23" s="46"/>
      <c r="B23" s="46"/>
      <c r="C23" s="46"/>
      <c r="D23" s="46"/>
      <c r="E23" s="46"/>
      <c r="F23" s="46"/>
      <c r="G23" s="46"/>
      <c r="H23" s="46"/>
      <c r="I23" s="46"/>
      <c r="J23" s="50"/>
    </row>
    <row r="24" spans="1:10">
      <c r="A24" s="47" t="s">
        <v>949</v>
      </c>
      <c r="B24" s="46"/>
      <c r="C24" s="46"/>
      <c r="D24" s="46"/>
      <c r="E24" s="46"/>
      <c r="F24" s="46"/>
      <c r="G24" s="46"/>
      <c r="H24" s="46"/>
      <c r="I24" s="46"/>
      <c r="J24" s="50"/>
    </row>
    <row r="25" spans="1:10">
      <c r="A25" s="47" t="s">
        <v>950</v>
      </c>
      <c r="B25" s="47"/>
      <c r="C25" s="47"/>
      <c r="D25" s="47"/>
      <c r="E25" s="47"/>
      <c r="F25" s="47"/>
      <c r="G25" s="47"/>
      <c r="H25" s="47"/>
      <c r="I25" s="47"/>
      <c r="J25" s="47"/>
    </row>
    <row r="26" spans="1:10">
      <c r="A26" s="47" t="s">
        <v>951</v>
      </c>
      <c r="B26" s="47"/>
      <c r="C26" s="47"/>
      <c r="D26" s="47"/>
      <c r="E26" s="47"/>
      <c r="F26" s="47"/>
      <c r="G26" s="47"/>
      <c r="H26" s="47"/>
      <c r="I26" s="47"/>
      <c r="J26" s="47"/>
    </row>
    <row r="27" spans="1:10">
      <c r="A27" s="47" t="s">
        <v>996</v>
      </c>
      <c r="B27" s="47"/>
      <c r="C27" s="47"/>
      <c r="D27" s="47"/>
      <c r="E27" s="47"/>
      <c r="F27" s="47"/>
      <c r="G27" s="47"/>
      <c r="H27" s="47"/>
      <c r="I27" s="47"/>
      <c r="J27" s="47"/>
    </row>
    <row r="28" spans="1:10">
      <c r="A28" s="47" t="s">
        <v>997</v>
      </c>
      <c r="B28" s="47"/>
      <c r="C28" s="47"/>
      <c r="D28" s="47"/>
      <c r="E28" s="47"/>
      <c r="F28" s="47"/>
      <c r="G28" s="47"/>
      <c r="H28" s="47"/>
      <c r="I28" s="47"/>
      <c r="J28" s="47"/>
    </row>
  </sheetData>
  <mergeCells count="33">
    <mergeCell ref="A2:J2"/>
    <mergeCell ref="A3:E3"/>
    <mergeCell ref="H3:J3"/>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1:C21"/>
    <mergeCell ref="D21:J21"/>
    <mergeCell ref="A22:G22"/>
    <mergeCell ref="A25:J25"/>
    <mergeCell ref="A26:J26"/>
    <mergeCell ref="A27:J27"/>
    <mergeCell ref="A28:J28"/>
    <mergeCell ref="A11:A12"/>
    <mergeCell ref="A15:A18"/>
    <mergeCell ref="G13:G14"/>
    <mergeCell ref="H13:H14"/>
    <mergeCell ref="I13:I14"/>
    <mergeCell ref="J13:J14"/>
    <mergeCell ref="A6:B10"/>
  </mergeCells>
  <pageMargins left="0.75" right="0.75" top="1" bottom="1" header="0.5" footer="0.5"/>
  <headerFooter/>
</worksheet>
</file>

<file path=xl/worksheets/sheet1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7"/>
  <sheetViews>
    <sheetView workbookViewId="0">
      <selection activeCell="E7" sqref="E7:F7"/>
    </sheetView>
  </sheetViews>
  <sheetFormatPr defaultColWidth="9" defaultRowHeight="14.4"/>
  <cols>
    <col min="1" max="1" width="11.7777777777778" customWidth="1"/>
    <col min="2" max="2" width="24.7777777777778" customWidth="1"/>
    <col min="3" max="3" width="21.6666666666667" customWidth="1"/>
    <col min="4" max="4" width="15.8888888888889" customWidth="1"/>
    <col min="5" max="5" width="15.2222222222222" customWidth="1"/>
    <col min="6" max="6" width="16.4444444444444" customWidth="1"/>
    <col min="7" max="7" width="12.7777777777778" customWidth="1"/>
    <col min="8" max="8" width="16.1111111111111" customWidth="1"/>
    <col min="10" max="10" width="31.8888888888889" customWidth="1"/>
  </cols>
  <sheetData>
    <row r="1" spans="1:10">
      <c r="A1" s="1" t="s">
        <v>953</v>
      </c>
      <c r="B1" s="1"/>
      <c r="C1" s="1"/>
      <c r="D1" s="1"/>
      <c r="E1" s="1"/>
      <c r="F1" s="1"/>
      <c r="G1" s="1"/>
      <c r="H1" s="1"/>
      <c r="I1" s="1"/>
      <c r="J1" s="1"/>
    </row>
    <row r="2" ht="22.2" spans="1:10">
      <c r="A2" s="2" t="s">
        <v>954</v>
      </c>
      <c r="B2" s="2"/>
      <c r="C2" s="2"/>
      <c r="D2" s="2"/>
      <c r="E2" s="2"/>
      <c r="F2" s="2"/>
      <c r="G2" s="2"/>
      <c r="H2" s="2"/>
      <c r="I2" s="2"/>
      <c r="J2" s="2"/>
    </row>
    <row r="3" ht="22.2" spans="1:10">
      <c r="A3" s="3" t="s">
        <v>2</v>
      </c>
      <c r="B3" s="3"/>
      <c r="C3" s="3"/>
      <c r="D3" s="3"/>
      <c r="E3" s="3"/>
      <c r="F3" s="2"/>
      <c r="G3" s="2"/>
      <c r="H3" s="4" t="s">
        <v>955</v>
      </c>
      <c r="I3" s="4"/>
      <c r="J3" s="4"/>
    </row>
    <row r="4" spans="1:10">
      <c r="A4" s="5" t="s">
        <v>956</v>
      </c>
      <c r="B4" s="5"/>
      <c r="C4" s="6" t="s">
        <v>2027</v>
      </c>
      <c r="D4" s="6"/>
      <c r="E4" s="6"/>
      <c r="F4" s="6"/>
      <c r="G4" s="6"/>
      <c r="H4" s="6"/>
      <c r="I4" s="6"/>
      <c r="J4" s="6"/>
    </row>
    <row r="5" spans="1:10">
      <c r="A5" s="5" t="s">
        <v>957</v>
      </c>
      <c r="B5" s="5"/>
      <c r="C5" s="6" t="s">
        <v>799</v>
      </c>
      <c r="D5" s="6"/>
      <c r="E5" s="6"/>
      <c r="F5" s="5" t="s">
        <v>958</v>
      </c>
      <c r="G5" s="6" t="s">
        <v>799</v>
      </c>
      <c r="H5" s="6"/>
      <c r="I5" s="6"/>
      <c r="J5" s="6"/>
    </row>
    <row r="6" spans="1:10">
      <c r="A6" s="5" t="s">
        <v>959</v>
      </c>
      <c r="B6" s="5"/>
      <c r="C6" s="5"/>
      <c r="D6" s="5" t="s">
        <v>960</v>
      </c>
      <c r="E6" s="5" t="s">
        <v>720</v>
      </c>
      <c r="F6" s="5" t="s">
        <v>961</v>
      </c>
      <c r="G6" s="5" t="s">
        <v>962</v>
      </c>
      <c r="H6" s="5" t="s">
        <v>963</v>
      </c>
      <c r="I6" s="5" t="s">
        <v>964</v>
      </c>
      <c r="J6" s="5"/>
    </row>
    <row r="7" spans="1:10">
      <c r="A7" s="5"/>
      <c r="B7" s="5"/>
      <c r="C7" s="7" t="s">
        <v>965</v>
      </c>
      <c r="D7" s="8">
        <v>1.5</v>
      </c>
      <c r="E7" s="8">
        <v>1.5</v>
      </c>
      <c r="F7" s="8">
        <v>1.5</v>
      </c>
      <c r="G7" s="9">
        <v>10</v>
      </c>
      <c r="H7" s="10">
        <f>F7/E7</f>
        <v>1</v>
      </c>
      <c r="I7" s="14">
        <f>G7*H7</f>
        <v>10</v>
      </c>
      <c r="J7" s="14"/>
    </row>
    <row r="8" spans="1:10">
      <c r="A8" s="5"/>
      <c r="B8" s="5"/>
      <c r="C8" s="7" t="s">
        <v>966</v>
      </c>
      <c r="D8" s="8">
        <v>1.5</v>
      </c>
      <c r="E8" s="8">
        <v>1.5</v>
      </c>
      <c r="F8" s="8">
        <v>1.5</v>
      </c>
      <c r="G8" s="9">
        <v>10</v>
      </c>
      <c r="H8" s="10">
        <f>F8/E8</f>
        <v>1</v>
      </c>
      <c r="I8" s="14" t="s">
        <v>723</v>
      </c>
      <c r="J8" s="14"/>
    </row>
    <row r="9" spans="1:10">
      <c r="A9" s="5"/>
      <c r="B9" s="5"/>
      <c r="C9" s="7" t="s">
        <v>967</v>
      </c>
      <c r="D9" s="8">
        <v>0</v>
      </c>
      <c r="E9" s="8">
        <v>0</v>
      </c>
      <c r="F9" s="8">
        <v>0</v>
      </c>
      <c r="G9" s="11" t="s">
        <v>723</v>
      </c>
      <c r="H9" s="10">
        <v>0</v>
      </c>
      <c r="I9" s="14" t="s">
        <v>723</v>
      </c>
      <c r="J9" s="14"/>
    </row>
    <row r="10" spans="1:10">
      <c r="A10" s="5"/>
      <c r="B10" s="5"/>
      <c r="C10" s="7" t="s">
        <v>968</v>
      </c>
      <c r="D10" s="12" t="s">
        <v>723</v>
      </c>
      <c r="E10" s="12" t="s">
        <v>723</v>
      </c>
      <c r="F10" s="12" t="s">
        <v>723</v>
      </c>
      <c r="G10" s="11" t="s">
        <v>723</v>
      </c>
      <c r="H10" s="11" t="s">
        <v>723</v>
      </c>
      <c r="I10" s="12" t="s">
        <v>723</v>
      </c>
      <c r="J10" s="12"/>
    </row>
    <row r="11" spans="1:10">
      <c r="A11" s="5" t="s">
        <v>969</v>
      </c>
      <c r="B11" s="5" t="s">
        <v>970</v>
      </c>
      <c r="C11" s="5"/>
      <c r="D11" s="5"/>
      <c r="E11" s="5"/>
      <c r="F11" s="14" t="s">
        <v>812</v>
      </c>
      <c r="G11" s="14"/>
      <c r="H11" s="14"/>
      <c r="I11" s="14"/>
      <c r="J11" s="14"/>
    </row>
    <row r="12" ht="74" customHeight="1" spans="1:10">
      <c r="A12" s="5"/>
      <c r="B12" s="15" t="s">
        <v>2028</v>
      </c>
      <c r="C12" s="16"/>
      <c r="D12" s="16"/>
      <c r="E12" s="17"/>
      <c r="F12" s="18" t="s">
        <v>2028</v>
      </c>
      <c r="G12" s="18"/>
      <c r="H12" s="18"/>
      <c r="I12" s="18"/>
      <c r="J12" s="18"/>
    </row>
    <row r="13" spans="1:10">
      <c r="A13" s="19" t="s">
        <v>973</v>
      </c>
      <c r="B13" s="20"/>
      <c r="C13" s="21"/>
      <c r="D13" s="19" t="s">
        <v>974</v>
      </c>
      <c r="E13" s="20"/>
      <c r="F13" s="21"/>
      <c r="G13" s="22" t="s">
        <v>869</v>
      </c>
      <c r="H13" s="22" t="s">
        <v>962</v>
      </c>
      <c r="I13" s="22" t="s">
        <v>964</v>
      </c>
      <c r="J13" s="22" t="s">
        <v>870</v>
      </c>
    </row>
    <row r="14" spans="1:10">
      <c r="A14" s="19" t="s">
        <v>863</v>
      </c>
      <c r="B14" s="5" t="s">
        <v>864</v>
      </c>
      <c r="C14" s="5" t="s">
        <v>865</v>
      </c>
      <c r="D14" s="5" t="s">
        <v>866</v>
      </c>
      <c r="E14" s="5" t="s">
        <v>867</v>
      </c>
      <c r="F14" s="5" t="s">
        <v>868</v>
      </c>
      <c r="G14" s="23"/>
      <c r="H14" s="23"/>
      <c r="I14" s="23"/>
      <c r="J14" s="23"/>
    </row>
    <row r="15" ht="22" customHeight="1" spans="1:10">
      <c r="A15" s="24" t="s">
        <v>871</v>
      </c>
      <c r="B15" s="25" t="s">
        <v>872</v>
      </c>
      <c r="C15" s="26" t="s">
        <v>2029</v>
      </c>
      <c r="D15" s="27" t="s">
        <v>874</v>
      </c>
      <c r="E15" s="28">
        <v>2</v>
      </c>
      <c r="F15" s="29" t="s">
        <v>883</v>
      </c>
      <c r="G15" s="28">
        <v>2</v>
      </c>
      <c r="H15" s="30">
        <v>20</v>
      </c>
      <c r="I15" s="30">
        <v>20</v>
      </c>
      <c r="J15" s="48"/>
    </row>
    <row r="16" ht="46" customHeight="1" spans="1:10">
      <c r="A16" s="31"/>
      <c r="B16" s="25" t="s">
        <v>885</v>
      </c>
      <c r="C16" s="26" t="s">
        <v>2030</v>
      </c>
      <c r="D16" s="27" t="s">
        <v>874</v>
      </c>
      <c r="E16" s="28">
        <v>100</v>
      </c>
      <c r="F16" s="29" t="s">
        <v>890</v>
      </c>
      <c r="G16" s="28">
        <v>100</v>
      </c>
      <c r="H16" s="30">
        <v>15</v>
      </c>
      <c r="I16" s="30">
        <v>15</v>
      </c>
      <c r="J16" s="48"/>
    </row>
    <row r="17" ht="51" customHeight="1" spans="1:10">
      <c r="A17" s="33"/>
      <c r="B17" s="25" t="s">
        <v>903</v>
      </c>
      <c r="C17" s="26" t="s">
        <v>1222</v>
      </c>
      <c r="D17" s="27" t="s">
        <v>874</v>
      </c>
      <c r="E17" s="28">
        <v>6</v>
      </c>
      <c r="F17" s="29" t="s">
        <v>1245</v>
      </c>
      <c r="G17" s="28">
        <v>6</v>
      </c>
      <c r="H17" s="30">
        <v>15</v>
      </c>
      <c r="I17" s="30">
        <v>15</v>
      </c>
      <c r="J17" s="48"/>
    </row>
    <row r="18" ht="73" customHeight="1" spans="1:10">
      <c r="A18" s="24" t="s">
        <v>916</v>
      </c>
      <c r="B18" s="25" t="s">
        <v>925</v>
      </c>
      <c r="C18" s="34" t="s">
        <v>2031</v>
      </c>
      <c r="D18" s="63" t="s">
        <v>2031</v>
      </c>
      <c r="E18" s="36" t="s">
        <v>2031</v>
      </c>
      <c r="F18" s="29" t="s">
        <v>2032</v>
      </c>
      <c r="G18" s="36" t="s">
        <v>2031</v>
      </c>
      <c r="H18" s="30">
        <v>30</v>
      </c>
      <c r="I18" s="30">
        <v>30</v>
      </c>
      <c r="J18" s="48"/>
    </row>
    <row r="19" ht="36" spans="1:10">
      <c r="A19" s="38" t="s">
        <v>945</v>
      </c>
      <c r="B19" s="39" t="s">
        <v>946</v>
      </c>
      <c r="C19" s="40" t="s">
        <v>1217</v>
      </c>
      <c r="D19" s="29" t="s">
        <v>887</v>
      </c>
      <c r="E19" s="41">
        <v>95</v>
      </c>
      <c r="F19" s="29" t="s">
        <v>1086</v>
      </c>
      <c r="G19" s="42">
        <v>90</v>
      </c>
      <c r="H19" s="30">
        <v>10</v>
      </c>
      <c r="I19" s="30">
        <v>6</v>
      </c>
      <c r="J19" s="48" t="s">
        <v>992</v>
      </c>
    </row>
    <row r="20" spans="1:10">
      <c r="A20" s="43" t="s">
        <v>993</v>
      </c>
      <c r="B20" s="43"/>
      <c r="C20" s="43"/>
      <c r="D20" s="44" t="s">
        <v>793</v>
      </c>
      <c r="E20" s="44"/>
      <c r="F20" s="44"/>
      <c r="G20" s="44"/>
      <c r="H20" s="44"/>
      <c r="I20" s="44"/>
      <c r="J20" s="44"/>
    </row>
    <row r="21" spans="1:10">
      <c r="A21" s="43" t="s">
        <v>994</v>
      </c>
      <c r="B21" s="43"/>
      <c r="C21" s="43"/>
      <c r="D21" s="43"/>
      <c r="E21" s="43"/>
      <c r="F21" s="43"/>
      <c r="G21" s="43"/>
      <c r="H21" s="45">
        <v>100</v>
      </c>
      <c r="I21" s="45">
        <f>SUM(I15:I19,I7)</f>
        <v>96</v>
      </c>
      <c r="J21" s="49" t="s">
        <v>995</v>
      </c>
    </row>
    <row r="22" spans="1:10">
      <c r="A22" s="46"/>
      <c r="B22" s="46"/>
      <c r="C22" s="46"/>
      <c r="D22" s="46"/>
      <c r="E22" s="46"/>
      <c r="F22" s="46"/>
      <c r="G22" s="46"/>
      <c r="H22" s="46"/>
      <c r="I22" s="46"/>
      <c r="J22" s="50"/>
    </row>
    <row r="23" spans="1:10">
      <c r="A23" s="47" t="s">
        <v>949</v>
      </c>
      <c r="B23" s="46"/>
      <c r="C23" s="46"/>
      <c r="D23" s="46"/>
      <c r="E23" s="46"/>
      <c r="F23" s="46"/>
      <c r="G23" s="46"/>
      <c r="H23" s="46"/>
      <c r="I23" s="46"/>
      <c r="J23" s="50"/>
    </row>
    <row r="24" spans="1:10">
      <c r="A24" s="47" t="s">
        <v>950</v>
      </c>
      <c r="B24" s="47"/>
      <c r="C24" s="47"/>
      <c r="D24" s="47"/>
      <c r="E24" s="47"/>
      <c r="F24" s="47"/>
      <c r="G24" s="47"/>
      <c r="H24" s="47"/>
      <c r="I24" s="47"/>
      <c r="J24" s="47"/>
    </row>
    <row r="25" spans="1:10">
      <c r="A25" s="47" t="s">
        <v>951</v>
      </c>
      <c r="B25" s="47"/>
      <c r="C25" s="47"/>
      <c r="D25" s="47"/>
      <c r="E25" s="47"/>
      <c r="F25" s="47"/>
      <c r="G25" s="47"/>
      <c r="H25" s="47"/>
      <c r="I25" s="47"/>
      <c r="J25" s="47"/>
    </row>
    <row r="26" spans="1:10">
      <c r="A26" s="47" t="s">
        <v>996</v>
      </c>
      <c r="B26" s="47"/>
      <c r="C26" s="47"/>
      <c r="D26" s="47"/>
      <c r="E26" s="47"/>
      <c r="F26" s="47"/>
      <c r="G26" s="47"/>
      <c r="H26" s="47"/>
      <c r="I26" s="47"/>
      <c r="J26" s="47"/>
    </row>
    <row r="27" spans="1:10">
      <c r="A27" s="47" t="s">
        <v>997</v>
      </c>
      <c r="B27" s="47"/>
      <c r="C27" s="47"/>
      <c r="D27" s="47"/>
      <c r="E27" s="47"/>
      <c r="F27" s="47"/>
      <c r="G27" s="47"/>
      <c r="H27" s="47"/>
      <c r="I27" s="47"/>
      <c r="J27" s="47"/>
    </row>
  </sheetData>
  <mergeCells count="33">
    <mergeCell ref="A2:J2"/>
    <mergeCell ref="A3:E3"/>
    <mergeCell ref="H3:J3"/>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0:C20"/>
    <mergeCell ref="D20:J20"/>
    <mergeCell ref="A21:G21"/>
    <mergeCell ref="A24:J24"/>
    <mergeCell ref="A25:J25"/>
    <mergeCell ref="A26:J26"/>
    <mergeCell ref="A27:J27"/>
    <mergeCell ref="A11:A12"/>
    <mergeCell ref="A15:A17"/>
    <mergeCell ref="G13:G14"/>
    <mergeCell ref="H13:H14"/>
    <mergeCell ref="I13:I14"/>
    <mergeCell ref="J13:J14"/>
    <mergeCell ref="A6:B10"/>
  </mergeCells>
  <pageMargins left="0.75" right="0.75" top="1" bottom="1" header="0.5" footer="0.5"/>
  <headerFooter/>
</worksheet>
</file>

<file path=xl/worksheets/sheet1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8"/>
  <sheetViews>
    <sheetView workbookViewId="0">
      <selection activeCell="E7" sqref="E7:F7"/>
    </sheetView>
  </sheetViews>
  <sheetFormatPr defaultColWidth="9" defaultRowHeight="14.4"/>
  <cols>
    <col min="1" max="1" width="11.7777777777778" customWidth="1"/>
    <col min="2" max="2" width="24.7777777777778" customWidth="1"/>
    <col min="3" max="3" width="21.6666666666667" customWidth="1"/>
    <col min="4" max="4" width="15.8888888888889" customWidth="1"/>
    <col min="5" max="5" width="15.2222222222222" customWidth="1"/>
    <col min="6" max="6" width="16.4444444444444" customWidth="1"/>
    <col min="7" max="7" width="12.7777777777778" customWidth="1"/>
    <col min="8" max="8" width="16.1111111111111" customWidth="1"/>
    <col min="10" max="10" width="31.8888888888889" customWidth="1"/>
  </cols>
  <sheetData>
    <row r="1" spans="1:10">
      <c r="A1" s="1" t="s">
        <v>953</v>
      </c>
      <c r="B1" s="1"/>
      <c r="C1" s="1"/>
      <c r="D1" s="1"/>
      <c r="E1" s="1"/>
      <c r="F1" s="1"/>
      <c r="G1" s="1"/>
      <c r="H1" s="1"/>
      <c r="I1" s="1"/>
      <c r="J1" s="1"/>
    </row>
    <row r="2" ht="22.2" spans="1:10">
      <c r="A2" s="2" t="s">
        <v>954</v>
      </c>
      <c r="B2" s="2"/>
      <c r="C2" s="2"/>
      <c r="D2" s="2"/>
      <c r="E2" s="2"/>
      <c r="F2" s="2"/>
      <c r="G2" s="2"/>
      <c r="H2" s="2"/>
      <c r="I2" s="2"/>
      <c r="J2" s="2"/>
    </row>
    <row r="3" ht="22.2" spans="1:10">
      <c r="A3" s="3" t="s">
        <v>2</v>
      </c>
      <c r="B3" s="3"/>
      <c r="C3" s="3"/>
      <c r="D3" s="3"/>
      <c r="E3" s="3"/>
      <c r="F3" s="2"/>
      <c r="G3" s="2"/>
      <c r="H3" s="4" t="s">
        <v>955</v>
      </c>
      <c r="I3" s="4"/>
      <c r="J3" s="4"/>
    </row>
    <row r="4" spans="1:10">
      <c r="A4" s="5" t="s">
        <v>956</v>
      </c>
      <c r="B4" s="5"/>
      <c r="C4" s="6" t="s">
        <v>2033</v>
      </c>
      <c r="D4" s="6"/>
      <c r="E4" s="6"/>
      <c r="F4" s="6"/>
      <c r="G4" s="6"/>
      <c r="H4" s="6"/>
      <c r="I4" s="6"/>
      <c r="J4" s="6"/>
    </row>
    <row r="5" spans="1:10">
      <c r="A5" s="5" t="s">
        <v>957</v>
      </c>
      <c r="B5" s="5"/>
      <c r="C5" s="6" t="s">
        <v>799</v>
      </c>
      <c r="D5" s="6"/>
      <c r="E5" s="6"/>
      <c r="F5" s="5" t="s">
        <v>958</v>
      </c>
      <c r="G5" s="6" t="s">
        <v>799</v>
      </c>
      <c r="H5" s="6"/>
      <c r="I5" s="6"/>
      <c r="J5" s="6"/>
    </row>
    <row r="6" spans="1:10">
      <c r="A6" s="5" t="s">
        <v>959</v>
      </c>
      <c r="B6" s="5"/>
      <c r="C6" s="5"/>
      <c r="D6" s="5" t="s">
        <v>960</v>
      </c>
      <c r="E6" s="5" t="s">
        <v>720</v>
      </c>
      <c r="F6" s="5" t="s">
        <v>961</v>
      </c>
      <c r="G6" s="5" t="s">
        <v>962</v>
      </c>
      <c r="H6" s="5" t="s">
        <v>963</v>
      </c>
      <c r="I6" s="5" t="s">
        <v>964</v>
      </c>
      <c r="J6" s="5"/>
    </row>
    <row r="7" spans="1:10">
      <c r="A7" s="5"/>
      <c r="B7" s="5"/>
      <c r="C7" s="7" t="s">
        <v>965</v>
      </c>
      <c r="D7" s="8">
        <v>7.42</v>
      </c>
      <c r="E7" s="8">
        <v>7.42</v>
      </c>
      <c r="F7" s="8">
        <v>7.42</v>
      </c>
      <c r="G7" s="9">
        <v>10</v>
      </c>
      <c r="H7" s="10">
        <f>F7/E7</f>
        <v>1</v>
      </c>
      <c r="I7" s="14">
        <f>G7*H7</f>
        <v>10</v>
      </c>
      <c r="J7" s="14"/>
    </row>
    <row r="8" spans="1:10">
      <c r="A8" s="5"/>
      <c r="B8" s="5"/>
      <c r="C8" s="7" t="s">
        <v>966</v>
      </c>
      <c r="D8" s="8">
        <v>7.42</v>
      </c>
      <c r="E8" s="8">
        <v>7.42</v>
      </c>
      <c r="F8" s="8">
        <v>7.42</v>
      </c>
      <c r="G8" s="9">
        <v>10</v>
      </c>
      <c r="H8" s="10">
        <f>F8/E8</f>
        <v>1</v>
      </c>
      <c r="I8" s="14" t="s">
        <v>723</v>
      </c>
      <c r="J8" s="14"/>
    </row>
    <row r="9" spans="1:10">
      <c r="A9" s="5"/>
      <c r="B9" s="5"/>
      <c r="C9" s="7" t="s">
        <v>967</v>
      </c>
      <c r="D9" s="8">
        <v>0</v>
      </c>
      <c r="E9" s="8">
        <v>0</v>
      </c>
      <c r="F9" s="8">
        <v>0</v>
      </c>
      <c r="G9" s="11" t="s">
        <v>723</v>
      </c>
      <c r="H9" s="10">
        <v>0</v>
      </c>
      <c r="I9" s="14" t="s">
        <v>723</v>
      </c>
      <c r="J9" s="14"/>
    </row>
    <row r="10" spans="1:10">
      <c r="A10" s="5"/>
      <c r="B10" s="5"/>
      <c r="C10" s="7" t="s">
        <v>968</v>
      </c>
      <c r="D10" s="12" t="s">
        <v>723</v>
      </c>
      <c r="E10" s="12" t="s">
        <v>723</v>
      </c>
      <c r="F10" s="12" t="s">
        <v>723</v>
      </c>
      <c r="G10" s="11" t="s">
        <v>723</v>
      </c>
      <c r="H10" s="11" t="s">
        <v>723</v>
      </c>
      <c r="I10" s="12" t="s">
        <v>723</v>
      </c>
      <c r="J10" s="12"/>
    </row>
    <row r="11" spans="1:10">
      <c r="A11" s="5" t="s">
        <v>969</v>
      </c>
      <c r="B11" s="5" t="s">
        <v>970</v>
      </c>
      <c r="C11" s="5"/>
      <c r="D11" s="5"/>
      <c r="E11" s="5"/>
      <c r="F11" s="14" t="s">
        <v>812</v>
      </c>
      <c r="G11" s="14"/>
      <c r="H11" s="14"/>
      <c r="I11" s="14"/>
      <c r="J11" s="14"/>
    </row>
    <row r="12" ht="74" customHeight="1" spans="1:10">
      <c r="A12" s="5"/>
      <c r="B12" s="15" t="s">
        <v>2034</v>
      </c>
      <c r="C12" s="16"/>
      <c r="D12" s="16"/>
      <c r="E12" s="17"/>
      <c r="F12" s="18" t="s">
        <v>2034</v>
      </c>
      <c r="G12" s="18"/>
      <c r="H12" s="18"/>
      <c r="I12" s="18"/>
      <c r="J12" s="18"/>
    </row>
    <row r="13" spans="1:10">
      <c r="A13" s="19" t="s">
        <v>973</v>
      </c>
      <c r="B13" s="20"/>
      <c r="C13" s="21"/>
      <c r="D13" s="19" t="s">
        <v>974</v>
      </c>
      <c r="E13" s="20"/>
      <c r="F13" s="21"/>
      <c r="G13" s="22" t="s">
        <v>869</v>
      </c>
      <c r="H13" s="22" t="s">
        <v>962</v>
      </c>
      <c r="I13" s="22" t="s">
        <v>964</v>
      </c>
      <c r="J13" s="22" t="s">
        <v>870</v>
      </c>
    </row>
    <row r="14" spans="1:10">
      <c r="A14" s="19" t="s">
        <v>863</v>
      </c>
      <c r="B14" s="5" t="s">
        <v>864</v>
      </c>
      <c r="C14" s="5" t="s">
        <v>865</v>
      </c>
      <c r="D14" s="5" t="s">
        <v>866</v>
      </c>
      <c r="E14" s="5" t="s">
        <v>867</v>
      </c>
      <c r="F14" s="5" t="s">
        <v>868</v>
      </c>
      <c r="G14" s="23"/>
      <c r="H14" s="23"/>
      <c r="I14" s="23"/>
      <c r="J14" s="23"/>
    </row>
    <row r="15" spans="1:10">
      <c r="A15" s="60"/>
      <c r="B15" s="25" t="s">
        <v>872</v>
      </c>
      <c r="C15" s="21" t="s">
        <v>2035</v>
      </c>
      <c r="D15" s="27" t="s">
        <v>874</v>
      </c>
      <c r="E15" s="5">
        <v>2</v>
      </c>
      <c r="F15" s="61" t="s">
        <v>877</v>
      </c>
      <c r="G15" s="5">
        <v>2</v>
      </c>
      <c r="H15" s="62">
        <v>10</v>
      </c>
      <c r="I15" s="62">
        <v>10</v>
      </c>
      <c r="J15" s="23"/>
    </row>
    <row r="16" ht="24" spans="1:10">
      <c r="A16" s="24" t="s">
        <v>871</v>
      </c>
      <c r="B16" s="25" t="s">
        <v>885</v>
      </c>
      <c r="C16" s="26" t="s">
        <v>2036</v>
      </c>
      <c r="D16" s="27" t="s">
        <v>874</v>
      </c>
      <c r="E16" s="58" t="s">
        <v>896</v>
      </c>
      <c r="F16" s="29" t="s">
        <v>890</v>
      </c>
      <c r="G16" s="58" t="s">
        <v>28</v>
      </c>
      <c r="H16" s="30">
        <v>15</v>
      </c>
      <c r="I16" s="30">
        <v>15</v>
      </c>
      <c r="J16" s="48"/>
    </row>
    <row r="17" ht="73" customHeight="1" spans="1:10">
      <c r="A17" s="31"/>
      <c r="B17" s="25" t="s">
        <v>885</v>
      </c>
      <c r="C17" s="32" t="s">
        <v>1210</v>
      </c>
      <c r="D17" s="27" t="s">
        <v>874</v>
      </c>
      <c r="E17" s="28">
        <v>100</v>
      </c>
      <c r="F17" s="29" t="s">
        <v>890</v>
      </c>
      <c r="G17" s="28">
        <v>100</v>
      </c>
      <c r="H17" s="30">
        <v>15</v>
      </c>
      <c r="I17" s="30">
        <v>15</v>
      </c>
      <c r="J17" s="48"/>
    </row>
    <row r="18" ht="73" customHeight="1" spans="1:10">
      <c r="A18" s="33"/>
      <c r="B18" s="25" t="s">
        <v>903</v>
      </c>
      <c r="C18" s="32" t="s">
        <v>2037</v>
      </c>
      <c r="D18" s="27" t="s">
        <v>874</v>
      </c>
      <c r="E18" s="28">
        <v>1</v>
      </c>
      <c r="F18" s="29" t="s">
        <v>907</v>
      </c>
      <c r="G18" s="28">
        <v>1</v>
      </c>
      <c r="H18" s="30">
        <v>15</v>
      </c>
      <c r="I18" s="30">
        <v>15</v>
      </c>
      <c r="J18" s="48"/>
    </row>
    <row r="19" ht="73" customHeight="1" spans="1:10">
      <c r="A19" s="25" t="s">
        <v>916</v>
      </c>
      <c r="B19" s="25" t="s">
        <v>925</v>
      </c>
      <c r="C19" s="34" t="s">
        <v>2038</v>
      </c>
      <c r="D19" s="35" t="s">
        <v>2039</v>
      </c>
      <c r="E19" s="35" t="s">
        <v>2039</v>
      </c>
      <c r="F19" s="29" t="s">
        <v>2040</v>
      </c>
      <c r="G19" s="36" t="s">
        <v>2041</v>
      </c>
      <c r="H19" s="30">
        <v>15</v>
      </c>
      <c r="I19" s="30">
        <v>15</v>
      </c>
      <c r="J19" s="48"/>
    </row>
    <row r="20" ht="36" spans="1:10">
      <c r="A20" s="38" t="s">
        <v>945</v>
      </c>
      <c r="B20" s="39" t="s">
        <v>946</v>
      </c>
      <c r="C20" s="40" t="s">
        <v>1227</v>
      </c>
      <c r="D20" s="29" t="s">
        <v>887</v>
      </c>
      <c r="E20" s="41">
        <v>95</v>
      </c>
      <c r="F20" s="29" t="s">
        <v>1086</v>
      </c>
      <c r="G20" s="42">
        <v>90</v>
      </c>
      <c r="H20" s="30">
        <v>20</v>
      </c>
      <c r="I20" s="30">
        <v>13</v>
      </c>
      <c r="J20" s="48" t="s">
        <v>992</v>
      </c>
    </row>
    <row r="21" spans="1:10">
      <c r="A21" s="43" t="s">
        <v>993</v>
      </c>
      <c r="B21" s="43"/>
      <c r="C21" s="43"/>
      <c r="D21" s="44" t="s">
        <v>793</v>
      </c>
      <c r="E21" s="44"/>
      <c r="F21" s="44"/>
      <c r="G21" s="44"/>
      <c r="H21" s="44"/>
      <c r="I21" s="44"/>
      <c r="J21" s="44"/>
    </row>
    <row r="22" spans="1:10">
      <c r="A22" s="43" t="s">
        <v>994</v>
      </c>
      <c r="B22" s="43"/>
      <c r="C22" s="43"/>
      <c r="D22" s="43"/>
      <c r="E22" s="43"/>
      <c r="F22" s="43"/>
      <c r="G22" s="43"/>
      <c r="H22" s="45">
        <v>100</v>
      </c>
      <c r="I22" s="45">
        <f>SUM(I7,I15:I20)</f>
        <v>93</v>
      </c>
      <c r="J22" s="49" t="s">
        <v>995</v>
      </c>
    </row>
    <row r="23" spans="1:10">
      <c r="A23" s="46"/>
      <c r="B23" s="46"/>
      <c r="C23" s="46"/>
      <c r="D23" s="46"/>
      <c r="E23" s="46"/>
      <c r="F23" s="46"/>
      <c r="G23" s="46"/>
      <c r="H23" s="46"/>
      <c r="I23" s="46"/>
      <c r="J23" s="50"/>
    </row>
    <row r="24" spans="1:10">
      <c r="A24" s="47" t="s">
        <v>949</v>
      </c>
      <c r="B24" s="46"/>
      <c r="C24" s="46"/>
      <c r="D24" s="46"/>
      <c r="E24" s="46"/>
      <c r="F24" s="46"/>
      <c r="G24" s="46"/>
      <c r="H24" s="46"/>
      <c r="I24" s="46"/>
      <c r="J24" s="50"/>
    </row>
    <row r="25" spans="1:10">
      <c r="A25" s="47" t="s">
        <v>950</v>
      </c>
      <c r="B25" s="47"/>
      <c r="C25" s="47"/>
      <c r="D25" s="47"/>
      <c r="E25" s="47"/>
      <c r="F25" s="47"/>
      <c r="G25" s="47"/>
      <c r="H25" s="47"/>
      <c r="I25" s="47"/>
      <c r="J25" s="47"/>
    </row>
    <row r="26" spans="1:10">
      <c r="A26" s="47" t="s">
        <v>951</v>
      </c>
      <c r="B26" s="47"/>
      <c r="C26" s="47"/>
      <c r="D26" s="47"/>
      <c r="E26" s="47"/>
      <c r="F26" s="47"/>
      <c r="G26" s="47"/>
      <c r="H26" s="47"/>
      <c r="I26" s="47"/>
      <c r="J26" s="47"/>
    </row>
    <row r="27" spans="1:10">
      <c r="A27" s="47" t="s">
        <v>996</v>
      </c>
      <c r="B27" s="47"/>
      <c r="C27" s="47"/>
      <c r="D27" s="47"/>
      <c r="E27" s="47"/>
      <c r="F27" s="47"/>
      <c r="G27" s="47"/>
      <c r="H27" s="47"/>
      <c r="I27" s="47"/>
      <c r="J27" s="47"/>
    </row>
    <row r="28" spans="1:10">
      <c r="A28" s="47" t="s">
        <v>997</v>
      </c>
      <c r="B28" s="47"/>
      <c r="C28" s="47"/>
      <c r="D28" s="47"/>
      <c r="E28" s="47"/>
      <c r="F28" s="47"/>
      <c r="G28" s="47"/>
      <c r="H28" s="47"/>
      <c r="I28" s="47"/>
      <c r="J28" s="47"/>
    </row>
  </sheetData>
  <mergeCells count="33">
    <mergeCell ref="A2:J2"/>
    <mergeCell ref="A3:E3"/>
    <mergeCell ref="H3:J3"/>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1:C21"/>
    <mergeCell ref="D21:J21"/>
    <mergeCell ref="A22:G22"/>
    <mergeCell ref="A25:J25"/>
    <mergeCell ref="A26:J26"/>
    <mergeCell ref="A27:J27"/>
    <mergeCell ref="A28:J28"/>
    <mergeCell ref="A11:A12"/>
    <mergeCell ref="A16:A18"/>
    <mergeCell ref="G13:G14"/>
    <mergeCell ref="H13:H14"/>
    <mergeCell ref="I13:I14"/>
    <mergeCell ref="J13:J14"/>
    <mergeCell ref="A6:B10"/>
  </mergeCells>
  <pageMargins left="0.75" right="0.75" top="1" bottom="1" header="0.5" footer="0.5"/>
  <headerFooter/>
</worksheet>
</file>

<file path=xl/worksheets/sheet1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8"/>
  <sheetViews>
    <sheetView topLeftCell="A4" workbookViewId="0">
      <selection activeCell="E7" sqref="E7:F7"/>
    </sheetView>
  </sheetViews>
  <sheetFormatPr defaultColWidth="9" defaultRowHeight="14.4"/>
  <cols>
    <col min="1" max="1" width="11.7777777777778" customWidth="1"/>
    <col min="2" max="2" width="24.7777777777778" customWidth="1"/>
    <col min="3" max="3" width="21.6666666666667" customWidth="1"/>
    <col min="4" max="4" width="15.8888888888889" customWidth="1"/>
    <col min="5" max="5" width="15.2222222222222" customWidth="1"/>
    <col min="6" max="6" width="16.4444444444444" customWidth="1"/>
    <col min="7" max="7" width="12.7777777777778" customWidth="1"/>
    <col min="8" max="8" width="16.1111111111111" customWidth="1"/>
    <col min="10" max="10" width="31.8888888888889" customWidth="1"/>
  </cols>
  <sheetData>
    <row r="1" spans="1:10">
      <c r="A1" s="1" t="s">
        <v>953</v>
      </c>
      <c r="B1" s="1"/>
      <c r="C1" s="1"/>
      <c r="D1" s="1"/>
      <c r="E1" s="1"/>
      <c r="F1" s="1"/>
      <c r="G1" s="1"/>
      <c r="H1" s="1"/>
      <c r="I1" s="1"/>
      <c r="J1" s="1"/>
    </row>
    <row r="2" ht="22.2" spans="1:10">
      <c r="A2" s="2" t="s">
        <v>954</v>
      </c>
      <c r="B2" s="2"/>
      <c r="C2" s="2"/>
      <c r="D2" s="2"/>
      <c r="E2" s="2"/>
      <c r="F2" s="2"/>
      <c r="G2" s="2"/>
      <c r="H2" s="2"/>
      <c r="I2" s="2"/>
      <c r="J2" s="2"/>
    </row>
    <row r="3" ht="22.2" spans="1:10">
      <c r="A3" s="3" t="s">
        <v>2</v>
      </c>
      <c r="B3" s="3"/>
      <c r="C3" s="3"/>
      <c r="D3" s="3"/>
      <c r="E3" s="3"/>
      <c r="F3" s="2"/>
      <c r="G3" s="2"/>
      <c r="H3" s="4" t="s">
        <v>955</v>
      </c>
      <c r="I3" s="4"/>
      <c r="J3" s="4"/>
    </row>
    <row r="4" spans="1:10">
      <c r="A4" s="5" t="s">
        <v>956</v>
      </c>
      <c r="B4" s="5"/>
      <c r="C4" s="6" t="s">
        <v>2042</v>
      </c>
      <c r="D4" s="6"/>
      <c r="E4" s="6"/>
      <c r="F4" s="6"/>
      <c r="G4" s="6"/>
      <c r="H4" s="6"/>
      <c r="I4" s="6"/>
      <c r="J4" s="6"/>
    </row>
    <row r="5" spans="1:10">
      <c r="A5" s="5" t="s">
        <v>957</v>
      </c>
      <c r="B5" s="5"/>
      <c r="C5" s="6" t="s">
        <v>799</v>
      </c>
      <c r="D5" s="6"/>
      <c r="E5" s="6"/>
      <c r="F5" s="5" t="s">
        <v>958</v>
      </c>
      <c r="G5" s="6" t="s">
        <v>799</v>
      </c>
      <c r="H5" s="6"/>
      <c r="I5" s="6"/>
      <c r="J5" s="6"/>
    </row>
    <row r="6" spans="1:10">
      <c r="A6" s="5" t="s">
        <v>959</v>
      </c>
      <c r="B6" s="5"/>
      <c r="C6" s="5"/>
      <c r="D6" s="5" t="s">
        <v>960</v>
      </c>
      <c r="E6" s="5" t="s">
        <v>720</v>
      </c>
      <c r="F6" s="5" t="s">
        <v>961</v>
      </c>
      <c r="G6" s="5" t="s">
        <v>962</v>
      </c>
      <c r="H6" s="5" t="s">
        <v>963</v>
      </c>
      <c r="I6" s="5" t="s">
        <v>964</v>
      </c>
      <c r="J6" s="5"/>
    </row>
    <row r="7" spans="1:10">
      <c r="A7" s="5"/>
      <c r="B7" s="5"/>
      <c r="C7" s="7" t="s">
        <v>965</v>
      </c>
      <c r="D7" s="8">
        <v>4.74</v>
      </c>
      <c r="E7" s="8">
        <v>4.74</v>
      </c>
      <c r="F7" s="8">
        <v>4.74</v>
      </c>
      <c r="G7" s="9">
        <v>10</v>
      </c>
      <c r="H7" s="10">
        <f>F7/E7</f>
        <v>1</v>
      </c>
      <c r="I7" s="14">
        <f>G7*H7</f>
        <v>10</v>
      </c>
      <c r="J7" s="14"/>
    </row>
    <row r="8" spans="1:10">
      <c r="A8" s="5"/>
      <c r="B8" s="5"/>
      <c r="C8" s="7" t="s">
        <v>966</v>
      </c>
      <c r="D8" s="8">
        <v>4.74</v>
      </c>
      <c r="E8" s="8">
        <v>4.74</v>
      </c>
      <c r="F8" s="8">
        <v>4.74</v>
      </c>
      <c r="G8" s="9">
        <v>10</v>
      </c>
      <c r="H8" s="10">
        <f>F8/E8</f>
        <v>1</v>
      </c>
      <c r="I8" s="14" t="s">
        <v>723</v>
      </c>
      <c r="J8" s="14"/>
    </row>
    <row r="9" spans="1:10">
      <c r="A9" s="5"/>
      <c r="B9" s="5"/>
      <c r="C9" s="7" t="s">
        <v>967</v>
      </c>
      <c r="D9" s="8">
        <v>0</v>
      </c>
      <c r="E9" s="8">
        <v>0</v>
      </c>
      <c r="F9" s="8">
        <v>0</v>
      </c>
      <c r="G9" s="11" t="s">
        <v>723</v>
      </c>
      <c r="H9" s="10">
        <v>0</v>
      </c>
      <c r="I9" s="14" t="s">
        <v>723</v>
      </c>
      <c r="J9" s="14"/>
    </row>
    <row r="10" spans="1:10">
      <c r="A10" s="5"/>
      <c r="B10" s="5"/>
      <c r="C10" s="7" t="s">
        <v>968</v>
      </c>
      <c r="D10" s="12" t="s">
        <v>723</v>
      </c>
      <c r="E10" s="12" t="s">
        <v>723</v>
      </c>
      <c r="F10" s="12" t="s">
        <v>723</v>
      </c>
      <c r="G10" s="11" t="s">
        <v>723</v>
      </c>
      <c r="H10" s="11" t="s">
        <v>723</v>
      </c>
      <c r="I10" s="12" t="s">
        <v>723</v>
      </c>
      <c r="J10" s="12"/>
    </row>
    <row r="11" spans="1:10">
      <c r="A11" s="5" t="s">
        <v>969</v>
      </c>
      <c r="B11" s="5" t="s">
        <v>970</v>
      </c>
      <c r="C11" s="5"/>
      <c r="D11" s="5"/>
      <c r="E11" s="5"/>
      <c r="F11" s="14" t="s">
        <v>812</v>
      </c>
      <c r="G11" s="14"/>
      <c r="H11" s="14"/>
      <c r="I11" s="14"/>
      <c r="J11" s="14"/>
    </row>
    <row r="12" ht="74" customHeight="1" spans="1:10">
      <c r="A12" s="5"/>
      <c r="B12" s="15" t="s">
        <v>2042</v>
      </c>
      <c r="C12" s="16"/>
      <c r="D12" s="16"/>
      <c r="E12" s="17"/>
      <c r="F12" s="18" t="s">
        <v>2042</v>
      </c>
      <c r="G12" s="18"/>
      <c r="H12" s="18"/>
      <c r="I12" s="18"/>
      <c r="J12" s="18"/>
    </row>
    <row r="13" spans="1:10">
      <c r="A13" s="19" t="s">
        <v>973</v>
      </c>
      <c r="B13" s="20"/>
      <c r="C13" s="21"/>
      <c r="D13" s="19" t="s">
        <v>974</v>
      </c>
      <c r="E13" s="20"/>
      <c r="F13" s="21"/>
      <c r="G13" s="22" t="s">
        <v>869</v>
      </c>
      <c r="H13" s="22" t="s">
        <v>962</v>
      </c>
      <c r="I13" s="22" t="s">
        <v>964</v>
      </c>
      <c r="J13" s="22" t="s">
        <v>870</v>
      </c>
    </row>
    <row r="14" spans="1:10">
      <c r="A14" s="19" t="s">
        <v>863</v>
      </c>
      <c r="B14" s="5" t="s">
        <v>864</v>
      </c>
      <c r="C14" s="5" t="s">
        <v>865</v>
      </c>
      <c r="D14" s="5" t="s">
        <v>866</v>
      </c>
      <c r="E14" s="5" t="s">
        <v>867</v>
      </c>
      <c r="F14" s="5" t="s">
        <v>868</v>
      </c>
      <c r="G14" s="23"/>
      <c r="H14" s="23"/>
      <c r="I14" s="23"/>
      <c r="J14" s="23"/>
    </row>
    <row r="15" spans="1:10">
      <c r="A15" s="24" t="s">
        <v>871</v>
      </c>
      <c r="B15" s="25" t="s">
        <v>885</v>
      </c>
      <c r="C15" s="32" t="s">
        <v>2043</v>
      </c>
      <c r="D15" s="27" t="s">
        <v>874</v>
      </c>
      <c r="E15" s="58" t="s">
        <v>896</v>
      </c>
      <c r="F15" s="29" t="s">
        <v>890</v>
      </c>
      <c r="G15" s="58" t="s">
        <v>896</v>
      </c>
      <c r="H15" s="30">
        <v>10</v>
      </c>
      <c r="I15" s="30">
        <v>10</v>
      </c>
      <c r="J15" s="48"/>
    </row>
    <row r="16" ht="73" customHeight="1" spans="1:10">
      <c r="A16" s="31"/>
      <c r="B16" s="25" t="s">
        <v>885</v>
      </c>
      <c r="C16" s="32" t="s">
        <v>1210</v>
      </c>
      <c r="D16" s="27" t="s">
        <v>874</v>
      </c>
      <c r="E16" s="28">
        <v>100</v>
      </c>
      <c r="F16" s="29" t="s">
        <v>890</v>
      </c>
      <c r="G16" s="28">
        <v>100</v>
      </c>
      <c r="H16" s="30">
        <v>10</v>
      </c>
      <c r="I16" s="30">
        <v>10</v>
      </c>
      <c r="J16" s="48"/>
    </row>
    <row r="17" ht="73" customHeight="1" spans="1:10">
      <c r="A17" s="31"/>
      <c r="B17" s="25" t="s">
        <v>885</v>
      </c>
      <c r="C17" s="32" t="s">
        <v>2044</v>
      </c>
      <c r="D17" s="27" t="s">
        <v>874</v>
      </c>
      <c r="E17" s="28">
        <v>100</v>
      </c>
      <c r="F17" s="29" t="s">
        <v>890</v>
      </c>
      <c r="G17" s="58" t="s">
        <v>896</v>
      </c>
      <c r="H17" s="30">
        <v>15</v>
      </c>
      <c r="I17" s="30">
        <v>15</v>
      </c>
      <c r="J17" s="48"/>
    </row>
    <row r="18" ht="73" customHeight="1" spans="1:10">
      <c r="A18" s="33"/>
      <c r="B18" s="25" t="s">
        <v>903</v>
      </c>
      <c r="C18" s="32" t="s">
        <v>2037</v>
      </c>
      <c r="D18" s="27" t="s">
        <v>874</v>
      </c>
      <c r="E18" s="28">
        <v>6</v>
      </c>
      <c r="F18" s="29" t="s">
        <v>1245</v>
      </c>
      <c r="G18" s="28">
        <v>6</v>
      </c>
      <c r="H18" s="30">
        <v>15</v>
      </c>
      <c r="I18" s="30">
        <v>15</v>
      </c>
      <c r="J18" s="48"/>
    </row>
    <row r="19" ht="73" customHeight="1" spans="1:10">
      <c r="A19" s="25" t="s">
        <v>916</v>
      </c>
      <c r="B19" s="25" t="s">
        <v>925</v>
      </c>
      <c r="C19" s="51" t="s">
        <v>2045</v>
      </c>
      <c r="D19" s="35" t="s">
        <v>2046</v>
      </c>
      <c r="E19" s="36" t="s">
        <v>2046</v>
      </c>
      <c r="F19" s="29" t="s">
        <v>1278</v>
      </c>
      <c r="G19" s="36" t="s">
        <v>2047</v>
      </c>
      <c r="H19" s="30">
        <v>30</v>
      </c>
      <c r="I19" s="30">
        <v>30</v>
      </c>
      <c r="J19" s="48"/>
    </row>
    <row r="20" spans="1:10">
      <c r="A20" s="38" t="s">
        <v>945</v>
      </c>
      <c r="B20" s="39" t="s">
        <v>946</v>
      </c>
      <c r="C20" s="40" t="s">
        <v>1731</v>
      </c>
      <c r="D20" s="29" t="s">
        <v>874</v>
      </c>
      <c r="E20" s="36">
        <v>100</v>
      </c>
      <c r="F20" s="59" t="s">
        <v>890</v>
      </c>
      <c r="G20" s="36">
        <v>100</v>
      </c>
      <c r="H20" s="30">
        <v>10</v>
      </c>
      <c r="I20" s="30">
        <v>10</v>
      </c>
      <c r="J20" s="48"/>
    </row>
    <row r="21" spans="1:10">
      <c r="A21" s="43" t="s">
        <v>993</v>
      </c>
      <c r="B21" s="43"/>
      <c r="C21" s="43"/>
      <c r="D21" s="44" t="s">
        <v>793</v>
      </c>
      <c r="E21" s="44"/>
      <c r="F21" s="44"/>
      <c r="G21" s="44"/>
      <c r="H21" s="44"/>
      <c r="I21" s="44"/>
      <c r="J21" s="44"/>
    </row>
    <row r="22" spans="1:10">
      <c r="A22" s="43" t="s">
        <v>994</v>
      </c>
      <c r="B22" s="43"/>
      <c r="C22" s="43"/>
      <c r="D22" s="43"/>
      <c r="E22" s="43"/>
      <c r="F22" s="43"/>
      <c r="G22" s="43"/>
      <c r="H22" s="45">
        <v>100</v>
      </c>
      <c r="I22" s="45">
        <f>SUM(I15:I20,I7)</f>
        <v>100</v>
      </c>
      <c r="J22" s="49" t="s">
        <v>995</v>
      </c>
    </row>
    <row r="23" spans="1:10">
      <c r="A23" s="46"/>
      <c r="B23" s="46"/>
      <c r="C23" s="46"/>
      <c r="D23" s="46"/>
      <c r="E23" s="46"/>
      <c r="F23" s="46"/>
      <c r="G23" s="46"/>
      <c r="H23" s="46"/>
      <c r="I23" s="46"/>
      <c r="J23" s="50"/>
    </row>
    <row r="24" spans="1:10">
      <c r="A24" s="47" t="s">
        <v>949</v>
      </c>
      <c r="B24" s="46"/>
      <c r="C24" s="46"/>
      <c r="D24" s="46"/>
      <c r="E24" s="46"/>
      <c r="F24" s="46"/>
      <c r="G24" s="46"/>
      <c r="H24" s="46"/>
      <c r="I24" s="46"/>
      <c r="J24" s="50"/>
    </row>
    <row r="25" spans="1:10">
      <c r="A25" s="47" t="s">
        <v>950</v>
      </c>
      <c r="B25" s="47"/>
      <c r="C25" s="47"/>
      <c r="D25" s="47"/>
      <c r="E25" s="47"/>
      <c r="F25" s="47"/>
      <c r="G25" s="47"/>
      <c r="H25" s="47"/>
      <c r="I25" s="47"/>
      <c r="J25" s="47"/>
    </row>
    <row r="26" spans="1:10">
      <c r="A26" s="47" t="s">
        <v>951</v>
      </c>
      <c r="B26" s="47"/>
      <c r="C26" s="47"/>
      <c r="D26" s="47"/>
      <c r="E26" s="47"/>
      <c r="F26" s="47"/>
      <c r="G26" s="47"/>
      <c r="H26" s="47"/>
      <c r="I26" s="47"/>
      <c r="J26" s="47"/>
    </row>
    <row r="27" spans="1:10">
      <c r="A27" s="47" t="s">
        <v>996</v>
      </c>
      <c r="B27" s="47"/>
      <c r="C27" s="47"/>
      <c r="D27" s="47"/>
      <c r="E27" s="47"/>
      <c r="F27" s="47"/>
      <c r="G27" s="47"/>
      <c r="H27" s="47"/>
      <c r="I27" s="47"/>
      <c r="J27" s="47"/>
    </row>
    <row r="28" spans="1:10">
      <c r="A28" s="47" t="s">
        <v>997</v>
      </c>
      <c r="B28" s="47"/>
      <c r="C28" s="47"/>
      <c r="D28" s="47"/>
      <c r="E28" s="47"/>
      <c r="F28" s="47"/>
      <c r="G28" s="47"/>
      <c r="H28" s="47"/>
      <c r="I28" s="47"/>
      <c r="J28" s="47"/>
    </row>
  </sheetData>
  <mergeCells count="33">
    <mergeCell ref="A2:J2"/>
    <mergeCell ref="A3:E3"/>
    <mergeCell ref="H3:J3"/>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1:C21"/>
    <mergeCell ref="D21:J21"/>
    <mergeCell ref="A22:G22"/>
    <mergeCell ref="A25:J25"/>
    <mergeCell ref="A26:J26"/>
    <mergeCell ref="A27:J27"/>
    <mergeCell ref="A28:J28"/>
    <mergeCell ref="A11:A12"/>
    <mergeCell ref="A15:A18"/>
    <mergeCell ref="G13:G14"/>
    <mergeCell ref="H13:H14"/>
    <mergeCell ref="I13:I14"/>
    <mergeCell ref="J13:J14"/>
    <mergeCell ref="A6:B10"/>
  </mergeCells>
  <pageMargins left="0.75" right="0.75" top="1" bottom="1" header="0.5" footer="0.5"/>
  <headerFooter/>
</worksheet>
</file>

<file path=xl/worksheets/sheet14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7"/>
  <sheetViews>
    <sheetView topLeftCell="A7" workbookViewId="0">
      <selection activeCell="F18" sqref="F18"/>
    </sheetView>
  </sheetViews>
  <sheetFormatPr defaultColWidth="9" defaultRowHeight="14.4"/>
  <cols>
    <col min="1" max="1" width="11.7777777777778" customWidth="1"/>
    <col min="2" max="2" width="24.7777777777778" customWidth="1"/>
    <col min="3" max="3" width="34.6666666666667" customWidth="1"/>
    <col min="4" max="4" width="15.8888888888889" customWidth="1"/>
    <col min="5" max="5" width="15.2222222222222" customWidth="1"/>
    <col min="6" max="6" width="16.4444444444444" customWidth="1"/>
    <col min="7" max="7" width="12.7777777777778" customWidth="1"/>
    <col min="8" max="8" width="16.1111111111111" customWidth="1"/>
    <col min="10" max="10" width="31.8888888888889" customWidth="1"/>
  </cols>
  <sheetData>
    <row r="1" spans="1:10">
      <c r="A1" s="1" t="s">
        <v>953</v>
      </c>
      <c r="B1" s="1"/>
      <c r="C1" s="1"/>
      <c r="D1" s="1"/>
      <c r="E1" s="1"/>
      <c r="F1" s="1"/>
      <c r="G1" s="1"/>
      <c r="H1" s="1"/>
      <c r="I1" s="1"/>
      <c r="J1" s="1"/>
    </row>
    <row r="2" ht="22.2" spans="1:10">
      <c r="A2" s="2" t="s">
        <v>954</v>
      </c>
      <c r="B2" s="2"/>
      <c r="C2" s="2"/>
      <c r="D2" s="2"/>
      <c r="E2" s="2"/>
      <c r="F2" s="2"/>
      <c r="G2" s="2"/>
      <c r="H2" s="2"/>
      <c r="I2" s="2"/>
      <c r="J2" s="2"/>
    </row>
    <row r="3" ht="22.2" spans="1:10">
      <c r="A3" s="3" t="s">
        <v>2</v>
      </c>
      <c r="B3" s="3"/>
      <c r="C3" s="3"/>
      <c r="D3" s="3"/>
      <c r="E3" s="3"/>
      <c r="F3" s="2"/>
      <c r="G3" s="2"/>
      <c r="H3" s="4" t="s">
        <v>955</v>
      </c>
      <c r="I3" s="4"/>
      <c r="J3" s="4"/>
    </row>
    <row r="4" spans="1:10">
      <c r="A4" s="5" t="s">
        <v>956</v>
      </c>
      <c r="B4" s="5"/>
      <c r="C4" s="6" t="s">
        <v>2048</v>
      </c>
      <c r="D4" s="6"/>
      <c r="E4" s="6"/>
      <c r="F4" s="6"/>
      <c r="G4" s="6"/>
      <c r="H4" s="6"/>
      <c r="I4" s="6"/>
      <c r="J4" s="6"/>
    </row>
    <row r="5" spans="1:10">
      <c r="A5" s="5" t="s">
        <v>957</v>
      </c>
      <c r="B5" s="5"/>
      <c r="C5" s="6" t="s">
        <v>799</v>
      </c>
      <c r="D5" s="6"/>
      <c r="E5" s="6"/>
      <c r="F5" s="5" t="s">
        <v>958</v>
      </c>
      <c r="G5" s="6" t="s">
        <v>799</v>
      </c>
      <c r="H5" s="6"/>
      <c r="I5" s="6"/>
      <c r="J5" s="6"/>
    </row>
    <row r="6" spans="1:10">
      <c r="A6" s="5" t="s">
        <v>959</v>
      </c>
      <c r="B6" s="5"/>
      <c r="C6" s="5"/>
      <c r="D6" s="5" t="s">
        <v>960</v>
      </c>
      <c r="E6" s="5" t="s">
        <v>720</v>
      </c>
      <c r="F6" s="5" t="s">
        <v>961</v>
      </c>
      <c r="G6" s="5" t="s">
        <v>962</v>
      </c>
      <c r="H6" s="5" t="s">
        <v>963</v>
      </c>
      <c r="I6" s="5" t="s">
        <v>964</v>
      </c>
      <c r="J6" s="5"/>
    </row>
    <row r="7" spans="1:10">
      <c r="A7" s="5"/>
      <c r="B7" s="5"/>
      <c r="C7" s="7" t="s">
        <v>965</v>
      </c>
      <c r="D7" s="8">
        <v>1.5</v>
      </c>
      <c r="E7" s="8">
        <v>1.5</v>
      </c>
      <c r="F7" s="8">
        <v>1.5</v>
      </c>
      <c r="G7" s="9">
        <v>10</v>
      </c>
      <c r="H7" s="10">
        <f>F7/E7</f>
        <v>1</v>
      </c>
      <c r="I7" s="14">
        <f>G7*H7</f>
        <v>10</v>
      </c>
      <c r="J7" s="14"/>
    </row>
    <row r="8" spans="1:10">
      <c r="A8" s="5"/>
      <c r="B8" s="5"/>
      <c r="C8" s="7" t="s">
        <v>966</v>
      </c>
      <c r="D8" s="8">
        <v>1.5</v>
      </c>
      <c r="E8" s="8">
        <v>1.5</v>
      </c>
      <c r="F8" s="8">
        <v>1.5</v>
      </c>
      <c r="G8" s="9">
        <v>10</v>
      </c>
      <c r="H8" s="10">
        <f>F8/E8</f>
        <v>1</v>
      </c>
      <c r="I8" s="14" t="s">
        <v>723</v>
      </c>
      <c r="J8" s="14"/>
    </row>
    <row r="9" spans="1:10">
      <c r="A9" s="5"/>
      <c r="B9" s="5"/>
      <c r="C9" s="7" t="s">
        <v>967</v>
      </c>
      <c r="D9" s="8">
        <v>0</v>
      </c>
      <c r="E9" s="8">
        <v>0</v>
      </c>
      <c r="F9" s="8">
        <v>0</v>
      </c>
      <c r="G9" s="11" t="s">
        <v>723</v>
      </c>
      <c r="H9" s="10">
        <v>0</v>
      </c>
      <c r="I9" s="14" t="s">
        <v>723</v>
      </c>
      <c r="J9" s="14"/>
    </row>
    <row r="10" spans="1:10">
      <c r="A10" s="5"/>
      <c r="B10" s="5"/>
      <c r="C10" s="7" t="s">
        <v>968</v>
      </c>
      <c r="D10" s="12" t="s">
        <v>723</v>
      </c>
      <c r="E10" s="12" t="s">
        <v>723</v>
      </c>
      <c r="F10" s="12" t="s">
        <v>723</v>
      </c>
      <c r="G10" s="11" t="s">
        <v>723</v>
      </c>
      <c r="H10" s="11" t="s">
        <v>723</v>
      </c>
      <c r="I10" s="12" t="s">
        <v>723</v>
      </c>
      <c r="J10" s="12"/>
    </row>
    <row r="11" spans="1:10">
      <c r="A11" s="5" t="s">
        <v>969</v>
      </c>
      <c r="B11" s="5" t="s">
        <v>970</v>
      </c>
      <c r="C11" s="5"/>
      <c r="D11" s="5"/>
      <c r="E11" s="5"/>
      <c r="F11" s="14" t="s">
        <v>812</v>
      </c>
      <c r="G11" s="14"/>
      <c r="H11" s="14"/>
      <c r="I11" s="14"/>
      <c r="J11" s="14"/>
    </row>
    <row r="12" ht="74" customHeight="1" spans="1:10">
      <c r="A12" s="5"/>
      <c r="B12" s="15" t="s">
        <v>2042</v>
      </c>
      <c r="C12" s="16"/>
      <c r="D12" s="16"/>
      <c r="E12" s="17"/>
      <c r="F12" s="18" t="s">
        <v>2042</v>
      </c>
      <c r="G12" s="18"/>
      <c r="H12" s="18"/>
      <c r="I12" s="18"/>
      <c r="J12" s="18"/>
    </row>
    <row r="13" spans="1:10">
      <c r="A13" s="19" t="s">
        <v>973</v>
      </c>
      <c r="B13" s="20"/>
      <c r="C13" s="21"/>
      <c r="D13" s="19" t="s">
        <v>974</v>
      </c>
      <c r="E13" s="20"/>
      <c r="F13" s="21"/>
      <c r="G13" s="22" t="s">
        <v>869</v>
      </c>
      <c r="H13" s="22" t="s">
        <v>962</v>
      </c>
      <c r="I13" s="22" t="s">
        <v>964</v>
      </c>
      <c r="J13" s="22" t="s">
        <v>870</v>
      </c>
    </row>
    <row r="14" spans="1:10">
      <c r="A14" s="19" t="s">
        <v>863</v>
      </c>
      <c r="B14" s="5" t="s">
        <v>864</v>
      </c>
      <c r="C14" s="5" t="s">
        <v>865</v>
      </c>
      <c r="D14" s="5" t="s">
        <v>866</v>
      </c>
      <c r="E14" s="5" t="s">
        <v>867</v>
      </c>
      <c r="F14" s="5" t="s">
        <v>868</v>
      </c>
      <c r="G14" s="23"/>
      <c r="H14" s="23"/>
      <c r="I14" s="23"/>
      <c r="J14" s="23"/>
    </row>
    <row r="15" spans="1:10">
      <c r="A15" s="24" t="s">
        <v>871</v>
      </c>
      <c r="B15" s="25" t="s">
        <v>872</v>
      </c>
      <c r="C15" s="32" t="s">
        <v>2049</v>
      </c>
      <c r="D15" s="27" t="s">
        <v>874</v>
      </c>
      <c r="E15" s="58" t="s">
        <v>70</v>
      </c>
      <c r="F15" s="29" t="s">
        <v>875</v>
      </c>
      <c r="G15" s="58" t="s">
        <v>70</v>
      </c>
      <c r="H15" s="30">
        <v>15</v>
      </c>
      <c r="I15" s="30">
        <v>15</v>
      </c>
      <c r="J15" s="48"/>
    </row>
    <row r="16" ht="22" customHeight="1" spans="1:10">
      <c r="A16" s="31"/>
      <c r="B16" s="25" t="s">
        <v>903</v>
      </c>
      <c r="C16" s="32" t="s">
        <v>2037</v>
      </c>
      <c r="D16" s="27" t="s">
        <v>874</v>
      </c>
      <c r="E16" s="28">
        <v>1</v>
      </c>
      <c r="F16" s="29" t="s">
        <v>907</v>
      </c>
      <c r="G16" s="28">
        <v>1</v>
      </c>
      <c r="H16" s="30">
        <v>15</v>
      </c>
      <c r="I16" s="30">
        <v>15</v>
      </c>
      <c r="J16" s="48"/>
    </row>
    <row r="17" ht="22" customHeight="1" spans="1:10">
      <c r="A17" s="33"/>
      <c r="B17" s="25" t="s">
        <v>885</v>
      </c>
      <c r="C17" s="32" t="s">
        <v>2050</v>
      </c>
      <c r="D17" s="27" t="s">
        <v>874</v>
      </c>
      <c r="E17" s="28">
        <v>100</v>
      </c>
      <c r="F17" s="29" t="s">
        <v>890</v>
      </c>
      <c r="G17" s="36">
        <v>99</v>
      </c>
      <c r="H17" s="30">
        <v>20</v>
      </c>
      <c r="I17" s="30">
        <v>20</v>
      </c>
      <c r="J17" s="48"/>
    </row>
    <row r="18" ht="73" customHeight="1" spans="1:10">
      <c r="A18" s="25" t="s">
        <v>916</v>
      </c>
      <c r="B18" s="25" t="s">
        <v>925</v>
      </c>
      <c r="C18" s="51" t="s">
        <v>2051</v>
      </c>
      <c r="D18" s="35" t="s">
        <v>2052</v>
      </c>
      <c r="E18" s="35" t="s">
        <v>2052</v>
      </c>
      <c r="F18" s="29" t="s">
        <v>1278</v>
      </c>
      <c r="G18" s="36" t="s">
        <v>2053</v>
      </c>
      <c r="H18" s="30">
        <v>30</v>
      </c>
      <c r="I18" s="30">
        <v>30</v>
      </c>
      <c r="J18" s="48"/>
    </row>
    <row r="19" ht="36" spans="1:10">
      <c r="A19" s="38" t="s">
        <v>945</v>
      </c>
      <c r="B19" s="39" t="s">
        <v>946</v>
      </c>
      <c r="C19" s="40" t="s">
        <v>2054</v>
      </c>
      <c r="D19" s="29" t="s">
        <v>887</v>
      </c>
      <c r="E19" s="41">
        <v>95</v>
      </c>
      <c r="F19" s="29" t="s">
        <v>1086</v>
      </c>
      <c r="G19" s="42">
        <v>90</v>
      </c>
      <c r="H19" s="30">
        <v>10</v>
      </c>
      <c r="I19" s="30">
        <v>8</v>
      </c>
      <c r="J19" s="48" t="s">
        <v>992</v>
      </c>
    </row>
    <row r="20" spans="1:10">
      <c r="A20" s="43" t="s">
        <v>993</v>
      </c>
      <c r="B20" s="43"/>
      <c r="C20" s="43"/>
      <c r="D20" s="44" t="s">
        <v>793</v>
      </c>
      <c r="E20" s="44"/>
      <c r="F20" s="44"/>
      <c r="G20" s="44"/>
      <c r="H20" s="44"/>
      <c r="I20" s="44"/>
      <c r="J20" s="44"/>
    </row>
    <row r="21" spans="1:10">
      <c r="A21" s="43" t="s">
        <v>994</v>
      </c>
      <c r="B21" s="43"/>
      <c r="C21" s="43"/>
      <c r="D21" s="43"/>
      <c r="E21" s="43"/>
      <c r="F21" s="43"/>
      <c r="G21" s="43"/>
      <c r="H21" s="45">
        <v>100</v>
      </c>
      <c r="I21" s="45">
        <f>SUM(I15:I19,I7)</f>
        <v>98</v>
      </c>
      <c r="J21" s="49" t="s">
        <v>995</v>
      </c>
    </row>
    <row r="22" spans="1:10">
      <c r="A22" s="46"/>
      <c r="B22" s="46"/>
      <c r="C22" s="46"/>
      <c r="D22" s="46"/>
      <c r="E22" s="46"/>
      <c r="F22" s="46"/>
      <c r="G22" s="46"/>
      <c r="H22" s="46"/>
      <c r="I22" s="46"/>
      <c r="J22" s="50"/>
    </row>
    <row r="23" spans="1:10">
      <c r="A23" s="47" t="s">
        <v>949</v>
      </c>
      <c r="B23" s="46"/>
      <c r="C23" s="46"/>
      <c r="D23" s="46"/>
      <c r="E23" s="46"/>
      <c r="F23" s="46"/>
      <c r="G23" s="46"/>
      <c r="H23" s="46"/>
      <c r="I23" s="46"/>
      <c r="J23" s="50"/>
    </row>
    <row r="24" spans="1:10">
      <c r="A24" s="47" t="s">
        <v>950</v>
      </c>
      <c r="B24" s="47"/>
      <c r="C24" s="47"/>
      <c r="D24" s="47"/>
      <c r="E24" s="47"/>
      <c r="F24" s="47"/>
      <c r="G24" s="47"/>
      <c r="H24" s="47"/>
      <c r="I24" s="47"/>
      <c r="J24" s="47"/>
    </row>
    <row r="25" spans="1:10">
      <c r="A25" s="47" t="s">
        <v>951</v>
      </c>
      <c r="B25" s="47"/>
      <c r="C25" s="47"/>
      <c r="D25" s="47"/>
      <c r="E25" s="47"/>
      <c r="F25" s="47"/>
      <c r="G25" s="47"/>
      <c r="H25" s="47"/>
      <c r="I25" s="47"/>
      <c r="J25" s="47"/>
    </row>
    <row r="26" spans="1:10">
      <c r="A26" s="47" t="s">
        <v>996</v>
      </c>
      <c r="B26" s="47"/>
      <c r="C26" s="47"/>
      <c r="D26" s="47"/>
      <c r="E26" s="47"/>
      <c r="F26" s="47"/>
      <c r="G26" s="47"/>
      <c r="H26" s="47"/>
      <c r="I26" s="47"/>
      <c r="J26" s="47"/>
    </row>
    <row r="27" spans="1:10">
      <c r="A27" s="47" t="s">
        <v>997</v>
      </c>
      <c r="B27" s="47"/>
      <c r="C27" s="47"/>
      <c r="D27" s="47"/>
      <c r="E27" s="47"/>
      <c r="F27" s="47"/>
      <c r="G27" s="47"/>
      <c r="H27" s="47"/>
      <c r="I27" s="47"/>
      <c r="J27" s="47"/>
    </row>
  </sheetData>
  <mergeCells count="33">
    <mergeCell ref="A2:J2"/>
    <mergeCell ref="A3:E3"/>
    <mergeCell ref="H3:J3"/>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0:C20"/>
    <mergeCell ref="D20:J20"/>
    <mergeCell ref="A21:G21"/>
    <mergeCell ref="A24:J24"/>
    <mergeCell ref="A25:J25"/>
    <mergeCell ref="A26:J26"/>
    <mergeCell ref="A27:J27"/>
    <mergeCell ref="A11:A12"/>
    <mergeCell ref="A15:A17"/>
    <mergeCell ref="G13:G14"/>
    <mergeCell ref="H13:H14"/>
    <mergeCell ref="I13:I14"/>
    <mergeCell ref="J13:J14"/>
    <mergeCell ref="A6:B10"/>
  </mergeCells>
  <pageMargins left="0.75" right="0.75" top="1" bottom="1" header="0.5" footer="0.5"/>
  <headerFooter/>
</worksheet>
</file>

<file path=xl/worksheets/sheet14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8"/>
  <sheetViews>
    <sheetView topLeftCell="A7" workbookViewId="0">
      <selection activeCell="F16" sqref="F16"/>
    </sheetView>
  </sheetViews>
  <sheetFormatPr defaultColWidth="9" defaultRowHeight="14.4"/>
  <cols>
    <col min="1" max="1" width="11.7777777777778" customWidth="1"/>
    <col min="2" max="2" width="24.7777777777778" customWidth="1"/>
    <col min="3" max="3" width="21.6666666666667" customWidth="1"/>
    <col min="4" max="4" width="15.8888888888889" customWidth="1"/>
    <col min="5" max="5" width="15.2222222222222" customWidth="1"/>
    <col min="6" max="6" width="16.4444444444444" customWidth="1"/>
    <col min="7" max="7" width="12.7777777777778" customWidth="1"/>
    <col min="8" max="8" width="16.1111111111111" customWidth="1"/>
    <col min="10" max="10" width="31.8888888888889" customWidth="1"/>
  </cols>
  <sheetData>
    <row r="1" spans="1:10">
      <c r="A1" s="1" t="s">
        <v>953</v>
      </c>
      <c r="B1" s="1"/>
      <c r="C1" s="1"/>
      <c r="D1" s="1"/>
      <c r="E1" s="1"/>
      <c r="F1" s="1"/>
      <c r="G1" s="1"/>
      <c r="H1" s="1"/>
      <c r="I1" s="1"/>
      <c r="J1" s="1"/>
    </row>
    <row r="2" ht="22.2" spans="1:10">
      <c r="A2" s="2" t="s">
        <v>954</v>
      </c>
      <c r="B2" s="2"/>
      <c r="C2" s="2"/>
      <c r="D2" s="2"/>
      <c r="E2" s="2"/>
      <c r="F2" s="2"/>
      <c r="G2" s="2"/>
      <c r="H2" s="2"/>
      <c r="I2" s="2"/>
      <c r="J2" s="2"/>
    </row>
    <row r="3" ht="22.2" spans="1:10">
      <c r="A3" s="3" t="s">
        <v>2</v>
      </c>
      <c r="B3" s="3"/>
      <c r="C3" s="3"/>
      <c r="D3" s="3"/>
      <c r="E3" s="3"/>
      <c r="F3" s="2"/>
      <c r="G3" s="2"/>
      <c r="H3" s="4" t="s">
        <v>955</v>
      </c>
      <c r="I3" s="4"/>
      <c r="J3" s="4"/>
    </row>
    <row r="4" spans="1:10">
      <c r="A4" s="5" t="s">
        <v>956</v>
      </c>
      <c r="B4" s="5"/>
      <c r="C4" s="6" t="s">
        <v>2055</v>
      </c>
      <c r="D4" s="6"/>
      <c r="E4" s="6"/>
      <c r="F4" s="6"/>
      <c r="G4" s="6"/>
      <c r="H4" s="6"/>
      <c r="I4" s="6"/>
      <c r="J4" s="6"/>
    </row>
    <row r="5" spans="1:10">
      <c r="A5" s="5" t="s">
        <v>957</v>
      </c>
      <c r="B5" s="5"/>
      <c r="C5" s="6" t="s">
        <v>799</v>
      </c>
      <c r="D5" s="6"/>
      <c r="E5" s="6"/>
      <c r="F5" s="5" t="s">
        <v>958</v>
      </c>
      <c r="G5" s="6" t="s">
        <v>799</v>
      </c>
      <c r="H5" s="6"/>
      <c r="I5" s="6"/>
      <c r="J5" s="6"/>
    </row>
    <row r="6" spans="1:10">
      <c r="A6" s="5" t="s">
        <v>959</v>
      </c>
      <c r="B6" s="5"/>
      <c r="C6" s="5"/>
      <c r="D6" s="5" t="s">
        <v>960</v>
      </c>
      <c r="E6" s="5" t="s">
        <v>720</v>
      </c>
      <c r="F6" s="5" t="s">
        <v>961</v>
      </c>
      <c r="G6" s="5" t="s">
        <v>962</v>
      </c>
      <c r="H6" s="5" t="s">
        <v>963</v>
      </c>
      <c r="I6" s="5" t="s">
        <v>964</v>
      </c>
      <c r="J6" s="5"/>
    </row>
    <row r="7" spans="1:10">
      <c r="A7" s="5"/>
      <c r="B7" s="5"/>
      <c r="C7" s="7" t="s">
        <v>965</v>
      </c>
      <c r="D7" s="8">
        <v>46.058402</v>
      </c>
      <c r="E7" s="8">
        <v>46.058402</v>
      </c>
      <c r="F7" s="8">
        <v>46.058402</v>
      </c>
      <c r="G7" s="9">
        <v>10</v>
      </c>
      <c r="H7" s="10">
        <f>F7/E7</f>
        <v>1</v>
      </c>
      <c r="I7" s="14">
        <f>G7*H7</f>
        <v>10</v>
      </c>
      <c r="J7" s="14"/>
    </row>
    <row r="8" spans="1:10">
      <c r="A8" s="5"/>
      <c r="B8" s="5"/>
      <c r="C8" s="7" t="s">
        <v>966</v>
      </c>
      <c r="D8" s="8">
        <v>46.058402</v>
      </c>
      <c r="E8" s="8">
        <v>46.058402</v>
      </c>
      <c r="F8" s="8">
        <v>46.058402</v>
      </c>
      <c r="G8" s="9">
        <v>10</v>
      </c>
      <c r="H8" s="10">
        <f>F8/E8</f>
        <v>1</v>
      </c>
      <c r="I8" s="14" t="s">
        <v>723</v>
      </c>
      <c r="J8" s="14"/>
    </row>
    <row r="9" spans="1:10">
      <c r="A9" s="5"/>
      <c r="B9" s="5"/>
      <c r="C9" s="7" t="s">
        <v>967</v>
      </c>
      <c r="D9" s="8">
        <v>0</v>
      </c>
      <c r="E9" s="8">
        <v>0</v>
      </c>
      <c r="F9" s="8">
        <v>0</v>
      </c>
      <c r="G9" s="11" t="s">
        <v>723</v>
      </c>
      <c r="H9" s="10">
        <v>0</v>
      </c>
      <c r="I9" s="14" t="s">
        <v>723</v>
      </c>
      <c r="J9" s="14"/>
    </row>
    <row r="10" spans="1:10">
      <c r="A10" s="5"/>
      <c r="B10" s="5"/>
      <c r="C10" s="7" t="s">
        <v>968</v>
      </c>
      <c r="D10" s="12" t="s">
        <v>723</v>
      </c>
      <c r="E10" s="12" t="s">
        <v>723</v>
      </c>
      <c r="F10" s="12" t="s">
        <v>723</v>
      </c>
      <c r="G10" s="11" t="s">
        <v>723</v>
      </c>
      <c r="H10" s="11" t="s">
        <v>723</v>
      </c>
      <c r="I10" s="12" t="s">
        <v>723</v>
      </c>
      <c r="J10" s="12"/>
    </row>
    <row r="11" spans="1:10">
      <c r="A11" s="5" t="s">
        <v>969</v>
      </c>
      <c r="B11" s="5" t="s">
        <v>970</v>
      </c>
      <c r="C11" s="5"/>
      <c r="D11" s="5"/>
      <c r="E11" s="5"/>
      <c r="F11" s="14" t="s">
        <v>812</v>
      </c>
      <c r="G11" s="14"/>
      <c r="H11" s="14"/>
      <c r="I11" s="14"/>
      <c r="J11" s="14"/>
    </row>
    <row r="12" ht="74" customHeight="1" spans="1:10">
      <c r="A12" s="5"/>
      <c r="B12" s="15" t="s">
        <v>2056</v>
      </c>
      <c r="C12" s="16"/>
      <c r="D12" s="16"/>
      <c r="E12" s="17"/>
      <c r="F12" s="18" t="s">
        <v>2056</v>
      </c>
      <c r="G12" s="18"/>
      <c r="H12" s="18"/>
      <c r="I12" s="18"/>
      <c r="J12" s="18"/>
    </row>
    <row r="13" spans="1:10">
      <c r="A13" s="19" t="s">
        <v>973</v>
      </c>
      <c r="B13" s="20"/>
      <c r="C13" s="21"/>
      <c r="D13" s="19" t="s">
        <v>974</v>
      </c>
      <c r="E13" s="20"/>
      <c r="F13" s="21"/>
      <c r="G13" s="22" t="s">
        <v>869</v>
      </c>
      <c r="H13" s="22" t="s">
        <v>962</v>
      </c>
      <c r="I13" s="22" t="s">
        <v>964</v>
      </c>
      <c r="J13" s="22" t="s">
        <v>870</v>
      </c>
    </row>
    <row r="14" spans="1:10">
      <c r="A14" s="19" t="s">
        <v>863</v>
      </c>
      <c r="B14" s="5" t="s">
        <v>864</v>
      </c>
      <c r="C14" s="5" t="s">
        <v>865</v>
      </c>
      <c r="D14" s="5" t="s">
        <v>866</v>
      </c>
      <c r="E14" s="5" t="s">
        <v>867</v>
      </c>
      <c r="F14" s="5" t="s">
        <v>868</v>
      </c>
      <c r="G14" s="23"/>
      <c r="H14" s="23"/>
      <c r="I14" s="23"/>
      <c r="J14" s="23"/>
    </row>
    <row r="15" spans="1:10">
      <c r="A15" s="24" t="s">
        <v>871</v>
      </c>
      <c r="B15" s="25" t="s">
        <v>872</v>
      </c>
      <c r="C15" s="32" t="s">
        <v>2057</v>
      </c>
      <c r="D15" s="27" t="s">
        <v>874</v>
      </c>
      <c r="E15" s="58" t="s">
        <v>11</v>
      </c>
      <c r="F15" s="29" t="s">
        <v>1482</v>
      </c>
      <c r="G15" s="58" t="s">
        <v>70</v>
      </c>
      <c r="H15" s="30">
        <v>10</v>
      </c>
      <c r="I15" s="30">
        <v>10</v>
      </c>
      <c r="J15" s="48"/>
    </row>
    <row r="16" ht="22" customHeight="1" spans="1:10">
      <c r="A16" s="31"/>
      <c r="B16" s="25" t="s">
        <v>885</v>
      </c>
      <c r="C16" s="32" t="s">
        <v>2058</v>
      </c>
      <c r="D16" s="27" t="s">
        <v>874</v>
      </c>
      <c r="E16" s="28">
        <v>100</v>
      </c>
      <c r="F16" s="29" t="s">
        <v>890</v>
      </c>
      <c r="G16" s="28">
        <v>100</v>
      </c>
      <c r="H16" s="30">
        <v>10</v>
      </c>
      <c r="I16" s="30">
        <v>10</v>
      </c>
      <c r="J16" s="48"/>
    </row>
    <row r="17" ht="22" customHeight="1" spans="1:10">
      <c r="A17" s="31"/>
      <c r="B17" s="25" t="s">
        <v>885</v>
      </c>
      <c r="C17" s="32" t="s">
        <v>2059</v>
      </c>
      <c r="D17" s="27" t="s">
        <v>874</v>
      </c>
      <c r="E17" s="28">
        <v>100</v>
      </c>
      <c r="F17" s="29" t="s">
        <v>890</v>
      </c>
      <c r="G17" s="28">
        <v>100</v>
      </c>
      <c r="H17" s="30">
        <v>15</v>
      </c>
      <c r="I17" s="30">
        <v>15</v>
      </c>
      <c r="J17" s="48"/>
    </row>
    <row r="18" ht="22" customHeight="1" spans="1:10">
      <c r="A18" s="33"/>
      <c r="B18" s="25" t="s">
        <v>903</v>
      </c>
      <c r="C18" s="32" t="s">
        <v>2060</v>
      </c>
      <c r="D18" s="27" t="s">
        <v>874</v>
      </c>
      <c r="E18" s="28">
        <v>1</v>
      </c>
      <c r="F18" s="29" t="s">
        <v>907</v>
      </c>
      <c r="G18" s="28">
        <v>1</v>
      </c>
      <c r="H18" s="30">
        <v>15</v>
      </c>
      <c r="I18" s="30">
        <v>15</v>
      </c>
      <c r="J18" s="48"/>
    </row>
    <row r="19" ht="73" customHeight="1" spans="1:10">
      <c r="A19" s="25" t="s">
        <v>916</v>
      </c>
      <c r="B19" s="25" t="s">
        <v>983</v>
      </c>
      <c r="C19" s="34" t="s">
        <v>1041</v>
      </c>
      <c r="D19" s="35" t="s">
        <v>2061</v>
      </c>
      <c r="E19" s="35" t="s">
        <v>2061</v>
      </c>
      <c r="F19" s="29" t="s">
        <v>2062</v>
      </c>
      <c r="G19" s="36" t="s">
        <v>2063</v>
      </c>
      <c r="H19" s="30">
        <v>30</v>
      </c>
      <c r="I19" s="30">
        <v>30</v>
      </c>
      <c r="J19" s="48"/>
    </row>
    <row r="20" ht="36" spans="1:10">
      <c r="A20" s="38" t="s">
        <v>945</v>
      </c>
      <c r="B20" s="39" t="s">
        <v>946</v>
      </c>
      <c r="C20" s="37" t="s">
        <v>947</v>
      </c>
      <c r="D20" s="29" t="s">
        <v>887</v>
      </c>
      <c r="E20" s="41">
        <v>95</v>
      </c>
      <c r="F20" s="29" t="s">
        <v>1086</v>
      </c>
      <c r="G20" s="42">
        <v>90</v>
      </c>
      <c r="H20" s="30">
        <v>10</v>
      </c>
      <c r="I20" s="30">
        <v>7</v>
      </c>
      <c r="J20" s="48" t="s">
        <v>992</v>
      </c>
    </row>
    <row r="21" spans="1:10">
      <c r="A21" s="43" t="s">
        <v>993</v>
      </c>
      <c r="B21" s="43"/>
      <c r="C21" s="43"/>
      <c r="D21" s="44" t="s">
        <v>793</v>
      </c>
      <c r="E21" s="44"/>
      <c r="F21" s="44"/>
      <c r="G21" s="44"/>
      <c r="H21" s="44"/>
      <c r="I21" s="44"/>
      <c r="J21" s="44"/>
    </row>
    <row r="22" spans="1:10">
      <c r="A22" s="43" t="s">
        <v>994</v>
      </c>
      <c r="B22" s="43"/>
      <c r="C22" s="43"/>
      <c r="D22" s="43"/>
      <c r="E22" s="43"/>
      <c r="F22" s="43"/>
      <c r="G22" s="43"/>
      <c r="H22" s="45">
        <v>100</v>
      </c>
      <c r="I22" s="45">
        <f>SUM(I15:I20,I7)</f>
        <v>97</v>
      </c>
      <c r="J22" s="49" t="s">
        <v>995</v>
      </c>
    </row>
    <row r="23" spans="1:10">
      <c r="A23" s="46"/>
      <c r="B23" s="46"/>
      <c r="C23" s="46"/>
      <c r="D23" s="46"/>
      <c r="E23" s="46"/>
      <c r="F23" s="46"/>
      <c r="G23" s="46"/>
      <c r="H23" s="46"/>
      <c r="I23" s="46"/>
      <c r="J23" s="50"/>
    </row>
    <row r="24" spans="1:10">
      <c r="A24" s="47" t="s">
        <v>949</v>
      </c>
      <c r="B24" s="46"/>
      <c r="C24" s="46"/>
      <c r="D24" s="46"/>
      <c r="E24" s="46"/>
      <c r="F24" s="46"/>
      <c r="G24" s="46"/>
      <c r="H24" s="46"/>
      <c r="I24" s="46"/>
      <c r="J24" s="50"/>
    </row>
    <row r="25" spans="1:10">
      <c r="A25" s="47" t="s">
        <v>950</v>
      </c>
      <c r="B25" s="47"/>
      <c r="C25" s="47"/>
      <c r="D25" s="47"/>
      <c r="E25" s="47"/>
      <c r="F25" s="47"/>
      <c r="G25" s="47"/>
      <c r="H25" s="47"/>
      <c r="I25" s="47"/>
      <c r="J25" s="47"/>
    </row>
    <row r="26" spans="1:10">
      <c r="A26" s="47" t="s">
        <v>951</v>
      </c>
      <c r="B26" s="47"/>
      <c r="C26" s="47"/>
      <c r="D26" s="47"/>
      <c r="E26" s="47"/>
      <c r="F26" s="47"/>
      <c r="G26" s="47"/>
      <c r="H26" s="47"/>
      <c r="I26" s="47"/>
      <c r="J26" s="47"/>
    </row>
    <row r="27" spans="1:10">
      <c r="A27" s="47" t="s">
        <v>996</v>
      </c>
      <c r="B27" s="47"/>
      <c r="C27" s="47"/>
      <c r="D27" s="47"/>
      <c r="E27" s="47"/>
      <c r="F27" s="47"/>
      <c r="G27" s="47"/>
      <c r="H27" s="47"/>
      <c r="I27" s="47"/>
      <c r="J27" s="47"/>
    </row>
    <row r="28" spans="1:10">
      <c r="A28" s="47" t="s">
        <v>997</v>
      </c>
      <c r="B28" s="47"/>
      <c r="C28" s="47"/>
      <c r="D28" s="47"/>
      <c r="E28" s="47"/>
      <c r="F28" s="47"/>
      <c r="G28" s="47"/>
      <c r="H28" s="47"/>
      <c r="I28" s="47"/>
      <c r="J28" s="47"/>
    </row>
  </sheetData>
  <mergeCells count="33">
    <mergeCell ref="A2:J2"/>
    <mergeCell ref="A3:E3"/>
    <mergeCell ref="H3:J3"/>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1:C21"/>
    <mergeCell ref="D21:J21"/>
    <mergeCell ref="A22:G22"/>
    <mergeCell ref="A25:J25"/>
    <mergeCell ref="A26:J26"/>
    <mergeCell ref="A27:J27"/>
    <mergeCell ref="A28:J28"/>
    <mergeCell ref="A11:A12"/>
    <mergeCell ref="A15:A18"/>
    <mergeCell ref="G13:G14"/>
    <mergeCell ref="H13:H14"/>
    <mergeCell ref="I13:I14"/>
    <mergeCell ref="J13:J14"/>
    <mergeCell ref="A6:B10"/>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opLeftCell="A13" workbookViewId="0">
      <selection activeCell="H15" sqref="H15:H21"/>
    </sheetView>
  </sheetViews>
  <sheetFormatPr defaultColWidth="8.82407407407407" defaultRowHeight="13.2"/>
  <cols>
    <col min="1" max="1" width="8.82407407407407" style="193"/>
    <col min="2" max="2" width="15.712962962963" style="193" customWidth="1"/>
    <col min="3" max="3" width="28.287037037037" style="193" customWidth="1"/>
    <col min="4" max="4" width="15.287037037037" style="193" customWidth="1"/>
    <col min="5" max="5" width="19.287037037037" style="193" customWidth="1"/>
    <col min="6" max="6" width="11.8240740740741" style="193" customWidth="1"/>
    <col min="7" max="7" width="21.8240740740741" style="193" customWidth="1"/>
    <col min="8" max="9" width="8.82407407407407" style="193"/>
    <col min="10" max="10" width="23.8796296296296" style="193" customWidth="1"/>
    <col min="11" max="16384" width="8.82407407407407" style="193"/>
  </cols>
  <sheetData>
    <row r="1" ht="14.4" spans="1:10">
      <c r="A1" s="194" t="s">
        <v>953</v>
      </c>
      <c r="B1" s="194"/>
      <c r="C1" s="194"/>
      <c r="D1" s="194"/>
      <c r="E1" s="194"/>
      <c r="F1" s="194"/>
      <c r="G1" s="194"/>
      <c r="H1" s="194"/>
      <c r="I1" s="194"/>
      <c r="J1" s="194"/>
    </row>
    <row r="2" ht="22.2" spans="1:10">
      <c r="A2" s="195" t="s">
        <v>954</v>
      </c>
      <c r="B2" s="195"/>
      <c r="C2" s="195"/>
      <c r="D2" s="195"/>
      <c r="E2" s="195"/>
      <c r="F2" s="195"/>
      <c r="G2" s="195"/>
      <c r="H2" s="195"/>
      <c r="I2" s="195"/>
      <c r="J2" s="195"/>
    </row>
    <row r="3" ht="22.2" spans="1:10">
      <c r="A3" s="3" t="s">
        <v>2</v>
      </c>
      <c r="B3" s="3"/>
      <c r="C3" s="3"/>
      <c r="D3" s="3"/>
      <c r="E3" s="3"/>
      <c r="F3" s="195"/>
      <c r="G3" s="195"/>
      <c r="H3" s="4" t="s">
        <v>955</v>
      </c>
      <c r="I3" s="4"/>
      <c r="J3" s="4"/>
    </row>
    <row r="4" spans="1:10">
      <c r="A4" s="5" t="s">
        <v>956</v>
      </c>
      <c r="B4" s="5"/>
      <c r="C4" s="6" t="s">
        <v>833</v>
      </c>
      <c r="D4" s="6"/>
      <c r="E4" s="6"/>
      <c r="F4" s="6"/>
      <c r="G4" s="6"/>
      <c r="H4" s="6"/>
      <c r="I4" s="6"/>
      <c r="J4" s="6"/>
    </row>
    <row r="5" spans="1:10">
      <c r="A5" s="5" t="s">
        <v>957</v>
      </c>
      <c r="B5" s="5"/>
      <c r="C5" s="6" t="s">
        <v>799</v>
      </c>
      <c r="D5" s="6"/>
      <c r="E5" s="6"/>
      <c r="F5" s="5" t="s">
        <v>958</v>
      </c>
      <c r="G5" s="6" t="s">
        <v>799</v>
      </c>
      <c r="H5" s="6"/>
      <c r="I5" s="6"/>
      <c r="J5" s="6"/>
    </row>
    <row r="6" spans="1:10">
      <c r="A6" s="5" t="s">
        <v>959</v>
      </c>
      <c r="B6" s="5"/>
      <c r="C6" s="5"/>
      <c r="D6" s="5" t="s">
        <v>960</v>
      </c>
      <c r="E6" s="5" t="s">
        <v>720</v>
      </c>
      <c r="F6" s="5" t="s">
        <v>961</v>
      </c>
      <c r="G6" s="5" t="s">
        <v>962</v>
      </c>
      <c r="H6" s="5" t="s">
        <v>963</v>
      </c>
      <c r="I6" s="5" t="s">
        <v>964</v>
      </c>
      <c r="J6" s="5"/>
    </row>
    <row r="7" spans="1:10">
      <c r="A7" s="5"/>
      <c r="B7" s="5"/>
      <c r="C7" s="7" t="s">
        <v>965</v>
      </c>
      <c r="D7" s="8">
        <v>272.6338</v>
      </c>
      <c r="E7" s="8">
        <v>272.6338</v>
      </c>
      <c r="F7" s="8">
        <v>272.6338</v>
      </c>
      <c r="G7" s="9">
        <v>10</v>
      </c>
      <c r="H7" s="10">
        <f>F7/E7</f>
        <v>1</v>
      </c>
      <c r="I7" s="14">
        <f>G7*H7</f>
        <v>10</v>
      </c>
      <c r="J7" s="14"/>
    </row>
    <row r="8" spans="1:10">
      <c r="A8" s="5"/>
      <c r="B8" s="5"/>
      <c r="C8" s="7" t="s">
        <v>966</v>
      </c>
      <c r="D8" s="8">
        <v>272.6338</v>
      </c>
      <c r="E8" s="8">
        <v>272.6338</v>
      </c>
      <c r="F8" s="8">
        <v>272.6338</v>
      </c>
      <c r="G8" s="5" t="s">
        <v>723</v>
      </c>
      <c r="H8" s="10">
        <f>F8/E8</f>
        <v>1</v>
      </c>
      <c r="I8" s="14" t="s">
        <v>723</v>
      </c>
      <c r="J8" s="14"/>
    </row>
    <row r="9" spans="1:10">
      <c r="A9" s="5"/>
      <c r="B9" s="5"/>
      <c r="C9" s="7" t="s">
        <v>967</v>
      </c>
      <c r="D9" s="8">
        <v>0</v>
      </c>
      <c r="E9" s="8">
        <v>0</v>
      </c>
      <c r="F9" s="8">
        <v>0</v>
      </c>
      <c r="G9" s="5" t="s">
        <v>723</v>
      </c>
      <c r="H9" s="202">
        <v>0</v>
      </c>
      <c r="I9" s="14" t="s">
        <v>723</v>
      </c>
      <c r="J9" s="14"/>
    </row>
    <row r="10" spans="1:10">
      <c r="A10" s="5"/>
      <c r="B10" s="5"/>
      <c r="C10" s="7" t="s">
        <v>968</v>
      </c>
      <c r="D10" s="12" t="s">
        <v>723</v>
      </c>
      <c r="E10" s="12" t="s">
        <v>723</v>
      </c>
      <c r="F10" s="12" t="s">
        <v>723</v>
      </c>
      <c r="G10" s="11" t="s">
        <v>723</v>
      </c>
      <c r="H10" s="11" t="s">
        <v>723</v>
      </c>
      <c r="I10" s="12" t="s">
        <v>723</v>
      </c>
      <c r="J10" s="12"/>
    </row>
    <row r="11" spans="1:10">
      <c r="A11" s="5" t="s">
        <v>969</v>
      </c>
      <c r="B11" s="5" t="s">
        <v>970</v>
      </c>
      <c r="C11" s="5"/>
      <c r="D11" s="5"/>
      <c r="E11" s="5"/>
      <c r="F11" s="14" t="s">
        <v>812</v>
      </c>
      <c r="G11" s="14"/>
      <c r="H11" s="14"/>
      <c r="I11" s="14"/>
      <c r="J11" s="14"/>
    </row>
    <row r="12" ht="38.1" customHeight="1" spans="1:10">
      <c r="A12" s="5"/>
      <c r="B12" s="15" t="s">
        <v>1000</v>
      </c>
      <c r="C12" s="16"/>
      <c r="D12" s="16"/>
      <c r="E12" s="17"/>
      <c r="F12" s="181" t="s">
        <v>1001</v>
      </c>
      <c r="G12" s="181"/>
      <c r="H12" s="181"/>
      <c r="I12" s="181"/>
      <c r="J12" s="181"/>
    </row>
    <row r="13" spans="1:10">
      <c r="A13" s="19" t="s">
        <v>973</v>
      </c>
      <c r="B13" s="20"/>
      <c r="C13" s="21"/>
      <c r="D13" s="19" t="s">
        <v>974</v>
      </c>
      <c r="E13" s="20"/>
      <c r="F13" s="21"/>
      <c r="G13" s="22" t="s">
        <v>869</v>
      </c>
      <c r="H13" s="22" t="s">
        <v>962</v>
      </c>
      <c r="I13" s="22" t="s">
        <v>964</v>
      </c>
      <c r="J13" s="22" t="s">
        <v>870</v>
      </c>
    </row>
    <row r="14" spans="1:10">
      <c r="A14" s="19" t="s">
        <v>863</v>
      </c>
      <c r="B14" s="5" t="s">
        <v>864</v>
      </c>
      <c r="C14" s="5" t="s">
        <v>865</v>
      </c>
      <c r="D14" s="5" t="s">
        <v>866</v>
      </c>
      <c r="E14" s="5" t="s">
        <v>867</v>
      </c>
      <c r="F14" s="5" t="s">
        <v>868</v>
      </c>
      <c r="G14" s="23"/>
      <c r="H14" s="23"/>
      <c r="I14" s="23"/>
      <c r="J14" s="23"/>
    </row>
    <row r="15" spans="1:10">
      <c r="A15" s="25" t="s">
        <v>871</v>
      </c>
      <c r="B15" s="24" t="s">
        <v>872</v>
      </c>
      <c r="C15" s="130" t="s">
        <v>1002</v>
      </c>
      <c r="D15" s="25" t="s">
        <v>976</v>
      </c>
      <c r="E15" s="11">
        <v>205</v>
      </c>
      <c r="F15" s="11" t="s">
        <v>883</v>
      </c>
      <c r="G15" s="131">
        <v>205</v>
      </c>
      <c r="H15" s="132">
        <v>10</v>
      </c>
      <c r="I15" s="132">
        <v>10</v>
      </c>
      <c r="J15" s="131"/>
    </row>
    <row r="16" spans="1:10">
      <c r="A16" s="25"/>
      <c r="B16" s="24" t="s">
        <v>872</v>
      </c>
      <c r="C16" s="51" t="s">
        <v>975</v>
      </c>
      <c r="D16" s="25" t="s">
        <v>976</v>
      </c>
      <c r="E16" s="58" t="s">
        <v>43</v>
      </c>
      <c r="F16" s="29" t="s">
        <v>877</v>
      </c>
      <c r="G16" s="58" t="s">
        <v>43</v>
      </c>
      <c r="H16" s="30">
        <v>15</v>
      </c>
      <c r="I16" s="30">
        <v>15</v>
      </c>
      <c r="J16" s="48"/>
    </row>
    <row r="17" spans="1:10">
      <c r="A17" s="25"/>
      <c r="B17" s="24" t="s">
        <v>872</v>
      </c>
      <c r="C17" s="51" t="s">
        <v>977</v>
      </c>
      <c r="D17" s="25" t="s">
        <v>976</v>
      </c>
      <c r="E17" s="58" t="s">
        <v>60</v>
      </c>
      <c r="F17" s="29" t="s">
        <v>877</v>
      </c>
      <c r="G17" s="58" t="s">
        <v>60</v>
      </c>
      <c r="H17" s="30">
        <v>15</v>
      </c>
      <c r="I17" s="30">
        <v>15</v>
      </c>
      <c r="J17" s="48"/>
    </row>
    <row r="18" spans="1:10">
      <c r="A18" s="25"/>
      <c r="B18" s="24" t="s">
        <v>885</v>
      </c>
      <c r="C18" s="51" t="s">
        <v>978</v>
      </c>
      <c r="D18" s="25" t="s">
        <v>976</v>
      </c>
      <c r="E18" s="58" t="s">
        <v>896</v>
      </c>
      <c r="F18" s="29" t="s">
        <v>890</v>
      </c>
      <c r="G18" s="58" t="s">
        <v>896</v>
      </c>
      <c r="H18" s="30">
        <v>15</v>
      </c>
      <c r="I18" s="30">
        <v>15</v>
      </c>
      <c r="J18" s="48"/>
    </row>
    <row r="19" ht="69.95" customHeight="1" spans="1:10">
      <c r="A19" s="25" t="s">
        <v>916</v>
      </c>
      <c r="B19" s="25" t="s">
        <v>925</v>
      </c>
      <c r="C19" s="34" t="s">
        <v>979</v>
      </c>
      <c r="D19" s="48" t="s">
        <v>980</v>
      </c>
      <c r="E19" s="48" t="s">
        <v>980</v>
      </c>
      <c r="F19" s="29" t="s">
        <v>981</v>
      </c>
      <c r="G19" s="48" t="s">
        <v>982</v>
      </c>
      <c r="H19" s="30">
        <v>10</v>
      </c>
      <c r="I19" s="30">
        <v>10</v>
      </c>
      <c r="J19" s="48"/>
    </row>
    <row r="20" ht="54" customHeight="1" spans="1:10">
      <c r="A20" s="25"/>
      <c r="B20" s="133" t="s">
        <v>983</v>
      </c>
      <c r="C20" s="34" t="s">
        <v>984</v>
      </c>
      <c r="D20" s="48" t="s">
        <v>985</v>
      </c>
      <c r="E20" s="48" t="s">
        <v>985</v>
      </c>
      <c r="F20" s="29" t="s">
        <v>986</v>
      </c>
      <c r="G20" s="48" t="s">
        <v>987</v>
      </c>
      <c r="H20" s="30">
        <v>15</v>
      </c>
      <c r="I20" s="30">
        <v>11</v>
      </c>
      <c r="J20" s="48" t="s">
        <v>988</v>
      </c>
    </row>
    <row r="21" ht="48" spans="1:10">
      <c r="A21" s="38" t="s">
        <v>945</v>
      </c>
      <c r="B21" s="39" t="s">
        <v>946</v>
      </c>
      <c r="C21" s="51" t="s">
        <v>989</v>
      </c>
      <c r="D21" s="42" t="s">
        <v>887</v>
      </c>
      <c r="E21" s="223" t="s">
        <v>990</v>
      </c>
      <c r="F21" s="29" t="s">
        <v>890</v>
      </c>
      <c r="G21" s="58" t="s">
        <v>991</v>
      </c>
      <c r="H21" s="30">
        <v>10</v>
      </c>
      <c r="I21" s="30">
        <v>7</v>
      </c>
      <c r="J21" s="48" t="s">
        <v>992</v>
      </c>
    </row>
    <row r="22" spans="1:10">
      <c r="A22" s="11" t="s">
        <v>993</v>
      </c>
      <c r="B22" s="11"/>
      <c r="C22" s="11"/>
      <c r="D22" s="196" t="s">
        <v>793</v>
      </c>
      <c r="E22" s="196"/>
      <c r="F22" s="196"/>
      <c r="G22" s="196"/>
      <c r="H22" s="196"/>
      <c r="I22" s="196"/>
      <c r="J22" s="196"/>
    </row>
    <row r="23" spans="1:10">
      <c r="A23" s="11" t="s">
        <v>994</v>
      </c>
      <c r="B23" s="11"/>
      <c r="C23" s="11"/>
      <c r="D23" s="11"/>
      <c r="E23" s="11"/>
      <c r="F23" s="11"/>
      <c r="G23" s="11"/>
      <c r="H23" s="184">
        <v>100</v>
      </c>
      <c r="I23" s="184">
        <f>SUM(I15:I21,I7)</f>
        <v>93</v>
      </c>
      <c r="J23" s="199" t="s">
        <v>995</v>
      </c>
    </row>
    <row r="24" spans="1:10">
      <c r="A24" s="197"/>
      <c r="B24" s="197"/>
      <c r="C24" s="197"/>
      <c r="D24" s="197"/>
      <c r="E24" s="197"/>
      <c r="F24" s="197"/>
      <c r="G24" s="197"/>
      <c r="H24" s="197"/>
      <c r="I24" s="197"/>
      <c r="J24" s="200"/>
    </row>
    <row r="25" spans="1:10">
      <c r="A25" s="198" t="s">
        <v>949</v>
      </c>
      <c r="B25" s="197"/>
      <c r="C25" s="197"/>
      <c r="D25" s="197"/>
      <c r="E25" s="197"/>
      <c r="F25" s="197"/>
      <c r="G25" s="197"/>
      <c r="H25" s="197"/>
      <c r="I25" s="197"/>
      <c r="J25" s="200"/>
    </row>
    <row r="26" spans="1:10">
      <c r="A26" s="198" t="s">
        <v>950</v>
      </c>
      <c r="B26" s="198"/>
      <c r="C26" s="198"/>
      <c r="D26" s="198"/>
      <c r="E26" s="198"/>
      <c r="F26" s="198"/>
      <c r="G26" s="198"/>
      <c r="H26" s="198"/>
      <c r="I26" s="198"/>
      <c r="J26" s="198"/>
    </row>
    <row r="27" spans="1:10">
      <c r="A27" s="198" t="s">
        <v>951</v>
      </c>
      <c r="B27" s="198"/>
      <c r="C27" s="198"/>
      <c r="D27" s="198"/>
      <c r="E27" s="198"/>
      <c r="F27" s="198"/>
      <c r="G27" s="198"/>
      <c r="H27" s="198"/>
      <c r="I27" s="198"/>
      <c r="J27" s="198"/>
    </row>
    <row r="28" spans="1:10">
      <c r="A28" s="198" t="s">
        <v>996</v>
      </c>
      <c r="B28" s="198"/>
      <c r="C28" s="198"/>
      <c r="D28" s="198"/>
      <c r="E28" s="198"/>
      <c r="F28" s="198"/>
      <c r="G28" s="198"/>
      <c r="H28" s="198"/>
      <c r="I28" s="198"/>
      <c r="J28" s="198"/>
    </row>
    <row r="29" spans="1:10">
      <c r="A29" s="198" t="s">
        <v>997</v>
      </c>
      <c r="B29" s="198"/>
      <c r="C29" s="198"/>
      <c r="D29" s="198"/>
      <c r="E29" s="198"/>
      <c r="F29" s="198"/>
      <c r="G29" s="198"/>
      <c r="H29" s="198"/>
      <c r="I29" s="198"/>
      <c r="J29" s="198"/>
    </row>
    <row r="30" spans="1:10">
      <c r="A30" s="198" t="s">
        <v>998</v>
      </c>
      <c r="B30" s="198"/>
      <c r="C30" s="198"/>
      <c r="D30" s="198"/>
      <c r="E30" s="198"/>
      <c r="F30" s="198"/>
      <c r="G30" s="198"/>
      <c r="H30" s="198"/>
      <c r="I30" s="198"/>
      <c r="J30" s="198"/>
    </row>
    <row r="31" spans="1:10">
      <c r="A31" s="198" t="s">
        <v>999</v>
      </c>
      <c r="B31" s="198"/>
      <c r="C31" s="198"/>
      <c r="D31" s="198"/>
      <c r="E31" s="198"/>
      <c r="F31" s="198"/>
      <c r="G31" s="198"/>
      <c r="H31" s="198"/>
      <c r="I31" s="198"/>
      <c r="J31" s="198"/>
    </row>
  </sheetData>
  <mergeCells count="36">
    <mergeCell ref="A2:J2"/>
    <mergeCell ref="A3:E3"/>
    <mergeCell ref="H3:J3"/>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2:C22"/>
    <mergeCell ref="D22:J22"/>
    <mergeCell ref="A23:G23"/>
    <mergeCell ref="A26:J26"/>
    <mergeCell ref="A27:J27"/>
    <mergeCell ref="A28:J28"/>
    <mergeCell ref="A29:J29"/>
    <mergeCell ref="A30:J30"/>
    <mergeCell ref="A31:J31"/>
    <mergeCell ref="A11:A12"/>
    <mergeCell ref="A15:A18"/>
    <mergeCell ref="A19:A20"/>
    <mergeCell ref="G13:G14"/>
    <mergeCell ref="H13:H14"/>
    <mergeCell ref="I13:I14"/>
    <mergeCell ref="J13:J14"/>
    <mergeCell ref="A6:B10"/>
  </mergeCells>
  <pageMargins left="0.75" right="0.75" top="1" bottom="1" header="0.5" footer="0.5"/>
  <headerFooter/>
</worksheet>
</file>

<file path=xl/worksheets/sheet15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8"/>
  <sheetViews>
    <sheetView topLeftCell="A10" workbookViewId="0">
      <selection activeCell="F10" sqref="F$1:F$1048576"/>
    </sheetView>
  </sheetViews>
  <sheetFormatPr defaultColWidth="9" defaultRowHeight="14.4"/>
  <cols>
    <col min="1" max="1" width="11.7777777777778" customWidth="1"/>
    <col min="2" max="2" width="24.7777777777778" customWidth="1"/>
    <col min="3" max="3" width="21.6666666666667" customWidth="1"/>
    <col min="4" max="4" width="15.8888888888889" customWidth="1"/>
    <col min="5" max="5" width="15.2222222222222" customWidth="1"/>
    <col min="6" max="6" width="16.4444444444444" customWidth="1"/>
    <col min="7" max="7" width="12.7777777777778" customWidth="1"/>
    <col min="8" max="8" width="16.1111111111111" customWidth="1"/>
    <col min="10" max="10" width="31.8888888888889" customWidth="1"/>
  </cols>
  <sheetData>
    <row r="1" spans="1:10">
      <c r="A1" s="1" t="s">
        <v>953</v>
      </c>
      <c r="B1" s="1"/>
      <c r="C1" s="1"/>
      <c r="D1" s="1"/>
      <c r="E1" s="1"/>
      <c r="F1" s="1"/>
      <c r="G1" s="1"/>
      <c r="H1" s="1"/>
      <c r="I1" s="1"/>
      <c r="J1" s="1"/>
    </row>
    <row r="2" ht="22.2" spans="1:10">
      <c r="A2" s="2" t="s">
        <v>954</v>
      </c>
      <c r="B2" s="2"/>
      <c r="C2" s="2"/>
      <c r="D2" s="2"/>
      <c r="E2" s="2"/>
      <c r="F2" s="2"/>
      <c r="G2" s="2"/>
      <c r="H2" s="2"/>
      <c r="I2" s="2"/>
      <c r="J2" s="2"/>
    </row>
    <row r="3" ht="22.2" spans="1:10">
      <c r="A3" s="3" t="s">
        <v>2</v>
      </c>
      <c r="B3" s="3"/>
      <c r="C3" s="3"/>
      <c r="D3" s="3"/>
      <c r="E3" s="3"/>
      <c r="F3" s="2"/>
      <c r="G3" s="2"/>
      <c r="H3" s="4" t="s">
        <v>955</v>
      </c>
      <c r="I3" s="4"/>
      <c r="J3" s="4"/>
    </row>
    <row r="4" spans="1:10">
      <c r="A4" s="5" t="s">
        <v>956</v>
      </c>
      <c r="B4" s="5"/>
      <c r="C4" s="6" t="s">
        <v>2064</v>
      </c>
      <c r="D4" s="6"/>
      <c r="E4" s="6"/>
      <c r="F4" s="6"/>
      <c r="G4" s="6"/>
      <c r="H4" s="6"/>
      <c r="I4" s="6"/>
      <c r="J4" s="6"/>
    </row>
    <row r="5" spans="1:10">
      <c r="A5" s="5" t="s">
        <v>957</v>
      </c>
      <c r="B5" s="5"/>
      <c r="C5" s="6" t="s">
        <v>799</v>
      </c>
      <c r="D5" s="6"/>
      <c r="E5" s="6"/>
      <c r="F5" s="5" t="s">
        <v>958</v>
      </c>
      <c r="G5" s="6" t="s">
        <v>799</v>
      </c>
      <c r="H5" s="6"/>
      <c r="I5" s="6"/>
      <c r="J5" s="6"/>
    </row>
    <row r="6" spans="1:10">
      <c r="A6" s="5" t="s">
        <v>959</v>
      </c>
      <c r="B6" s="5"/>
      <c r="C6" s="5"/>
      <c r="D6" s="5" t="s">
        <v>960</v>
      </c>
      <c r="E6" s="5" t="s">
        <v>720</v>
      </c>
      <c r="F6" s="5" t="s">
        <v>961</v>
      </c>
      <c r="G6" s="5" t="s">
        <v>962</v>
      </c>
      <c r="H6" s="5" t="s">
        <v>963</v>
      </c>
      <c r="I6" s="5" t="s">
        <v>964</v>
      </c>
      <c r="J6" s="5"/>
    </row>
    <row r="7" spans="1:10">
      <c r="A7" s="5"/>
      <c r="B7" s="5"/>
      <c r="C7" s="7" t="s">
        <v>965</v>
      </c>
      <c r="D7" s="8">
        <v>15.156</v>
      </c>
      <c r="E7" s="8">
        <v>15.156</v>
      </c>
      <c r="F7" s="8">
        <v>15.156</v>
      </c>
      <c r="G7" s="9">
        <v>10</v>
      </c>
      <c r="H7" s="10">
        <f>F7/E7</f>
        <v>1</v>
      </c>
      <c r="I7" s="14">
        <f>G7*H7</f>
        <v>10</v>
      </c>
      <c r="J7" s="14"/>
    </row>
    <row r="8" spans="1:10">
      <c r="A8" s="5"/>
      <c r="B8" s="5"/>
      <c r="C8" s="7" t="s">
        <v>966</v>
      </c>
      <c r="D8" s="8">
        <v>15.156</v>
      </c>
      <c r="E8" s="8">
        <v>15.156</v>
      </c>
      <c r="F8" s="8">
        <v>15.156</v>
      </c>
      <c r="G8" s="9">
        <v>10</v>
      </c>
      <c r="H8" s="10">
        <f>F8/E8</f>
        <v>1</v>
      </c>
      <c r="I8" s="14" t="s">
        <v>723</v>
      </c>
      <c r="J8" s="14"/>
    </row>
    <row r="9" spans="1:10">
      <c r="A9" s="5"/>
      <c r="B9" s="5"/>
      <c r="C9" s="7" t="s">
        <v>967</v>
      </c>
      <c r="D9" s="8">
        <v>0</v>
      </c>
      <c r="E9" s="8">
        <v>0</v>
      </c>
      <c r="F9" s="8">
        <v>0</v>
      </c>
      <c r="G9" s="11" t="s">
        <v>723</v>
      </c>
      <c r="H9" s="10">
        <v>0</v>
      </c>
      <c r="I9" s="14" t="s">
        <v>723</v>
      </c>
      <c r="J9" s="14"/>
    </row>
    <row r="10" spans="1:10">
      <c r="A10" s="5"/>
      <c r="B10" s="5"/>
      <c r="C10" s="7" t="s">
        <v>968</v>
      </c>
      <c r="D10" s="12" t="s">
        <v>723</v>
      </c>
      <c r="E10" s="12" t="s">
        <v>723</v>
      </c>
      <c r="F10" s="12" t="s">
        <v>723</v>
      </c>
      <c r="G10" s="11" t="s">
        <v>723</v>
      </c>
      <c r="H10" s="11" t="s">
        <v>723</v>
      </c>
      <c r="I10" s="12" t="s">
        <v>723</v>
      </c>
      <c r="J10" s="12"/>
    </row>
    <row r="11" spans="1:10">
      <c r="A11" s="5" t="s">
        <v>969</v>
      </c>
      <c r="B11" s="5" t="s">
        <v>970</v>
      </c>
      <c r="C11" s="5"/>
      <c r="D11" s="5"/>
      <c r="E11" s="5"/>
      <c r="F11" s="14" t="s">
        <v>812</v>
      </c>
      <c r="G11" s="14"/>
      <c r="H11" s="14"/>
      <c r="I11" s="14"/>
      <c r="J11" s="14"/>
    </row>
    <row r="12" ht="74" customHeight="1" spans="1:10">
      <c r="A12" s="5"/>
      <c r="B12" s="15" t="s">
        <v>2065</v>
      </c>
      <c r="C12" s="16"/>
      <c r="D12" s="16"/>
      <c r="E12" s="17"/>
      <c r="F12" s="18" t="s">
        <v>2065</v>
      </c>
      <c r="G12" s="18"/>
      <c r="H12" s="18"/>
      <c r="I12" s="18"/>
      <c r="J12" s="18"/>
    </row>
    <row r="13" spans="1:10">
      <c r="A13" s="19" t="s">
        <v>973</v>
      </c>
      <c r="B13" s="20"/>
      <c r="C13" s="21"/>
      <c r="D13" s="19" t="s">
        <v>974</v>
      </c>
      <c r="E13" s="20"/>
      <c r="F13" s="21"/>
      <c r="G13" s="22" t="s">
        <v>869</v>
      </c>
      <c r="H13" s="22" t="s">
        <v>962</v>
      </c>
      <c r="I13" s="22" t="s">
        <v>964</v>
      </c>
      <c r="J13" s="22" t="s">
        <v>870</v>
      </c>
    </row>
    <row r="14" spans="1:10">
      <c r="A14" s="19" t="s">
        <v>863</v>
      </c>
      <c r="B14" s="5" t="s">
        <v>864</v>
      </c>
      <c r="C14" s="5" t="s">
        <v>865</v>
      </c>
      <c r="D14" s="5" t="s">
        <v>866</v>
      </c>
      <c r="E14" s="5" t="s">
        <v>867</v>
      </c>
      <c r="F14" s="5" t="s">
        <v>868</v>
      </c>
      <c r="G14" s="23"/>
      <c r="H14" s="23"/>
      <c r="I14" s="23"/>
      <c r="J14" s="23"/>
    </row>
    <row r="15" ht="13.5" customHeight="1" spans="1:10">
      <c r="A15" s="24" t="s">
        <v>871</v>
      </c>
      <c r="B15" s="25" t="s">
        <v>872</v>
      </c>
      <c r="C15" s="32" t="s">
        <v>2057</v>
      </c>
      <c r="D15" s="27" t="s">
        <v>874</v>
      </c>
      <c r="E15" s="58" t="s">
        <v>11</v>
      </c>
      <c r="F15" s="29" t="s">
        <v>875</v>
      </c>
      <c r="G15" s="58" t="s">
        <v>11</v>
      </c>
      <c r="H15" s="30">
        <v>15</v>
      </c>
      <c r="I15" s="30">
        <v>15</v>
      </c>
      <c r="J15" s="48"/>
    </row>
    <row r="16" ht="22" customHeight="1" spans="1:10">
      <c r="A16" s="31"/>
      <c r="B16" s="25" t="s">
        <v>885</v>
      </c>
      <c r="C16" s="32" t="s">
        <v>2066</v>
      </c>
      <c r="D16" s="27" t="s">
        <v>874</v>
      </c>
      <c r="E16" s="28">
        <v>100</v>
      </c>
      <c r="F16" s="29" t="s">
        <v>890</v>
      </c>
      <c r="G16" s="28">
        <v>100</v>
      </c>
      <c r="H16" s="30">
        <v>15</v>
      </c>
      <c r="I16" s="30">
        <v>15</v>
      </c>
      <c r="J16" s="48"/>
    </row>
    <row r="17" ht="22" customHeight="1" spans="1:10">
      <c r="A17" s="31"/>
      <c r="B17" s="25" t="s">
        <v>885</v>
      </c>
      <c r="C17" s="32" t="s">
        <v>2067</v>
      </c>
      <c r="D17" s="27" t="s">
        <v>874</v>
      </c>
      <c r="E17" s="28">
        <v>100</v>
      </c>
      <c r="F17" s="29" t="s">
        <v>890</v>
      </c>
      <c r="G17" s="28">
        <v>100</v>
      </c>
      <c r="H17" s="30">
        <v>10</v>
      </c>
      <c r="I17" s="30">
        <v>10</v>
      </c>
      <c r="J17" s="48"/>
    </row>
    <row r="18" ht="22" customHeight="1" spans="1:10">
      <c r="A18" s="33"/>
      <c r="B18" s="25" t="s">
        <v>903</v>
      </c>
      <c r="C18" s="32" t="s">
        <v>2068</v>
      </c>
      <c r="D18" s="27" t="s">
        <v>874</v>
      </c>
      <c r="E18" s="28">
        <v>1</v>
      </c>
      <c r="F18" s="29" t="s">
        <v>907</v>
      </c>
      <c r="G18" s="28">
        <v>1</v>
      </c>
      <c r="H18" s="30">
        <v>10</v>
      </c>
      <c r="I18" s="30">
        <v>10</v>
      </c>
      <c r="J18" s="48"/>
    </row>
    <row r="19" ht="73" customHeight="1" spans="1:10">
      <c r="A19" s="25" t="s">
        <v>916</v>
      </c>
      <c r="B19" s="25" t="s">
        <v>925</v>
      </c>
      <c r="C19" s="34" t="s">
        <v>2069</v>
      </c>
      <c r="D19" s="35" t="s">
        <v>2070</v>
      </c>
      <c r="E19" s="36" t="s">
        <v>2070</v>
      </c>
      <c r="F19" s="29" t="s">
        <v>1343</v>
      </c>
      <c r="G19" s="36" t="s">
        <v>2071</v>
      </c>
      <c r="H19" s="30">
        <v>30</v>
      </c>
      <c r="I19" s="30">
        <v>30</v>
      </c>
      <c r="J19" s="48"/>
    </row>
    <row r="20" ht="45" customHeight="1" spans="1:10">
      <c r="A20" s="38" t="s">
        <v>945</v>
      </c>
      <c r="B20" s="39" t="s">
        <v>946</v>
      </c>
      <c r="C20" s="40" t="s">
        <v>947</v>
      </c>
      <c r="D20" s="29" t="s">
        <v>887</v>
      </c>
      <c r="E20" s="41">
        <v>95</v>
      </c>
      <c r="F20" s="29" t="s">
        <v>1086</v>
      </c>
      <c r="G20" s="42">
        <v>90</v>
      </c>
      <c r="H20" s="30">
        <v>10</v>
      </c>
      <c r="I20" s="30">
        <v>7</v>
      </c>
      <c r="J20" s="48" t="s">
        <v>992</v>
      </c>
    </row>
    <row r="21" spans="1:10">
      <c r="A21" s="43" t="s">
        <v>993</v>
      </c>
      <c r="B21" s="43"/>
      <c r="C21" s="43"/>
      <c r="D21" s="44" t="s">
        <v>793</v>
      </c>
      <c r="E21" s="44"/>
      <c r="F21" s="44"/>
      <c r="G21" s="44"/>
      <c r="H21" s="44"/>
      <c r="I21" s="44"/>
      <c r="J21" s="44"/>
    </row>
    <row r="22" spans="1:10">
      <c r="A22" s="43" t="s">
        <v>994</v>
      </c>
      <c r="B22" s="43"/>
      <c r="C22" s="43"/>
      <c r="D22" s="43"/>
      <c r="E22" s="43"/>
      <c r="F22" s="43"/>
      <c r="G22" s="43"/>
      <c r="H22" s="45">
        <v>100</v>
      </c>
      <c r="I22" s="45">
        <f>SUM(I15:I20,I7)</f>
        <v>97</v>
      </c>
      <c r="J22" s="49" t="s">
        <v>995</v>
      </c>
    </row>
    <row r="23" spans="1:10">
      <c r="A23" s="46"/>
      <c r="B23" s="46"/>
      <c r="C23" s="46"/>
      <c r="D23" s="46"/>
      <c r="E23" s="46"/>
      <c r="F23" s="46"/>
      <c r="G23" s="46"/>
      <c r="H23" s="46"/>
      <c r="I23" s="46"/>
      <c r="J23" s="50"/>
    </row>
    <row r="24" spans="1:10">
      <c r="A24" s="47" t="s">
        <v>949</v>
      </c>
      <c r="B24" s="46"/>
      <c r="C24" s="46"/>
      <c r="D24" s="46"/>
      <c r="E24" s="46"/>
      <c r="F24" s="46"/>
      <c r="G24" s="46"/>
      <c r="H24" s="46"/>
      <c r="I24" s="46"/>
      <c r="J24" s="50"/>
    </row>
    <row r="25" spans="1:10">
      <c r="A25" s="47" t="s">
        <v>950</v>
      </c>
      <c r="B25" s="47"/>
      <c r="C25" s="47"/>
      <c r="D25" s="47"/>
      <c r="E25" s="47"/>
      <c r="F25" s="47"/>
      <c r="G25" s="47"/>
      <c r="H25" s="47"/>
      <c r="I25" s="47"/>
      <c r="J25" s="47"/>
    </row>
    <row r="26" spans="1:10">
      <c r="A26" s="47" t="s">
        <v>951</v>
      </c>
      <c r="B26" s="47"/>
      <c r="C26" s="47"/>
      <c r="D26" s="47"/>
      <c r="E26" s="47"/>
      <c r="F26" s="47"/>
      <c r="G26" s="47"/>
      <c r="H26" s="47"/>
      <c r="I26" s="47"/>
      <c r="J26" s="47"/>
    </row>
    <row r="27" spans="1:10">
      <c r="A27" s="47" t="s">
        <v>996</v>
      </c>
      <c r="B27" s="47"/>
      <c r="C27" s="47"/>
      <c r="D27" s="47"/>
      <c r="E27" s="47"/>
      <c r="F27" s="47"/>
      <c r="G27" s="47"/>
      <c r="H27" s="47"/>
      <c r="I27" s="47"/>
      <c r="J27" s="47"/>
    </row>
    <row r="28" spans="1:10">
      <c r="A28" s="47" t="s">
        <v>997</v>
      </c>
      <c r="B28" s="47"/>
      <c r="C28" s="47"/>
      <c r="D28" s="47"/>
      <c r="E28" s="47"/>
      <c r="F28" s="47"/>
      <c r="G28" s="47"/>
      <c r="H28" s="47"/>
      <c r="I28" s="47"/>
      <c r="J28" s="47"/>
    </row>
  </sheetData>
  <mergeCells count="33">
    <mergeCell ref="A2:J2"/>
    <mergeCell ref="A3:E3"/>
    <mergeCell ref="H3:J3"/>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1:C21"/>
    <mergeCell ref="D21:J21"/>
    <mergeCell ref="A22:G22"/>
    <mergeCell ref="A25:J25"/>
    <mergeCell ref="A26:J26"/>
    <mergeCell ref="A27:J27"/>
    <mergeCell ref="A28:J28"/>
    <mergeCell ref="A11:A12"/>
    <mergeCell ref="A15:A18"/>
    <mergeCell ref="G13:G14"/>
    <mergeCell ref="H13:H14"/>
    <mergeCell ref="I13:I14"/>
    <mergeCell ref="J13:J14"/>
    <mergeCell ref="A6:B10"/>
  </mergeCells>
  <pageMargins left="0.75" right="0.75" top="1" bottom="1" header="0.5" footer="0.5"/>
  <headerFooter/>
</worksheet>
</file>

<file path=xl/worksheets/sheet15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9"/>
  <sheetViews>
    <sheetView workbookViewId="0">
      <selection activeCell="E7" sqref="E7:F7"/>
    </sheetView>
  </sheetViews>
  <sheetFormatPr defaultColWidth="9" defaultRowHeight="14.4"/>
  <cols>
    <col min="1" max="1" width="11.7777777777778" customWidth="1"/>
    <col min="2" max="2" width="24.7777777777778" customWidth="1"/>
    <col min="3" max="3" width="21.6666666666667" customWidth="1"/>
    <col min="4" max="4" width="15.8888888888889" customWidth="1"/>
    <col min="5" max="5" width="15.2222222222222" customWidth="1"/>
    <col min="6" max="6" width="16.4444444444444" customWidth="1"/>
    <col min="7" max="7" width="12.7777777777778" customWidth="1"/>
    <col min="8" max="8" width="16.1111111111111" customWidth="1"/>
    <col min="10" max="10" width="31.8888888888889" customWidth="1"/>
  </cols>
  <sheetData>
    <row r="1" spans="1:10">
      <c r="A1" s="1" t="s">
        <v>953</v>
      </c>
      <c r="B1" s="1"/>
      <c r="C1" s="1"/>
      <c r="D1" s="1"/>
      <c r="E1" s="1"/>
      <c r="F1" s="1"/>
      <c r="G1" s="1"/>
      <c r="H1" s="1"/>
      <c r="I1" s="1"/>
      <c r="J1" s="1"/>
    </row>
    <row r="2" ht="22.2" spans="1:10">
      <c r="A2" s="2" t="s">
        <v>954</v>
      </c>
      <c r="B2" s="2"/>
      <c r="C2" s="2"/>
      <c r="D2" s="2"/>
      <c r="E2" s="2"/>
      <c r="F2" s="2"/>
      <c r="G2" s="2"/>
      <c r="H2" s="2"/>
      <c r="I2" s="2"/>
      <c r="J2" s="2"/>
    </row>
    <row r="3" ht="22.2" spans="1:10">
      <c r="A3" s="3" t="s">
        <v>2</v>
      </c>
      <c r="B3" s="3"/>
      <c r="C3" s="3"/>
      <c r="D3" s="3"/>
      <c r="E3" s="3"/>
      <c r="F3" s="2"/>
      <c r="G3" s="2"/>
      <c r="H3" s="4" t="s">
        <v>955</v>
      </c>
      <c r="I3" s="4"/>
      <c r="J3" s="4"/>
    </row>
    <row r="4" spans="1:10">
      <c r="A4" s="5" t="s">
        <v>956</v>
      </c>
      <c r="B4" s="5"/>
      <c r="C4" s="6" t="s">
        <v>2072</v>
      </c>
      <c r="D4" s="6"/>
      <c r="E4" s="6"/>
      <c r="F4" s="6"/>
      <c r="G4" s="6"/>
      <c r="H4" s="6"/>
      <c r="I4" s="6"/>
      <c r="J4" s="6"/>
    </row>
    <row r="5" spans="1:10">
      <c r="A5" s="5" t="s">
        <v>957</v>
      </c>
      <c r="B5" s="5"/>
      <c r="C5" s="6" t="s">
        <v>799</v>
      </c>
      <c r="D5" s="6"/>
      <c r="E5" s="6"/>
      <c r="F5" s="5" t="s">
        <v>958</v>
      </c>
      <c r="G5" s="6" t="s">
        <v>799</v>
      </c>
      <c r="H5" s="6"/>
      <c r="I5" s="6"/>
      <c r="J5" s="6"/>
    </row>
    <row r="6" spans="1:10">
      <c r="A6" s="5" t="s">
        <v>959</v>
      </c>
      <c r="B6" s="5"/>
      <c r="C6" s="5"/>
      <c r="D6" s="5" t="s">
        <v>960</v>
      </c>
      <c r="E6" s="5" t="s">
        <v>720</v>
      </c>
      <c r="F6" s="5" t="s">
        <v>961</v>
      </c>
      <c r="G6" s="5" t="s">
        <v>962</v>
      </c>
      <c r="H6" s="5" t="s">
        <v>963</v>
      </c>
      <c r="I6" s="5" t="s">
        <v>964</v>
      </c>
      <c r="J6" s="5"/>
    </row>
    <row r="7" spans="1:10">
      <c r="A7" s="5"/>
      <c r="B7" s="5"/>
      <c r="C7" s="7" t="s">
        <v>965</v>
      </c>
      <c r="D7" s="8">
        <v>6.56046</v>
      </c>
      <c r="E7" s="8">
        <v>6.56046</v>
      </c>
      <c r="F7" s="8">
        <v>6.56046</v>
      </c>
      <c r="G7" s="9">
        <v>10</v>
      </c>
      <c r="H7" s="10">
        <f>F7/E7</f>
        <v>1</v>
      </c>
      <c r="I7" s="14">
        <f>G7*H7</f>
        <v>10</v>
      </c>
      <c r="J7" s="14"/>
    </row>
    <row r="8" spans="1:10">
      <c r="A8" s="5"/>
      <c r="B8" s="5"/>
      <c r="C8" s="7" t="s">
        <v>966</v>
      </c>
      <c r="D8" s="8">
        <v>6.56046</v>
      </c>
      <c r="E8" s="8">
        <v>6.56046</v>
      </c>
      <c r="F8" s="8">
        <v>6.56046</v>
      </c>
      <c r="G8" s="9">
        <v>10</v>
      </c>
      <c r="H8" s="10">
        <f>F8/E8</f>
        <v>1</v>
      </c>
      <c r="I8" s="14" t="s">
        <v>723</v>
      </c>
      <c r="J8" s="14"/>
    </row>
    <row r="9" spans="1:10">
      <c r="A9" s="5"/>
      <c r="B9" s="5"/>
      <c r="C9" s="7" t="s">
        <v>967</v>
      </c>
      <c r="D9" s="8">
        <v>0</v>
      </c>
      <c r="E9" s="8">
        <v>0</v>
      </c>
      <c r="F9" s="8">
        <v>0</v>
      </c>
      <c r="G9" s="11" t="s">
        <v>723</v>
      </c>
      <c r="H9" s="10">
        <v>0</v>
      </c>
      <c r="I9" s="14" t="s">
        <v>723</v>
      </c>
      <c r="J9" s="14"/>
    </row>
    <row r="10" spans="1:10">
      <c r="A10" s="5"/>
      <c r="B10" s="5"/>
      <c r="C10" s="7" t="s">
        <v>968</v>
      </c>
      <c r="D10" s="12" t="s">
        <v>723</v>
      </c>
      <c r="E10" s="12" t="s">
        <v>723</v>
      </c>
      <c r="F10" s="12" t="s">
        <v>723</v>
      </c>
      <c r="G10" s="11" t="s">
        <v>723</v>
      </c>
      <c r="H10" s="11" t="s">
        <v>723</v>
      </c>
      <c r="I10" s="12" t="s">
        <v>723</v>
      </c>
      <c r="J10" s="12"/>
    </row>
    <row r="11" spans="1:10">
      <c r="A11" s="5" t="s">
        <v>969</v>
      </c>
      <c r="B11" s="5" t="s">
        <v>970</v>
      </c>
      <c r="C11" s="5"/>
      <c r="D11" s="5"/>
      <c r="E11" s="5"/>
      <c r="F11" s="14" t="s">
        <v>812</v>
      </c>
      <c r="G11" s="14"/>
      <c r="H11" s="14"/>
      <c r="I11" s="14"/>
      <c r="J11" s="14"/>
    </row>
    <row r="12" ht="74" customHeight="1" spans="1:10">
      <c r="A12" s="5"/>
      <c r="B12" s="15" t="s">
        <v>2073</v>
      </c>
      <c r="C12" s="16"/>
      <c r="D12" s="16"/>
      <c r="E12" s="17"/>
      <c r="F12" s="18" t="s">
        <v>2073</v>
      </c>
      <c r="G12" s="18"/>
      <c r="H12" s="18"/>
      <c r="I12" s="18"/>
      <c r="J12" s="18"/>
    </row>
    <row r="13" spans="1:10">
      <c r="A13" s="19" t="s">
        <v>973</v>
      </c>
      <c r="B13" s="20"/>
      <c r="C13" s="21"/>
      <c r="D13" s="19" t="s">
        <v>974</v>
      </c>
      <c r="E13" s="20"/>
      <c r="F13" s="21"/>
      <c r="G13" s="22" t="s">
        <v>869</v>
      </c>
      <c r="H13" s="22" t="s">
        <v>962</v>
      </c>
      <c r="I13" s="22" t="s">
        <v>964</v>
      </c>
      <c r="J13" s="22" t="s">
        <v>870</v>
      </c>
    </row>
    <row r="14" spans="1:10">
      <c r="A14" s="19" t="s">
        <v>863</v>
      </c>
      <c r="B14" s="5" t="s">
        <v>864</v>
      </c>
      <c r="C14" s="5" t="s">
        <v>865</v>
      </c>
      <c r="D14" s="5" t="s">
        <v>866</v>
      </c>
      <c r="E14" s="5" t="s">
        <v>867</v>
      </c>
      <c r="F14" s="5" t="s">
        <v>868</v>
      </c>
      <c r="G14" s="23"/>
      <c r="H14" s="23"/>
      <c r="I14" s="23"/>
      <c r="J14" s="23"/>
    </row>
    <row r="15" ht="24" spans="1:10">
      <c r="A15" s="31" t="s">
        <v>871</v>
      </c>
      <c r="B15" s="52" t="s">
        <v>885</v>
      </c>
      <c r="C15" s="53" t="s">
        <v>2074</v>
      </c>
      <c r="D15" s="27" t="s">
        <v>874</v>
      </c>
      <c r="E15" s="28">
        <v>100</v>
      </c>
      <c r="F15" s="29" t="s">
        <v>890</v>
      </c>
      <c r="G15" s="28">
        <v>100</v>
      </c>
      <c r="H15" s="54">
        <v>15</v>
      </c>
      <c r="I15" s="54">
        <v>15</v>
      </c>
      <c r="J15" s="57"/>
    </row>
    <row r="16" spans="1:10">
      <c r="A16" s="31"/>
      <c r="B16" s="52" t="s">
        <v>885</v>
      </c>
      <c r="C16" s="26" t="s">
        <v>2075</v>
      </c>
      <c r="D16" s="27" t="s">
        <v>874</v>
      </c>
      <c r="E16" s="28">
        <v>100</v>
      </c>
      <c r="F16" s="29" t="s">
        <v>890</v>
      </c>
      <c r="G16" s="28">
        <v>100</v>
      </c>
      <c r="H16" s="30">
        <v>15</v>
      </c>
      <c r="I16" s="30">
        <v>15</v>
      </c>
      <c r="J16" s="48"/>
    </row>
    <row r="17" ht="51" customHeight="1" spans="1:10">
      <c r="A17" s="33"/>
      <c r="B17" s="52" t="s">
        <v>909</v>
      </c>
      <c r="C17" s="32" t="s">
        <v>2076</v>
      </c>
      <c r="D17" s="27" t="s">
        <v>874</v>
      </c>
      <c r="E17" s="55">
        <v>6.56</v>
      </c>
      <c r="F17" s="56" t="s">
        <v>912</v>
      </c>
      <c r="G17" s="55">
        <v>6.56</v>
      </c>
      <c r="H17" s="30">
        <v>20</v>
      </c>
      <c r="I17" s="30">
        <v>20</v>
      </c>
      <c r="J17" s="48"/>
    </row>
    <row r="18" ht="51" customHeight="1" spans="1:10">
      <c r="A18" s="24" t="s">
        <v>916</v>
      </c>
      <c r="B18" s="25" t="s">
        <v>917</v>
      </c>
      <c r="C18" s="51" t="s">
        <v>2077</v>
      </c>
      <c r="D18" s="35" t="s">
        <v>2078</v>
      </c>
      <c r="E18" s="35" t="s">
        <v>2078</v>
      </c>
      <c r="F18" s="29" t="s">
        <v>2079</v>
      </c>
      <c r="G18" s="36" t="s">
        <v>2080</v>
      </c>
      <c r="H18" s="30">
        <v>10</v>
      </c>
      <c r="I18" s="30">
        <v>10</v>
      </c>
      <c r="J18" s="48"/>
    </row>
    <row r="19" ht="50" customHeight="1" spans="1:10">
      <c r="A19" s="31"/>
      <c r="B19" s="25" t="s">
        <v>917</v>
      </c>
      <c r="C19" s="37" t="s">
        <v>2081</v>
      </c>
      <c r="D19" s="35" t="s">
        <v>2082</v>
      </c>
      <c r="E19" s="35" t="s">
        <v>2082</v>
      </c>
      <c r="F19" s="29" t="s">
        <v>1266</v>
      </c>
      <c r="G19" s="36" t="s">
        <v>2083</v>
      </c>
      <c r="H19" s="30">
        <v>10</v>
      </c>
      <c r="I19" s="30">
        <v>10</v>
      </c>
      <c r="J19" s="48"/>
    </row>
    <row r="20" ht="32" customHeight="1" spans="1:10">
      <c r="A20" s="33"/>
      <c r="B20" s="25" t="s">
        <v>917</v>
      </c>
      <c r="C20" s="40" t="s">
        <v>2084</v>
      </c>
      <c r="D20" s="35" t="s">
        <v>2085</v>
      </c>
      <c r="E20" s="35" t="s">
        <v>2085</v>
      </c>
      <c r="F20" s="29" t="s">
        <v>2086</v>
      </c>
      <c r="G20" s="36" t="s">
        <v>2087</v>
      </c>
      <c r="H20" s="30">
        <v>10</v>
      </c>
      <c r="I20" s="30">
        <v>10</v>
      </c>
      <c r="J20" s="48"/>
    </row>
    <row r="21" ht="36" spans="1:10">
      <c r="A21" s="38" t="s">
        <v>945</v>
      </c>
      <c r="B21" s="39" t="s">
        <v>946</v>
      </c>
      <c r="C21" s="40" t="s">
        <v>947</v>
      </c>
      <c r="D21" s="29" t="s">
        <v>887</v>
      </c>
      <c r="E21" s="41">
        <v>95</v>
      </c>
      <c r="F21" s="29" t="s">
        <v>1086</v>
      </c>
      <c r="G21" s="42">
        <v>90</v>
      </c>
      <c r="H21" s="30">
        <v>10</v>
      </c>
      <c r="I21" s="30">
        <v>7</v>
      </c>
      <c r="J21" s="48" t="s">
        <v>992</v>
      </c>
    </row>
    <row r="22" spans="1:10">
      <c r="A22" s="43" t="s">
        <v>993</v>
      </c>
      <c r="B22" s="43"/>
      <c r="C22" s="43"/>
      <c r="D22" s="44" t="s">
        <v>793</v>
      </c>
      <c r="E22" s="44"/>
      <c r="F22" s="44"/>
      <c r="G22" s="44"/>
      <c r="H22" s="44"/>
      <c r="I22" s="44"/>
      <c r="J22" s="44"/>
    </row>
    <row r="23" spans="1:10">
      <c r="A23" s="43" t="s">
        <v>994</v>
      </c>
      <c r="B23" s="43"/>
      <c r="C23" s="43"/>
      <c r="D23" s="43"/>
      <c r="E23" s="43"/>
      <c r="F23" s="43"/>
      <c r="G23" s="43"/>
      <c r="H23" s="45">
        <v>100</v>
      </c>
      <c r="I23" s="45">
        <f>SUM(I15:I21,I7)</f>
        <v>97</v>
      </c>
      <c r="J23" s="49" t="s">
        <v>995</v>
      </c>
    </row>
    <row r="24" spans="1:10">
      <c r="A24" s="46"/>
      <c r="B24" s="46"/>
      <c r="C24" s="46"/>
      <c r="D24" s="46"/>
      <c r="E24" s="46"/>
      <c r="F24" s="46"/>
      <c r="G24" s="46"/>
      <c r="H24" s="46"/>
      <c r="I24" s="46"/>
      <c r="J24" s="50"/>
    </row>
    <row r="25" spans="1:10">
      <c r="A25" s="47" t="s">
        <v>949</v>
      </c>
      <c r="B25" s="46"/>
      <c r="C25" s="46"/>
      <c r="D25" s="46"/>
      <c r="E25" s="46"/>
      <c r="F25" s="46"/>
      <c r="G25" s="46"/>
      <c r="H25" s="46"/>
      <c r="I25" s="46"/>
      <c r="J25" s="50"/>
    </row>
    <row r="26" spans="1:10">
      <c r="A26" s="47" t="s">
        <v>950</v>
      </c>
      <c r="B26" s="47"/>
      <c r="C26" s="47"/>
      <c r="D26" s="47"/>
      <c r="E26" s="47"/>
      <c r="F26" s="47"/>
      <c r="G26" s="47"/>
      <c r="H26" s="47"/>
      <c r="I26" s="47"/>
      <c r="J26" s="47"/>
    </row>
    <row r="27" spans="1:10">
      <c r="A27" s="47" t="s">
        <v>951</v>
      </c>
      <c r="B27" s="47"/>
      <c r="C27" s="47"/>
      <c r="D27" s="47"/>
      <c r="E27" s="47"/>
      <c r="F27" s="47"/>
      <c r="G27" s="47"/>
      <c r="H27" s="47"/>
      <c r="I27" s="47"/>
      <c r="J27" s="47"/>
    </row>
    <row r="28" spans="1:10">
      <c r="A28" s="47" t="s">
        <v>996</v>
      </c>
      <c r="B28" s="47"/>
      <c r="C28" s="47"/>
      <c r="D28" s="47"/>
      <c r="E28" s="47"/>
      <c r="F28" s="47"/>
      <c r="G28" s="47"/>
      <c r="H28" s="47"/>
      <c r="I28" s="47"/>
      <c r="J28" s="47"/>
    </row>
    <row r="29" spans="1:10">
      <c r="A29" s="47" t="s">
        <v>997</v>
      </c>
      <c r="B29" s="47"/>
      <c r="C29" s="47"/>
      <c r="D29" s="47"/>
      <c r="E29" s="47"/>
      <c r="F29" s="47"/>
      <c r="G29" s="47"/>
      <c r="H29" s="47"/>
      <c r="I29" s="47"/>
      <c r="J29" s="47"/>
    </row>
  </sheetData>
  <mergeCells count="34">
    <mergeCell ref="A2:J2"/>
    <mergeCell ref="A3:E3"/>
    <mergeCell ref="H3:J3"/>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2:C22"/>
    <mergeCell ref="D22:J22"/>
    <mergeCell ref="A23:G23"/>
    <mergeCell ref="A26:J26"/>
    <mergeCell ref="A27:J27"/>
    <mergeCell ref="A28:J28"/>
    <mergeCell ref="A29:J29"/>
    <mergeCell ref="A11:A12"/>
    <mergeCell ref="A15:A17"/>
    <mergeCell ref="A18:A20"/>
    <mergeCell ref="G13:G14"/>
    <mergeCell ref="H13:H14"/>
    <mergeCell ref="I13:I14"/>
    <mergeCell ref="J13:J14"/>
    <mergeCell ref="A6:B10"/>
  </mergeCells>
  <pageMargins left="0.75" right="0.75" top="1" bottom="1" header="0.5" footer="0.5"/>
  <headerFooter/>
</worksheet>
</file>

<file path=xl/worksheets/sheet15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8"/>
  <sheetViews>
    <sheetView zoomScale="90" zoomScaleNormal="90" workbookViewId="0">
      <selection activeCell="E7" sqref="E7:F7"/>
    </sheetView>
  </sheetViews>
  <sheetFormatPr defaultColWidth="9" defaultRowHeight="14.4"/>
  <cols>
    <col min="1" max="1" width="11.7777777777778" customWidth="1"/>
    <col min="2" max="2" width="24.7777777777778" customWidth="1"/>
    <col min="3" max="3" width="35.7962962962963" customWidth="1"/>
    <col min="4" max="4" width="15.8888888888889" customWidth="1"/>
    <col min="5" max="5" width="15.2222222222222" customWidth="1"/>
    <col min="6" max="6" width="16.4444444444444" customWidth="1"/>
    <col min="7" max="7" width="16.287037037037" customWidth="1"/>
    <col min="8" max="8" width="16.1111111111111" customWidth="1"/>
    <col min="10" max="10" width="31.8888888888889" customWidth="1"/>
  </cols>
  <sheetData>
    <row r="1" spans="1:10">
      <c r="A1" s="1" t="s">
        <v>953</v>
      </c>
      <c r="B1" s="1"/>
      <c r="C1" s="1"/>
      <c r="D1" s="1"/>
      <c r="E1" s="1"/>
      <c r="F1" s="1"/>
      <c r="G1" s="1"/>
      <c r="H1" s="1"/>
      <c r="I1" s="1"/>
      <c r="J1" s="1"/>
    </row>
    <row r="2" ht="22.2" spans="1:10">
      <c r="A2" s="2" t="s">
        <v>954</v>
      </c>
      <c r="B2" s="2"/>
      <c r="C2" s="2"/>
      <c r="D2" s="2"/>
      <c r="E2" s="2"/>
      <c r="F2" s="2"/>
      <c r="G2" s="2"/>
      <c r="H2" s="2"/>
      <c r="I2" s="2"/>
      <c r="J2" s="2"/>
    </row>
    <row r="3" ht="22.2" spans="1:10">
      <c r="A3" s="3" t="s">
        <v>2</v>
      </c>
      <c r="B3" s="3"/>
      <c r="C3" s="3"/>
      <c r="D3" s="3"/>
      <c r="E3" s="3"/>
      <c r="F3" s="2"/>
      <c r="G3" s="2"/>
      <c r="H3" s="4" t="s">
        <v>955</v>
      </c>
      <c r="I3" s="4"/>
      <c r="J3" s="4"/>
    </row>
    <row r="4" spans="1:10">
      <c r="A4" s="5" t="s">
        <v>956</v>
      </c>
      <c r="B4" s="5"/>
      <c r="C4" s="6" t="s">
        <v>2088</v>
      </c>
      <c r="D4" s="6"/>
      <c r="E4" s="6"/>
      <c r="F4" s="6"/>
      <c r="G4" s="6"/>
      <c r="H4" s="6"/>
      <c r="I4" s="6"/>
      <c r="J4" s="6"/>
    </row>
    <row r="5" spans="1:10">
      <c r="A5" s="5" t="s">
        <v>957</v>
      </c>
      <c r="B5" s="5"/>
      <c r="C5" s="6" t="s">
        <v>799</v>
      </c>
      <c r="D5" s="6"/>
      <c r="E5" s="6"/>
      <c r="F5" s="5" t="s">
        <v>958</v>
      </c>
      <c r="G5" s="6" t="s">
        <v>799</v>
      </c>
      <c r="H5" s="6"/>
      <c r="I5" s="6"/>
      <c r="J5" s="6"/>
    </row>
    <row r="6" spans="1:10">
      <c r="A6" s="5" t="s">
        <v>959</v>
      </c>
      <c r="B6" s="5"/>
      <c r="C6" s="5"/>
      <c r="D6" s="5" t="s">
        <v>960</v>
      </c>
      <c r="E6" s="5" t="s">
        <v>720</v>
      </c>
      <c r="F6" s="5" t="s">
        <v>961</v>
      </c>
      <c r="G6" s="5" t="s">
        <v>962</v>
      </c>
      <c r="H6" s="5" t="s">
        <v>963</v>
      </c>
      <c r="I6" s="5" t="s">
        <v>964</v>
      </c>
      <c r="J6" s="5"/>
    </row>
    <row r="7" spans="1:10">
      <c r="A7" s="5"/>
      <c r="B7" s="5"/>
      <c r="C7" s="7" t="s">
        <v>965</v>
      </c>
      <c r="D7" s="8">
        <v>0.144</v>
      </c>
      <c r="E7" s="8">
        <v>0.144</v>
      </c>
      <c r="F7" s="8">
        <v>0.144</v>
      </c>
      <c r="G7" s="9">
        <v>10</v>
      </c>
      <c r="H7" s="10">
        <f>F7/E7</f>
        <v>1</v>
      </c>
      <c r="I7" s="14">
        <f>G7*H7</f>
        <v>10</v>
      </c>
      <c r="J7" s="14"/>
    </row>
    <row r="8" spans="1:10">
      <c r="A8" s="5"/>
      <c r="B8" s="5"/>
      <c r="C8" s="7" t="s">
        <v>966</v>
      </c>
      <c r="D8" s="8">
        <v>0.144</v>
      </c>
      <c r="E8" s="8">
        <v>0.144</v>
      </c>
      <c r="F8" s="8">
        <v>0.144</v>
      </c>
      <c r="G8" s="9">
        <v>10</v>
      </c>
      <c r="H8" s="10">
        <f>F8/E8</f>
        <v>1</v>
      </c>
      <c r="I8" s="14" t="s">
        <v>723</v>
      </c>
      <c r="J8" s="14"/>
    </row>
    <row r="9" spans="1:10">
      <c r="A9" s="5"/>
      <c r="B9" s="5"/>
      <c r="C9" s="7" t="s">
        <v>967</v>
      </c>
      <c r="D9" s="8">
        <v>0</v>
      </c>
      <c r="E9" s="8">
        <v>0</v>
      </c>
      <c r="F9" s="8">
        <v>0</v>
      </c>
      <c r="G9" s="11" t="s">
        <v>723</v>
      </c>
      <c r="H9" s="10">
        <v>0</v>
      </c>
      <c r="I9" s="14" t="s">
        <v>723</v>
      </c>
      <c r="J9" s="14"/>
    </row>
    <row r="10" spans="1:10">
      <c r="A10" s="5"/>
      <c r="B10" s="5"/>
      <c r="C10" s="7" t="s">
        <v>968</v>
      </c>
      <c r="D10" s="12" t="s">
        <v>723</v>
      </c>
      <c r="E10" s="12" t="s">
        <v>723</v>
      </c>
      <c r="F10" s="12" t="s">
        <v>723</v>
      </c>
      <c r="G10" s="11" t="s">
        <v>723</v>
      </c>
      <c r="H10" s="11" t="s">
        <v>723</v>
      </c>
      <c r="I10" s="12" t="s">
        <v>723</v>
      </c>
      <c r="J10" s="12"/>
    </row>
    <row r="11" spans="1:10">
      <c r="A11" s="5" t="s">
        <v>969</v>
      </c>
      <c r="B11" s="5" t="s">
        <v>970</v>
      </c>
      <c r="C11" s="5"/>
      <c r="D11" s="5"/>
      <c r="E11" s="5"/>
      <c r="F11" s="14" t="s">
        <v>812</v>
      </c>
      <c r="G11" s="14"/>
      <c r="H11" s="14"/>
      <c r="I11" s="14"/>
      <c r="J11" s="14"/>
    </row>
    <row r="12" ht="74" customHeight="1" spans="1:10">
      <c r="A12" s="5"/>
      <c r="B12" s="15" t="s">
        <v>2089</v>
      </c>
      <c r="C12" s="16"/>
      <c r="D12" s="16"/>
      <c r="E12" s="17"/>
      <c r="F12" s="18" t="s">
        <v>2089</v>
      </c>
      <c r="G12" s="18"/>
      <c r="H12" s="18"/>
      <c r="I12" s="18"/>
      <c r="J12" s="18"/>
    </row>
    <row r="13" spans="1:10">
      <c r="A13" s="19" t="s">
        <v>973</v>
      </c>
      <c r="B13" s="20"/>
      <c r="C13" s="21"/>
      <c r="D13" s="19" t="s">
        <v>974</v>
      </c>
      <c r="E13" s="20"/>
      <c r="F13" s="21"/>
      <c r="G13" s="22" t="s">
        <v>869</v>
      </c>
      <c r="H13" s="22" t="s">
        <v>962</v>
      </c>
      <c r="I13" s="22" t="s">
        <v>964</v>
      </c>
      <c r="J13" s="22" t="s">
        <v>870</v>
      </c>
    </row>
    <row r="14" spans="1:10">
      <c r="A14" s="19" t="s">
        <v>863</v>
      </c>
      <c r="B14" s="5" t="s">
        <v>864</v>
      </c>
      <c r="C14" s="5" t="s">
        <v>865</v>
      </c>
      <c r="D14" s="5" t="s">
        <v>866</v>
      </c>
      <c r="E14" s="5" t="s">
        <v>867</v>
      </c>
      <c r="F14" s="5" t="s">
        <v>868</v>
      </c>
      <c r="G14" s="23"/>
      <c r="H14" s="23"/>
      <c r="I14" s="23"/>
      <c r="J14" s="23"/>
    </row>
    <row r="15" ht="34" customHeight="1" spans="1:10">
      <c r="A15" s="24" t="s">
        <v>871</v>
      </c>
      <c r="B15" s="25" t="s">
        <v>885</v>
      </c>
      <c r="C15" s="26" t="s">
        <v>2090</v>
      </c>
      <c r="D15" s="27" t="s">
        <v>874</v>
      </c>
      <c r="E15" s="28">
        <v>100</v>
      </c>
      <c r="F15" s="29" t="s">
        <v>890</v>
      </c>
      <c r="G15" s="28">
        <v>100</v>
      </c>
      <c r="H15" s="30">
        <v>20</v>
      </c>
      <c r="I15" s="30">
        <v>20</v>
      </c>
      <c r="J15" s="48"/>
    </row>
    <row r="16" ht="36" customHeight="1" spans="1:10">
      <c r="A16" s="31"/>
      <c r="B16" s="25" t="s">
        <v>885</v>
      </c>
      <c r="C16" s="32" t="s">
        <v>1698</v>
      </c>
      <c r="D16" s="27" t="s">
        <v>874</v>
      </c>
      <c r="E16" s="28">
        <v>100</v>
      </c>
      <c r="F16" s="29" t="s">
        <v>890</v>
      </c>
      <c r="G16" s="28">
        <v>100</v>
      </c>
      <c r="H16" s="30">
        <v>15</v>
      </c>
      <c r="I16" s="30">
        <v>15</v>
      </c>
      <c r="J16" s="48"/>
    </row>
    <row r="17" ht="24" customHeight="1" spans="1:10">
      <c r="A17" s="33"/>
      <c r="B17" s="25" t="s">
        <v>885</v>
      </c>
      <c r="C17" s="32" t="s">
        <v>2091</v>
      </c>
      <c r="D17" s="27" t="s">
        <v>874</v>
      </c>
      <c r="E17" s="28">
        <v>100</v>
      </c>
      <c r="F17" s="29" t="s">
        <v>890</v>
      </c>
      <c r="G17" s="28">
        <v>100</v>
      </c>
      <c r="H17" s="30">
        <v>15</v>
      </c>
      <c r="I17" s="30">
        <v>15</v>
      </c>
      <c r="J17" s="48"/>
    </row>
    <row r="18" ht="39" customHeight="1" spans="1:10">
      <c r="A18" s="24" t="s">
        <v>916</v>
      </c>
      <c r="B18" s="25" t="s">
        <v>925</v>
      </c>
      <c r="C18" s="51" t="s">
        <v>2092</v>
      </c>
      <c r="D18" s="35" t="s">
        <v>2093</v>
      </c>
      <c r="E18" s="36" t="s">
        <v>2094</v>
      </c>
      <c r="F18" s="29" t="s">
        <v>2095</v>
      </c>
      <c r="G18" s="28" t="s">
        <v>2096</v>
      </c>
      <c r="H18" s="30">
        <v>15</v>
      </c>
      <c r="I18" s="30">
        <v>15</v>
      </c>
      <c r="J18" s="48"/>
    </row>
    <row r="19" ht="44" customHeight="1" spans="1:10">
      <c r="A19" s="33"/>
      <c r="B19" s="25" t="s">
        <v>925</v>
      </c>
      <c r="C19" s="40" t="s">
        <v>2097</v>
      </c>
      <c r="D19" s="35" t="s">
        <v>2098</v>
      </c>
      <c r="E19" s="36" t="s">
        <v>2098</v>
      </c>
      <c r="F19" s="29" t="s">
        <v>1807</v>
      </c>
      <c r="G19" s="28" t="s">
        <v>2099</v>
      </c>
      <c r="H19" s="30">
        <v>15</v>
      </c>
      <c r="I19" s="30">
        <v>15</v>
      </c>
      <c r="J19" s="48"/>
    </row>
    <row r="20" ht="36" spans="1:10">
      <c r="A20" s="38" t="s">
        <v>945</v>
      </c>
      <c r="B20" s="39" t="s">
        <v>946</v>
      </c>
      <c r="C20" s="40" t="s">
        <v>947</v>
      </c>
      <c r="D20" s="29" t="s">
        <v>887</v>
      </c>
      <c r="E20" s="41">
        <v>95</v>
      </c>
      <c r="F20" s="29" t="s">
        <v>1086</v>
      </c>
      <c r="G20" s="42">
        <v>90</v>
      </c>
      <c r="H20" s="30">
        <v>10</v>
      </c>
      <c r="I20" s="30">
        <v>7</v>
      </c>
      <c r="J20" s="48" t="s">
        <v>992</v>
      </c>
    </row>
    <row r="21" spans="1:10">
      <c r="A21" s="43" t="s">
        <v>993</v>
      </c>
      <c r="B21" s="43"/>
      <c r="C21" s="43"/>
      <c r="D21" s="44" t="s">
        <v>793</v>
      </c>
      <c r="E21" s="44"/>
      <c r="F21" s="44"/>
      <c r="G21" s="44"/>
      <c r="H21" s="44"/>
      <c r="I21" s="44"/>
      <c r="J21" s="44"/>
    </row>
    <row r="22" spans="1:10">
      <c r="A22" s="43" t="s">
        <v>994</v>
      </c>
      <c r="B22" s="43"/>
      <c r="C22" s="43"/>
      <c r="D22" s="43"/>
      <c r="E22" s="43"/>
      <c r="F22" s="43"/>
      <c r="G22" s="43"/>
      <c r="H22" s="45">
        <v>100</v>
      </c>
      <c r="I22" s="45">
        <f>SUM(I15:I20,I7)</f>
        <v>97</v>
      </c>
      <c r="J22" s="49" t="s">
        <v>995</v>
      </c>
    </row>
    <row r="23" spans="1:10">
      <c r="A23" s="46"/>
      <c r="B23" s="46"/>
      <c r="C23" s="46"/>
      <c r="D23" s="46"/>
      <c r="E23" s="46"/>
      <c r="F23" s="46"/>
      <c r="G23" s="46"/>
      <c r="H23" s="46"/>
      <c r="I23" s="46"/>
      <c r="J23" s="50"/>
    </row>
    <row r="24" spans="1:10">
      <c r="A24" s="47" t="s">
        <v>949</v>
      </c>
      <c r="B24" s="46"/>
      <c r="C24" s="46"/>
      <c r="D24" s="46"/>
      <c r="E24" s="46"/>
      <c r="F24" s="46"/>
      <c r="G24" s="46"/>
      <c r="H24" s="46"/>
      <c r="I24" s="46"/>
      <c r="J24" s="50"/>
    </row>
    <row r="25" spans="1:10">
      <c r="A25" s="47" t="s">
        <v>950</v>
      </c>
      <c r="B25" s="47"/>
      <c r="C25" s="47"/>
      <c r="D25" s="47"/>
      <c r="E25" s="47"/>
      <c r="F25" s="47"/>
      <c r="G25" s="47"/>
      <c r="H25" s="47"/>
      <c r="I25" s="47"/>
      <c r="J25" s="47"/>
    </row>
    <row r="26" spans="1:10">
      <c r="A26" s="47" t="s">
        <v>951</v>
      </c>
      <c r="B26" s="47"/>
      <c r="C26" s="47"/>
      <c r="D26" s="47"/>
      <c r="E26" s="47"/>
      <c r="F26" s="47"/>
      <c r="G26" s="47"/>
      <c r="H26" s="47"/>
      <c r="I26" s="47"/>
      <c r="J26" s="47"/>
    </row>
    <row r="27" spans="1:10">
      <c r="A27" s="47" t="s">
        <v>996</v>
      </c>
      <c r="B27" s="47"/>
      <c r="C27" s="47"/>
      <c r="D27" s="47"/>
      <c r="E27" s="47"/>
      <c r="F27" s="47"/>
      <c r="G27" s="47"/>
      <c r="H27" s="47"/>
      <c r="I27" s="47"/>
      <c r="J27" s="47"/>
    </row>
    <row r="28" spans="1:10">
      <c r="A28" s="47" t="s">
        <v>997</v>
      </c>
      <c r="B28" s="47"/>
      <c r="C28" s="47"/>
      <c r="D28" s="47"/>
      <c r="E28" s="47"/>
      <c r="F28" s="47"/>
      <c r="G28" s="47"/>
      <c r="H28" s="47"/>
      <c r="I28" s="47"/>
      <c r="J28" s="47"/>
    </row>
  </sheetData>
  <mergeCells count="34">
    <mergeCell ref="A2:J2"/>
    <mergeCell ref="A3:E3"/>
    <mergeCell ref="H3:J3"/>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1:C21"/>
    <mergeCell ref="D21:J21"/>
    <mergeCell ref="A22:G22"/>
    <mergeCell ref="A25:J25"/>
    <mergeCell ref="A26:J26"/>
    <mergeCell ref="A27:J27"/>
    <mergeCell ref="A28:J28"/>
    <mergeCell ref="A11:A12"/>
    <mergeCell ref="A15:A17"/>
    <mergeCell ref="A18:A19"/>
    <mergeCell ref="G13:G14"/>
    <mergeCell ref="H13:H14"/>
    <mergeCell ref="I13:I14"/>
    <mergeCell ref="J13:J14"/>
    <mergeCell ref="A6:B10"/>
  </mergeCells>
  <pageMargins left="0.75" right="0.75" top="1" bottom="1" header="0.5" footer="0.5"/>
  <headerFooter/>
</worksheet>
</file>

<file path=xl/worksheets/sheet15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8"/>
  <sheetViews>
    <sheetView workbookViewId="0">
      <selection activeCell="L13" sqref="L13"/>
    </sheetView>
  </sheetViews>
  <sheetFormatPr defaultColWidth="9" defaultRowHeight="14.4"/>
  <cols>
    <col min="1" max="1" width="11.7777777777778" customWidth="1"/>
    <col min="2" max="2" width="24.7777777777778" customWidth="1"/>
    <col min="3" max="3" width="21.6666666666667" customWidth="1"/>
    <col min="4" max="4" width="15.8888888888889" customWidth="1"/>
    <col min="5" max="5" width="15.2222222222222" customWidth="1"/>
    <col min="6" max="6" width="16.4444444444444" customWidth="1"/>
    <col min="7" max="7" width="12.7777777777778" customWidth="1"/>
    <col min="8" max="8" width="16.1111111111111" customWidth="1"/>
    <col min="10" max="10" width="31.8888888888889" customWidth="1"/>
  </cols>
  <sheetData>
    <row r="1" spans="1:10">
      <c r="A1" s="1" t="s">
        <v>953</v>
      </c>
      <c r="B1" s="1"/>
      <c r="C1" s="1"/>
      <c r="D1" s="1"/>
      <c r="E1" s="1"/>
      <c r="F1" s="1"/>
      <c r="G1" s="1"/>
      <c r="H1" s="1"/>
      <c r="I1" s="1"/>
      <c r="J1" s="1"/>
    </row>
    <row r="2" ht="22.2" spans="1:10">
      <c r="A2" s="2" t="s">
        <v>954</v>
      </c>
      <c r="B2" s="2"/>
      <c r="C2" s="2"/>
      <c r="D2" s="2"/>
      <c r="E2" s="2"/>
      <c r="F2" s="2"/>
      <c r="G2" s="2"/>
      <c r="H2" s="2"/>
      <c r="I2" s="2"/>
      <c r="J2" s="2"/>
    </row>
    <row r="3" ht="22.2" spans="1:10">
      <c r="A3" s="3" t="s">
        <v>2</v>
      </c>
      <c r="B3" s="3"/>
      <c r="C3" s="3"/>
      <c r="D3" s="3"/>
      <c r="E3" s="3"/>
      <c r="F3" s="2"/>
      <c r="G3" s="2"/>
      <c r="H3" s="4" t="s">
        <v>955</v>
      </c>
      <c r="I3" s="4"/>
      <c r="J3" s="4"/>
    </row>
    <row r="4" spans="1:10">
      <c r="A4" s="5" t="s">
        <v>956</v>
      </c>
      <c r="B4" s="5"/>
      <c r="C4" s="6" t="s">
        <v>2100</v>
      </c>
      <c r="D4" s="6"/>
      <c r="E4" s="6"/>
      <c r="F4" s="6"/>
      <c r="G4" s="6"/>
      <c r="H4" s="6"/>
      <c r="I4" s="6"/>
      <c r="J4" s="6"/>
    </row>
    <row r="5" spans="1:10">
      <c r="A5" s="5" t="s">
        <v>957</v>
      </c>
      <c r="B5" s="5"/>
      <c r="C5" s="6" t="s">
        <v>799</v>
      </c>
      <c r="D5" s="6"/>
      <c r="E5" s="6"/>
      <c r="F5" s="5" t="s">
        <v>958</v>
      </c>
      <c r="G5" s="6" t="s">
        <v>799</v>
      </c>
      <c r="H5" s="6"/>
      <c r="I5" s="6"/>
      <c r="J5" s="6"/>
    </row>
    <row r="6" spans="1:10">
      <c r="A6" s="5" t="s">
        <v>959</v>
      </c>
      <c r="B6" s="5"/>
      <c r="C6" s="5"/>
      <c r="D6" s="5" t="s">
        <v>960</v>
      </c>
      <c r="E6" s="5" t="s">
        <v>720</v>
      </c>
      <c r="F6" s="5" t="s">
        <v>961</v>
      </c>
      <c r="G6" s="5" t="s">
        <v>962</v>
      </c>
      <c r="H6" s="5" t="s">
        <v>963</v>
      </c>
      <c r="I6" s="5" t="s">
        <v>964</v>
      </c>
      <c r="J6" s="5"/>
    </row>
    <row r="7" spans="1:10">
      <c r="A7" s="5"/>
      <c r="B7" s="5"/>
      <c r="C7" s="7" t="s">
        <v>965</v>
      </c>
      <c r="D7" s="8">
        <v>0.7</v>
      </c>
      <c r="E7" s="8">
        <v>0.7</v>
      </c>
      <c r="F7" s="8">
        <v>0.7</v>
      </c>
      <c r="G7" s="9">
        <v>10</v>
      </c>
      <c r="H7" s="10">
        <f>F7/E7</f>
        <v>1</v>
      </c>
      <c r="I7" s="14">
        <f>G7*H7</f>
        <v>10</v>
      </c>
      <c r="J7" s="14"/>
    </row>
    <row r="8" spans="1:10">
      <c r="A8" s="5"/>
      <c r="B8" s="5"/>
      <c r="C8" s="7" t="s">
        <v>966</v>
      </c>
      <c r="D8" s="8">
        <v>0.7</v>
      </c>
      <c r="E8" s="8">
        <v>0.7</v>
      </c>
      <c r="F8" s="8">
        <v>0.7</v>
      </c>
      <c r="G8" s="9">
        <v>10</v>
      </c>
      <c r="H8" s="10">
        <f>F8/E8</f>
        <v>1</v>
      </c>
      <c r="I8" s="14" t="s">
        <v>723</v>
      </c>
      <c r="J8" s="14"/>
    </row>
    <row r="9" spans="1:10">
      <c r="A9" s="5"/>
      <c r="B9" s="5"/>
      <c r="C9" s="7" t="s">
        <v>967</v>
      </c>
      <c r="D9" s="8">
        <v>0</v>
      </c>
      <c r="E9" s="8">
        <v>0</v>
      </c>
      <c r="F9" s="8">
        <v>0</v>
      </c>
      <c r="G9" s="11" t="s">
        <v>723</v>
      </c>
      <c r="H9" s="10">
        <v>0</v>
      </c>
      <c r="I9" s="14" t="s">
        <v>723</v>
      </c>
      <c r="J9" s="14"/>
    </row>
    <row r="10" spans="1:10">
      <c r="A10" s="5"/>
      <c r="B10" s="5"/>
      <c r="C10" s="7" t="s">
        <v>968</v>
      </c>
      <c r="D10" s="12" t="s">
        <v>723</v>
      </c>
      <c r="E10" s="12" t="s">
        <v>723</v>
      </c>
      <c r="F10" s="12" t="s">
        <v>723</v>
      </c>
      <c r="G10" s="11" t="s">
        <v>723</v>
      </c>
      <c r="H10" s="13"/>
      <c r="I10" s="12" t="s">
        <v>723</v>
      </c>
      <c r="J10" s="12"/>
    </row>
    <row r="11" spans="1:10">
      <c r="A11" s="5" t="s">
        <v>969</v>
      </c>
      <c r="B11" s="5" t="s">
        <v>970</v>
      </c>
      <c r="C11" s="5"/>
      <c r="D11" s="5"/>
      <c r="E11" s="5"/>
      <c r="F11" s="14" t="s">
        <v>812</v>
      </c>
      <c r="G11" s="14"/>
      <c r="H11" s="14"/>
      <c r="I11" s="14"/>
      <c r="J11" s="14"/>
    </row>
    <row r="12" ht="74" customHeight="1" spans="1:10">
      <c r="A12" s="5"/>
      <c r="B12" s="15" t="s">
        <v>2101</v>
      </c>
      <c r="C12" s="16"/>
      <c r="D12" s="16"/>
      <c r="E12" s="17"/>
      <c r="F12" s="18" t="s">
        <v>2101</v>
      </c>
      <c r="G12" s="18"/>
      <c r="H12" s="18"/>
      <c r="I12" s="18"/>
      <c r="J12" s="18"/>
    </row>
    <row r="13" spans="1:10">
      <c r="A13" s="19" t="s">
        <v>973</v>
      </c>
      <c r="B13" s="20"/>
      <c r="C13" s="21"/>
      <c r="D13" s="19" t="s">
        <v>974</v>
      </c>
      <c r="E13" s="20"/>
      <c r="F13" s="21"/>
      <c r="G13" s="22" t="s">
        <v>869</v>
      </c>
      <c r="H13" s="22" t="s">
        <v>962</v>
      </c>
      <c r="I13" s="22" t="s">
        <v>964</v>
      </c>
      <c r="J13" s="22" t="s">
        <v>870</v>
      </c>
    </row>
    <row r="14" spans="1:10">
      <c r="A14" s="19" t="s">
        <v>863</v>
      </c>
      <c r="B14" s="5" t="s">
        <v>864</v>
      </c>
      <c r="C14" s="5" t="s">
        <v>865</v>
      </c>
      <c r="D14" s="5" t="s">
        <v>866</v>
      </c>
      <c r="E14" s="5" t="s">
        <v>867</v>
      </c>
      <c r="F14" s="5" t="s">
        <v>868</v>
      </c>
      <c r="G14" s="23"/>
      <c r="H14" s="23"/>
      <c r="I14" s="23"/>
      <c r="J14" s="23"/>
    </row>
    <row r="15" ht="24" spans="1:10">
      <c r="A15" s="24" t="s">
        <v>871</v>
      </c>
      <c r="B15" s="25" t="s">
        <v>885</v>
      </c>
      <c r="C15" s="26" t="s">
        <v>2102</v>
      </c>
      <c r="D15" s="27" t="s">
        <v>874</v>
      </c>
      <c r="E15" s="28">
        <v>100</v>
      </c>
      <c r="F15" s="29" t="s">
        <v>890</v>
      </c>
      <c r="G15" s="28">
        <v>100</v>
      </c>
      <c r="H15" s="30">
        <v>15</v>
      </c>
      <c r="I15" s="30">
        <v>15</v>
      </c>
      <c r="J15" s="48"/>
    </row>
    <row r="16" ht="35" customHeight="1" spans="1:10">
      <c r="A16" s="31"/>
      <c r="B16" s="25" t="s">
        <v>885</v>
      </c>
      <c r="C16" s="32" t="s">
        <v>1211</v>
      </c>
      <c r="D16" s="27" t="s">
        <v>874</v>
      </c>
      <c r="E16" s="28">
        <v>100</v>
      </c>
      <c r="F16" s="29" t="s">
        <v>890</v>
      </c>
      <c r="G16" s="28">
        <v>100</v>
      </c>
      <c r="H16" s="30">
        <v>15</v>
      </c>
      <c r="I16" s="30">
        <v>15</v>
      </c>
      <c r="J16" s="48"/>
    </row>
    <row r="17" ht="31" customHeight="1" spans="1:10">
      <c r="A17" s="33"/>
      <c r="B17" s="25" t="s">
        <v>885</v>
      </c>
      <c r="C17" s="32" t="s">
        <v>2103</v>
      </c>
      <c r="D17" s="27" t="s">
        <v>874</v>
      </c>
      <c r="E17" s="28">
        <v>100</v>
      </c>
      <c r="F17" s="29" t="s">
        <v>890</v>
      </c>
      <c r="G17" s="28">
        <v>100</v>
      </c>
      <c r="H17" s="30">
        <v>20</v>
      </c>
      <c r="I17" s="30">
        <v>20</v>
      </c>
      <c r="J17" s="48"/>
    </row>
    <row r="18" ht="47" customHeight="1" spans="1:10">
      <c r="A18" s="24" t="s">
        <v>916</v>
      </c>
      <c r="B18" s="25" t="s">
        <v>925</v>
      </c>
      <c r="C18" s="34" t="s">
        <v>2104</v>
      </c>
      <c r="D18" s="35" t="s">
        <v>2105</v>
      </c>
      <c r="E18" s="36" t="s">
        <v>2105</v>
      </c>
      <c r="F18" s="29" t="s">
        <v>1291</v>
      </c>
      <c r="G18" s="36" t="s">
        <v>2106</v>
      </c>
      <c r="H18" s="30">
        <v>10</v>
      </c>
      <c r="I18" s="30">
        <v>10</v>
      </c>
      <c r="J18" s="48"/>
    </row>
    <row r="19" ht="45" customHeight="1" spans="1:10">
      <c r="A19" s="33"/>
      <c r="B19" s="25" t="s">
        <v>925</v>
      </c>
      <c r="C19" s="37" t="s">
        <v>2107</v>
      </c>
      <c r="D19" s="35" t="s">
        <v>2098</v>
      </c>
      <c r="E19" s="36" t="s">
        <v>2098</v>
      </c>
      <c r="F19" s="29" t="s">
        <v>1807</v>
      </c>
      <c r="G19" s="28" t="s">
        <v>2108</v>
      </c>
      <c r="H19" s="30">
        <v>10</v>
      </c>
      <c r="I19" s="30">
        <v>10</v>
      </c>
      <c r="J19" s="48"/>
    </row>
    <row r="20" ht="36" spans="1:10">
      <c r="A20" s="38" t="s">
        <v>945</v>
      </c>
      <c r="B20" s="39" t="s">
        <v>946</v>
      </c>
      <c r="C20" s="40" t="s">
        <v>947</v>
      </c>
      <c r="D20" s="29" t="s">
        <v>887</v>
      </c>
      <c r="E20" s="41">
        <v>95</v>
      </c>
      <c r="F20" s="29" t="s">
        <v>1086</v>
      </c>
      <c r="G20" s="42">
        <v>90</v>
      </c>
      <c r="H20" s="30">
        <v>20</v>
      </c>
      <c r="I20" s="30">
        <v>13</v>
      </c>
      <c r="J20" s="48" t="s">
        <v>992</v>
      </c>
    </row>
    <row r="21" spans="1:10">
      <c r="A21" s="43" t="s">
        <v>993</v>
      </c>
      <c r="B21" s="43"/>
      <c r="C21" s="43"/>
      <c r="D21" s="44" t="s">
        <v>793</v>
      </c>
      <c r="E21" s="44"/>
      <c r="F21" s="44"/>
      <c r="G21" s="44"/>
      <c r="H21" s="44"/>
      <c r="I21" s="44"/>
      <c r="J21" s="44"/>
    </row>
    <row r="22" spans="1:10">
      <c r="A22" s="43" t="s">
        <v>994</v>
      </c>
      <c r="B22" s="43"/>
      <c r="C22" s="43"/>
      <c r="D22" s="43"/>
      <c r="E22" s="43"/>
      <c r="F22" s="43"/>
      <c r="G22" s="43"/>
      <c r="H22" s="45">
        <v>100</v>
      </c>
      <c r="I22" s="45">
        <f>SUM(I15:I20,I7)</f>
        <v>93</v>
      </c>
      <c r="J22" s="49" t="s">
        <v>995</v>
      </c>
    </row>
    <row r="23" spans="1:10">
      <c r="A23" s="46"/>
      <c r="B23" s="46"/>
      <c r="C23" s="46"/>
      <c r="D23" s="46"/>
      <c r="E23" s="46"/>
      <c r="F23" s="46"/>
      <c r="G23" s="46"/>
      <c r="H23" s="46"/>
      <c r="I23" s="46"/>
      <c r="J23" s="50"/>
    </row>
    <row r="24" spans="1:10">
      <c r="A24" s="47" t="s">
        <v>949</v>
      </c>
      <c r="B24" s="46"/>
      <c r="C24" s="46"/>
      <c r="D24" s="46"/>
      <c r="E24" s="46"/>
      <c r="F24" s="46"/>
      <c r="G24" s="46"/>
      <c r="H24" s="46"/>
      <c r="I24" s="46"/>
      <c r="J24" s="50"/>
    </row>
    <row r="25" spans="1:10">
      <c r="A25" s="47" t="s">
        <v>950</v>
      </c>
      <c r="B25" s="47"/>
      <c r="C25" s="47"/>
      <c r="D25" s="47"/>
      <c r="E25" s="47"/>
      <c r="F25" s="47"/>
      <c r="G25" s="47"/>
      <c r="H25" s="47"/>
      <c r="I25" s="47"/>
      <c r="J25" s="47"/>
    </row>
    <row r="26" spans="1:10">
      <c r="A26" s="47" t="s">
        <v>951</v>
      </c>
      <c r="B26" s="47"/>
      <c r="C26" s="47"/>
      <c r="D26" s="47"/>
      <c r="E26" s="47"/>
      <c r="F26" s="47"/>
      <c r="G26" s="47"/>
      <c r="H26" s="47"/>
      <c r="I26" s="47"/>
      <c r="J26" s="47"/>
    </row>
    <row r="27" spans="1:10">
      <c r="A27" s="47" t="s">
        <v>996</v>
      </c>
      <c r="B27" s="47"/>
      <c r="C27" s="47"/>
      <c r="D27" s="47"/>
      <c r="E27" s="47"/>
      <c r="F27" s="47"/>
      <c r="G27" s="47"/>
      <c r="H27" s="47"/>
      <c r="I27" s="47"/>
      <c r="J27" s="47"/>
    </row>
    <row r="28" spans="1:10">
      <c r="A28" s="47" t="s">
        <v>997</v>
      </c>
      <c r="B28" s="47"/>
      <c r="C28" s="47"/>
      <c r="D28" s="47"/>
      <c r="E28" s="47"/>
      <c r="F28" s="47"/>
      <c r="G28" s="47"/>
      <c r="H28" s="47"/>
      <c r="I28" s="47"/>
      <c r="J28" s="47"/>
    </row>
  </sheetData>
  <mergeCells count="34">
    <mergeCell ref="A2:J2"/>
    <mergeCell ref="A3:E3"/>
    <mergeCell ref="H3:J3"/>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1:C21"/>
    <mergeCell ref="D21:J21"/>
    <mergeCell ref="A22:G22"/>
    <mergeCell ref="A25:J25"/>
    <mergeCell ref="A26:J26"/>
    <mergeCell ref="A27:J27"/>
    <mergeCell ref="A28:J28"/>
    <mergeCell ref="A11:A12"/>
    <mergeCell ref="A15:A17"/>
    <mergeCell ref="A18:A19"/>
    <mergeCell ref="G13:G14"/>
    <mergeCell ref="H13:H14"/>
    <mergeCell ref="I13:I14"/>
    <mergeCell ref="J13:J14"/>
    <mergeCell ref="A6:B10"/>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9"/>
  <sheetViews>
    <sheetView workbookViewId="0">
      <selection activeCell="D7" sqref="D7:E7"/>
    </sheetView>
  </sheetViews>
  <sheetFormatPr defaultColWidth="8.82407407407407" defaultRowHeight="13.2"/>
  <cols>
    <col min="1" max="1" width="12.287037037037" style="193" customWidth="1"/>
    <col min="2" max="2" width="15.712962962963" style="193" customWidth="1"/>
    <col min="3" max="3" width="40.5740740740741" style="193" customWidth="1"/>
    <col min="4" max="4" width="15.287037037037" style="193" customWidth="1"/>
    <col min="5" max="5" width="22.287037037037" style="193" customWidth="1"/>
    <col min="6" max="6" width="15.287037037037" style="193" customWidth="1"/>
    <col min="7" max="7" width="25.712962962963" style="193" customWidth="1"/>
    <col min="8" max="9" width="8.82407407407407" style="193"/>
    <col min="10" max="10" width="19.7777777777778" style="193" customWidth="1"/>
    <col min="11" max="16384" width="8.82407407407407" style="193"/>
  </cols>
  <sheetData>
    <row r="1" ht="14.4" spans="1:10">
      <c r="A1" s="194" t="s">
        <v>953</v>
      </c>
      <c r="B1" s="194"/>
      <c r="C1" s="194"/>
      <c r="D1" s="194"/>
      <c r="E1" s="194"/>
      <c r="F1" s="194"/>
      <c r="G1" s="194"/>
      <c r="H1" s="194"/>
      <c r="I1" s="194"/>
      <c r="J1" s="194"/>
    </row>
    <row r="2" ht="22.2" spans="1:10">
      <c r="A2" s="195" t="s">
        <v>954</v>
      </c>
      <c r="B2" s="195"/>
      <c r="C2" s="195"/>
      <c r="D2" s="195"/>
      <c r="E2" s="195"/>
      <c r="F2" s="195"/>
      <c r="G2" s="195"/>
      <c r="H2" s="195"/>
      <c r="I2" s="195"/>
      <c r="J2" s="195"/>
    </row>
    <row r="3" ht="22.2" spans="1:10">
      <c r="A3" s="3" t="s">
        <v>2</v>
      </c>
      <c r="B3" s="3"/>
      <c r="C3" s="3"/>
      <c r="D3" s="3"/>
      <c r="E3" s="3"/>
      <c r="F3" s="195"/>
      <c r="G3" s="195"/>
      <c r="H3" s="4" t="s">
        <v>955</v>
      </c>
      <c r="I3" s="4"/>
      <c r="J3" s="4"/>
    </row>
    <row r="4" spans="1:10">
      <c r="A4" s="5" t="s">
        <v>956</v>
      </c>
      <c r="B4" s="5"/>
      <c r="C4" s="6" t="s">
        <v>834</v>
      </c>
      <c r="D4" s="6"/>
      <c r="E4" s="6"/>
      <c r="F4" s="6"/>
      <c r="G4" s="6"/>
      <c r="H4" s="6"/>
      <c r="I4" s="6"/>
      <c r="J4" s="6"/>
    </row>
    <row r="5" spans="1:10">
      <c r="A5" s="5" t="s">
        <v>957</v>
      </c>
      <c r="B5" s="5"/>
      <c r="C5" s="6" t="s">
        <v>799</v>
      </c>
      <c r="D5" s="6"/>
      <c r="E5" s="6"/>
      <c r="F5" s="5" t="s">
        <v>958</v>
      </c>
      <c r="G5" s="6" t="s">
        <v>799</v>
      </c>
      <c r="H5" s="6"/>
      <c r="I5" s="6"/>
      <c r="J5" s="6"/>
    </row>
    <row r="6" spans="1:10">
      <c r="A6" s="5" t="s">
        <v>959</v>
      </c>
      <c r="B6" s="5"/>
      <c r="C6" s="5"/>
      <c r="D6" s="5" t="s">
        <v>960</v>
      </c>
      <c r="E6" s="5" t="s">
        <v>720</v>
      </c>
      <c r="F6" s="5" t="s">
        <v>961</v>
      </c>
      <c r="G6" s="5" t="s">
        <v>962</v>
      </c>
      <c r="H6" s="5" t="s">
        <v>963</v>
      </c>
      <c r="I6" s="5" t="s">
        <v>964</v>
      </c>
      <c r="J6" s="5"/>
    </row>
    <row r="7" spans="1:10">
      <c r="A7" s="5"/>
      <c r="B7" s="5"/>
      <c r="C7" s="7" t="s">
        <v>965</v>
      </c>
      <c r="D7" s="8">
        <v>126.480392</v>
      </c>
      <c r="E7" s="8">
        <v>126.480392</v>
      </c>
      <c r="F7" s="8">
        <v>126.480392</v>
      </c>
      <c r="G7" s="9">
        <v>10</v>
      </c>
      <c r="H7" s="10">
        <f>F7/E7</f>
        <v>1</v>
      </c>
      <c r="I7" s="14">
        <f>G7*H7</f>
        <v>10</v>
      </c>
      <c r="J7" s="14"/>
    </row>
    <row r="8" spans="1:10">
      <c r="A8" s="5"/>
      <c r="B8" s="5"/>
      <c r="C8" s="7" t="s">
        <v>966</v>
      </c>
      <c r="D8" s="8">
        <v>126.480392</v>
      </c>
      <c r="E8" s="8">
        <v>126.480392</v>
      </c>
      <c r="F8" s="8">
        <v>126.480392</v>
      </c>
      <c r="G8" s="5" t="s">
        <v>723</v>
      </c>
      <c r="H8" s="10">
        <f>F8/E8</f>
        <v>1</v>
      </c>
      <c r="I8" s="14" t="s">
        <v>723</v>
      </c>
      <c r="J8" s="14"/>
    </row>
    <row r="9" spans="1:10">
      <c r="A9" s="5"/>
      <c r="B9" s="5"/>
      <c r="C9" s="7" t="s">
        <v>967</v>
      </c>
      <c r="D9" s="8">
        <v>0</v>
      </c>
      <c r="E9" s="8">
        <v>0</v>
      </c>
      <c r="F9" s="8">
        <v>0</v>
      </c>
      <c r="G9" s="5" t="s">
        <v>723</v>
      </c>
      <c r="H9" s="202">
        <v>0</v>
      </c>
      <c r="I9" s="14" t="s">
        <v>723</v>
      </c>
      <c r="J9" s="14"/>
    </row>
    <row r="10" spans="1:10">
      <c r="A10" s="5"/>
      <c r="B10" s="5"/>
      <c r="C10" s="7" t="s">
        <v>968</v>
      </c>
      <c r="D10" s="12" t="s">
        <v>723</v>
      </c>
      <c r="E10" s="12" t="s">
        <v>723</v>
      </c>
      <c r="F10" s="12" t="s">
        <v>723</v>
      </c>
      <c r="G10" s="11" t="s">
        <v>723</v>
      </c>
      <c r="H10" s="11" t="s">
        <v>723</v>
      </c>
      <c r="I10" s="12" t="s">
        <v>723</v>
      </c>
      <c r="J10" s="12"/>
    </row>
    <row r="11" spans="1:10">
      <c r="A11" s="5" t="s">
        <v>969</v>
      </c>
      <c r="B11" s="5" t="s">
        <v>970</v>
      </c>
      <c r="C11" s="5"/>
      <c r="D11" s="5"/>
      <c r="E11" s="5"/>
      <c r="F11" s="14" t="s">
        <v>812</v>
      </c>
      <c r="G11" s="14"/>
      <c r="H11" s="14"/>
      <c r="I11" s="14"/>
      <c r="J11" s="14"/>
    </row>
    <row r="12" ht="35.1" customHeight="1" spans="1:10">
      <c r="A12" s="5"/>
      <c r="B12" s="15" t="s">
        <v>835</v>
      </c>
      <c r="C12" s="16"/>
      <c r="D12" s="16"/>
      <c r="E12" s="17"/>
      <c r="F12" s="14" t="s">
        <v>1003</v>
      </c>
      <c r="G12" s="14"/>
      <c r="H12" s="14"/>
      <c r="I12" s="14"/>
      <c r="J12" s="14"/>
    </row>
    <row r="13" spans="1:10">
      <c r="A13" s="19" t="s">
        <v>973</v>
      </c>
      <c r="B13" s="20"/>
      <c r="C13" s="21"/>
      <c r="D13" s="19" t="s">
        <v>974</v>
      </c>
      <c r="E13" s="20"/>
      <c r="F13" s="21"/>
      <c r="G13" s="22" t="s">
        <v>869</v>
      </c>
      <c r="H13" s="22" t="s">
        <v>962</v>
      </c>
      <c r="I13" s="22" t="s">
        <v>964</v>
      </c>
      <c r="J13" s="22" t="s">
        <v>870</v>
      </c>
    </row>
    <row r="14" spans="1:10">
      <c r="A14" s="19" t="s">
        <v>863</v>
      </c>
      <c r="B14" s="5" t="s">
        <v>864</v>
      </c>
      <c r="C14" s="5" t="s">
        <v>865</v>
      </c>
      <c r="D14" s="5" t="s">
        <v>866</v>
      </c>
      <c r="E14" s="5" t="s">
        <v>867</v>
      </c>
      <c r="F14" s="5" t="s">
        <v>868</v>
      </c>
      <c r="G14" s="23"/>
      <c r="H14" s="23"/>
      <c r="I14" s="23"/>
      <c r="J14" s="23"/>
    </row>
    <row r="15" spans="1:10">
      <c r="A15" s="25" t="s">
        <v>871</v>
      </c>
      <c r="B15" s="24" t="s">
        <v>872</v>
      </c>
      <c r="C15" s="130" t="s">
        <v>1004</v>
      </c>
      <c r="D15" s="25" t="s">
        <v>976</v>
      </c>
      <c r="E15" s="11">
        <v>1</v>
      </c>
      <c r="F15" s="11" t="s">
        <v>1005</v>
      </c>
      <c r="G15" s="131">
        <v>1</v>
      </c>
      <c r="H15" s="132">
        <v>15</v>
      </c>
      <c r="I15" s="132">
        <v>15</v>
      </c>
      <c r="J15" s="131"/>
    </row>
    <row r="16" spans="1:10">
      <c r="A16" s="25"/>
      <c r="B16" s="24" t="s">
        <v>885</v>
      </c>
      <c r="C16" s="130" t="s">
        <v>1006</v>
      </c>
      <c r="D16" s="25" t="s">
        <v>976</v>
      </c>
      <c r="E16" s="11">
        <v>100</v>
      </c>
      <c r="F16" s="11" t="s">
        <v>890</v>
      </c>
      <c r="G16" s="131">
        <v>100</v>
      </c>
      <c r="H16" s="132">
        <v>15</v>
      </c>
      <c r="I16" s="132">
        <v>15</v>
      </c>
      <c r="J16" s="131"/>
    </row>
    <row r="17" spans="1:10">
      <c r="A17" s="25"/>
      <c r="B17" s="25" t="s">
        <v>909</v>
      </c>
      <c r="C17" s="130" t="s">
        <v>1007</v>
      </c>
      <c r="D17" s="25" t="s">
        <v>976</v>
      </c>
      <c r="E17" s="184">
        <v>1264.8</v>
      </c>
      <c r="F17" s="11" t="s">
        <v>1008</v>
      </c>
      <c r="G17" s="184">
        <v>1264.8</v>
      </c>
      <c r="H17" s="132">
        <v>15</v>
      </c>
      <c r="I17" s="132">
        <v>15</v>
      </c>
      <c r="J17" s="131"/>
    </row>
    <row r="18" ht="114" customHeight="1" spans="1:10">
      <c r="A18" s="25" t="s">
        <v>916</v>
      </c>
      <c r="B18" s="25" t="s">
        <v>917</v>
      </c>
      <c r="C18" s="130" t="s">
        <v>1009</v>
      </c>
      <c r="D18" s="11" t="s">
        <v>1010</v>
      </c>
      <c r="E18" s="11" t="s">
        <v>1011</v>
      </c>
      <c r="F18" s="130" t="s">
        <v>1012</v>
      </c>
      <c r="G18" s="130" t="s">
        <v>1010</v>
      </c>
      <c r="H18" s="132">
        <v>25</v>
      </c>
      <c r="I18" s="132">
        <v>23</v>
      </c>
      <c r="J18" s="131" t="s">
        <v>1013</v>
      </c>
    </row>
    <row r="19" ht="60" spans="1:10">
      <c r="A19" s="38" t="s">
        <v>945</v>
      </c>
      <c r="B19" s="39" t="s">
        <v>946</v>
      </c>
      <c r="C19" s="130" t="s">
        <v>1014</v>
      </c>
      <c r="D19" s="11" t="s">
        <v>887</v>
      </c>
      <c r="E19" s="223" t="s">
        <v>991</v>
      </c>
      <c r="F19" s="223" t="s">
        <v>890</v>
      </c>
      <c r="G19" s="223" t="s">
        <v>1015</v>
      </c>
      <c r="H19" s="184">
        <v>20</v>
      </c>
      <c r="I19" s="184">
        <v>17</v>
      </c>
      <c r="J19" s="224" t="s">
        <v>992</v>
      </c>
    </row>
    <row r="20" spans="1:10">
      <c r="A20" s="11" t="s">
        <v>993</v>
      </c>
      <c r="B20" s="11"/>
      <c r="C20" s="11"/>
      <c r="D20" s="196" t="s">
        <v>793</v>
      </c>
      <c r="E20" s="196"/>
      <c r="F20" s="196"/>
      <c r="G20" s="196"/>
      <c r="H20" s="196"/>
      <c r="I20" s="196"/>
      <c r="J20" s="196"/>
    </row>
    <row r="21" spans="1:10">
      <c r="A21" s="11" t="s">
        <v>994</v>
      </c>
      <c r="B21" s="11"/>
      <c r="C21" s="11"/>
      <c r="D21" s="11"/>
      <c r="E21" s="11"/>
      <c r="F21" s="11"/>
      <c r="G21" s="11"/>
      <c r="H21" s="184">
        <v>100</v>
      </c>
      <c r="I21" s="184">
        <f>SUM(I15:I19,I7)</f>
        <v>95</v>
      </c>
      <c r="J21" s="199" t="s">
        <v>995</v>
      </c>
    </row>
    <row r="22" spans="1:10">
      <c r="A22" s="197"/>
      <c r="B22" s="197"/>
      <c r="C22" s="197"/>
      <c r="D22" s="197"/>
      <c r="E22" s="197"/>
      <c r="F22" s="197"/>
      <c r="G22" s="197"/>
      <c r="H22" s="197"/>
      <c r="I22" s="197"/>
      <c r="J22" s="200"/>
    </row>
    <row r="23" spans="1:10">
      <c r="A23" s="198" t="s">
        <v>949</v>
      </c>
      <c r="B23" s="197"/>
      <c r="C23" s="197"/>
      <c r="D23" s="197"/>
      <c r="E23" s="197"/>
      <c r="F23" s="197"/>
      <c r="G23" s="197"/>
      <c r="H23" s="197"/>
      <c r="I23" s="197"/>
      <c r="J23" s="200"/>
    </row>
    <row r="24" spans="1:10">
      <c r="A24" s="198" t="s">
        <v>950</v>
      </c>
      <c r="B24" s="198"/>
      <c r="C24" s="198"/>
      <c r="D24" s="198"/>
      <c r="E24" s="198"/>
      <c r="F24" s="198"/>
      <c r="G24" s="198"/>
      <c r="H24" s="198"/>
      <c r="I24" s="198"/>
      <c r="J24" s="198"/>
    </row>
    <row r="25" spans="1:10">
      <c r="A25" s="198" t="s">
        <v>951</v>
      </c>
      <c r="B25" s="198"/>
      <c r="C25" s="198"/>
      <c r="D25" s="198"/>
      <c r="E25" s="198"/>
      <c r="F25" s="198"/>
      <c r="G25" s="198"/>
      <c r="H25" s="198"/>
      <c r="I25" s="198"/>
      <c r="J25" s="198"/>
    </row>
    <row r="26" spans="1:10">
      <c r="A26" s="198" t="s">
        <v>996</v>
      </c>
      <c r="B26" s="198"/>
      <c r="C26" s="198"/>
      <c r="D26" s="198"/>
      <c r="E26" s="198"/>
      <c r="F26" s="198"/>
      <c r="G26" s="198"/>
      <c r="H26" s="198"/>
      <c r="I26" s="198"/>
      <c r="J26" s="198"/>
    </row>
    <row r="27" spans="1:10">
      <c r="A27" s="198" t="s">
        <v>997</v>
      </c>
      <c r="B27" s="198"/>
      <c r="C27" s="198"/>
      <c r="D27" s="198"/>
      <c r="E27" s="198"/>
      <c r="F27" s="198"/>
      <c r="G27" s="198"/>
      <c r="H27" s="198"/>
      <c r="I27" s="198"/>
      <c r="J27" s="198"/>
    </row>
    <row r="28" spans="1:10">
      <c r="A28" s="198" t="s">
        <v>998</v>
      </c>
      <c r="B28" s="198"/>
      <c r="C28" s="198"/>
      <c r="D28" s="198"/>
      <c r="E28" s="198"/>
      <c r="F28" s="198"/>
      <c r="G28" s="198"/>
      <c r="H28" s="198"/>
      <c r="I28" s="198"/>
      <c r="J28" s="198"/>
    </row>
    <row r="29" spans="1:10">
      <c r="A29" s="198" t="s">
        <v>999</v>
      </c>
      <c r="B29" s="198"/>
      <c r="C29" s="198"/>
      <c r="D29" s="198"/>
      <c r="E29" s="198"/>
      <c r="F29" s="198"/>
      <c r="G29" s="198"/>
      <c r="H29" s="198"/>
      <c r="I29" s="198"/>
      <c r="J29" s="198"/>
    </row>
  </sheetData>
  <mergeCells count="35">
    <mergeCell ref="A2:J2"/>
    <mergeCell ref="A3:E3"/>
    <mergeCell ref="H3:J3"/>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0:C20"/>
    <mergeCell ref="D20:J20"/>
    <mergeCell ref="A21:G21"/>
    <mergeCell ref="A24:J24"/>
    <mergeCell ref="A25:J25"/>
    <mergeCell ref="A26:J26"/>
    <mergeCell ref="A27:J27"/>
    <mergeCell ref="A28:J28"/>
    <mergeCell ref="A29:J29"/>
    <mergeCell ref="A11:A12"/>
    <mergeCell ref="A15:A17"/>
    <mergeCell ref="G13:G14"/>
    <mergeCell ref="H13:H14"/>
    <mergeCell ref="I13:I14"/>
    <mergeCell ref="J13:J14"/>
    <mergeCell ref="A6:B10"/>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9"/>
  <sheetViews>
    <sheetView workbookViewId="0">
      <selection activeCell="D7" sqref="D7:E7"/>
    </sheetView>
  </sheetViews>
  <sheetFormatPr defaultColWidth="8.82407407407407" defaultRowHeight="13.2"/>
  <cols>
    <col min="1" max="1" width="8.82407407407407" style="193"/>
    <col min="2" max="2" width="15.712962962963" style="193" customWidth="1"/>
    <col min="3" max="3" width="28.287037037037" style="193" customWidth="1"/>
    <col min="4" max="4" width="15.287037037037" style="193" customWidth="1"/>
    <col min="5" max="5" width="19.287037037037" style="193" customWidth="1"/>
    <col min="6" max="6" width="11.8240740740741" style="193" customWidth="1"/>
    <col min="7" max="7" width="23.712962962963" style="193" customWidth="1"/>
    <col min="8" max="9" width="8.82407407407407" style="193"/>
    <col min="10" max="10" width="40.4351851851852" style="193" customWidth="1"/>
    <col min="11" max="16384" width="8.82407407407407" style="193"/>
  </cols>
  <sheetData>
    <row r="1" ht="14.4" spans="1:10">
      <c r="A1" s="194" t="s">
        <v>953</v>
      </c>
      <c r="B1" s="194"/>
      <c r="C1" s="194"/>
      <c r="D1" s="194"/>
      <c r="E1" s="194"/>
      <c r="F1" s="194"/>
      <c r="G1" s="194"/>
      <c r="H1" s="194"/>
      <c r="I1" s="194"/>
      <c r="J1" s="194"/>
    </row>
    <row r="2" ht="22.2" spans="1:10">
      <c r="A2" s="195" t="s">
        <v>954</v>
      </c>
      <c r="B2" s="195"/>
      <c r="C2" s="195"/>
      <c r="D2" s="195"/>
      <c r="E2" s="195"/>
      <c r="F2" s="195"/>
      <c r="G2" s="195"/>
      <c r="H2" s="195"/>
      <c r="I2" s="195"/>
      <c r="J2" s="195"/>
    </row>
    <row r="3" ht="22.2" spans="1:10">
      <c r="A3" s="3" t="s">
        <v>2</v>
      </c>
      <c r="B3" s="3"/>
      <c r="C3" s="3"/>
      <c r="D3" s="3"/>
      <c r="E3" s="3"/>
      <c r="F3" s="195"/>
      <c r="G3" s="195"/>
      <c r="H3" s="4" t="s">
        <v>955</v>
      </c>
      <c r="I3" s="4"/>
      <c r="J3" s="4"/>
    </row>
    <row r="4" spans="1:10">
      <c r="A4" s="5" t="s">
        <v>956</v>
      </c>
      <c r="B4" s="5"/>
      <c r="C4" s="6" t="s">
        <v>836</v>
      </c>
      <c r="D4" s="6"/>
      <c r="E4" s="6"/>
      <c r="F4" s="6"/>
      <c r="G4" s="6"/>
      <c r="H4" s="6"/>
      <c r="I4" s="6"/>
      <c r="J4" s="6"/>
    </row>
    <row r="5" spans="1:10">
      <c r="A5" s="5" t="s">
        <v>957</v>
      </c>
      <c r="B5" s="5"/>
      <c r="C5" s="6" t="s">
        <v>799</v>
      </c>
      <c r="D5" s="6"/>
      <c r="E5" s="6"/>
      <c r="F5" s="5" t="s">
        <v>958</v>
      </c>
      <c r="G5" s="6" t="s">
        <v>799</v>
      </c>
      <c r="H5" s="6"/>
      <c r="I5" s="6"/>
      <c r="J5" s="6"/>
    </row>
    <row r="6" spans="1:10">
      <c r="A6" s="5" t="s">
        <v>959</v>
      </c>
      <c r="B6" s="5"/>
      <c r="C6" s="5"/>
      <c r="D6" s="5" t="s">
        <v>960</v>
      </c>
      <c r="E6" s="5" t="s">
        <v>720</v>
      </c>
      <c r="F6" s="5" t="s">
        <v>961</v>
      </c>
      <c r="G6" s="5" t="s">
        <v>962</v>
      </c>
      <c r="H6" s="5" t="s">
        <v>963</v>
      </c>
      <c r="I6" s="5" t="s">
        <v>964</v>
      </c>
      <c r="J6" s="5"/>
    </row>
    <row r="7" spans="1:10">
      <c r="A7" s="5"/>
      <c r="B7" s="5"/>
      <c r="C7" s="7" t="s">
        <v>965</v>
      </c>
      <c r="D7" s="8">
        <v>144.710753</v>
      </c>
      <c r="E7" s="8">
        <v>144.710753</v>
      </c>
      <c r="F7" s="8">
        <v>144.710753</v>
      </c>
      <c r="G7" s="9">
        <v>10</v>
      </c>
      <c r="H7" s="10">
        <f>F7/E7</f>
        <v>1</v>
      </c>
      <c r="I7" s="14">
        <f>G7*H7</f>
        <v>10</v>
      </c>
      <c r="J7" s="14"/>
    </row>
    <row r="8" spans="1:10">
      <c r="A8" s="5"/>
      <c r="B8" s="5"/>
      <c r="C8" s="7" t="s">
        <v>966</v>
      </c>
      <c r="D8" s="8">
        <v>144.710753</v>
      </c>
      <c r="E8" s="8">
        <v>144.710753</v>
      </c>
      <c r="F8" s="8">
        <v>144.710753</v>
      </c>
      <c r="G8" s="9" t="s">
        <v>723</v>
      </c>
      <c r="H8" s="10">
        <f>F8/E8</f>
        <v>1</v>
      </c>
      <c r="I8" s="14" t="s">
        <v>723</v>
      </c>
      <c r="J8" s="14"/>
    </row>
    <row r="9" spans="1:10">
      <c r="A9" s="5"/>
      <c r="B9" s="5"/>
      <c r="C9" s="7" t="s">
        <v>967</v>
      </c>
      <c r="D9" s="8">
        <v>0</v>
      </c>
      <c r="E9" s="8">
        <v>0</v>
      </c>
      <c r="F9" s="8">
        <v>0</v>
      </c>
      <c r="G9" s="9" t="s">
        <v>723</v>
      </c>
      <c r="H9" s="10">
        <v>0</v>
      </c>
      <c r="I9" s="14" t="s">
        <v>723</v>
      </c>
      <c r="J9" s="14"/>
    </row>
    <row r="10" spans="1:10">
      <c r="A10" s="5"/>
      <c r="B10" s="5"/>
      <c r="C10" s="7" t="s">
        <v>968</v>
      </c>
      <c r="D10" s="12" t="s">
        <v>723</v>
      </c>
      <c r="E10" s="12" t="s">
        <v>723</v>
      </c>
      <c r="F10" s="12" t="s">
        <v>723</v>
      </c>
      <c r="G10" s="11" t="s">
        <v>723</v>
      </c>
      <c r="H10" s="11" t="s">
        <v>723</v>
      </c>
      <c r="I10" s="12" t="s">
        <v>723</v>
      </c>
      <c r="J10" s="12"/>
    </row>
    <row r="11" spans="1:10">
      <c r="A11" s="5" t="s">
        <v>969</v>
      </c>
      <c r="B11" s="5" t="s">
        <v>970</v>
      </c>
      <c r="C11" s="5"/>
      <c r="D11" s="5"/>
      <c r="E11" s="5"/>
      <c r="F11" s="14" t="s">
        <v>812</v>
      </c>
      <c r="G11" s="14"/>
      <c r="H11" s="14"/>
      <c r="I11" s="14"/>
      <c r="J11" s="14"/>
    </row>
    <row r="12" ht="38.1" customHeight="1" spans="1:10">
      <c r="A12" s="5"/>
      <c r="B12" s="15" t="s">
        <v>1016</v>
      </c>
      <c r="C12" s="16"/>
      <c r="D12" s="16"/>
      <c r="E12" s="17"/>
      <c r="F12" s="14" t="s">
        <v>1016</v>
      </c>
      <c r="G12" s="14"/>
      <c r="H12" s="14"/>
      <c r="I12" s="14"/>
      <c r="J12" s="14"/>
    </row>
    <row r="13" spans="1:10">
      <c r="A13" s="19" t="s">
        <v>973</v>
      </c>
      <c r="B13" s="20"/>
      <c r="C13" s="21"/>
      <c r="D13" s="19" t="s">
        <v>974</v>
      </c>
      <c r="E13" s="20"/>
      <c r="F13" s="21"/>
      <c r="G13" s="22" t="s">
        <v>869</v>
      </c>
      <c r="H13" s="22" t="s">
        <v>962</v>
      </c>
      <c r="I13" s="22" t="s">
        <v>964</v>
      </c>
      <c r="J13" s="22" t="s">
        <v>870</v>
      </c>
    </row>
    <row r="14" spans="1:10">
      <c r="A14" s="19" t="s">
        <v>863</v>
      </c>
      <c r="B14" s="5" t="s">
        <v>864</v>
      </c>
      <c r="C14" s="5" t="s">
        <v>865</v>
      </c>
      <c r="D14" s="5" t="s">
        <v>866</v>
      </c>
      <c r="E14" s="5" t="s">
        <v>867</v>
      </c>
      <c r="F14" s="5" t="s">
        <v>868</v>
      </c>
      <c r="G14" s="23"/>
      <c r="H14" s="23"/>
      <c r="I14" s="23"/>
      <c r="J14" s="23"/>
    </row>
    <row r="15" spans="1:10">
      <c r="A15" s="25" t="s">
        <v>871</v>
      </c>
      <c r="B15" s="24" t="s">
        <v>872</v>
      </c>
      <c r="C15" s="130" t="s">
        <v>1017</v>
      </c>
      <c r="D15" s="25" t="s">
        <v>976</v>
      </c>
      <c r="E15" s="11">
        <v>237</v>
      </c>
      <c r="F15" s="11" t="s">
        <v>1018</v>
      </c>
      <c r="G15" s="11">
        <v>237</v>
      </c>
      <c r="H15" s="132">
        <v>15</v>
      </c>
      <c r="I15" s="132">
        <v>15</v>
      </c>
      <c r="J15" s="131"/>
    </row>
    <row r="16" spans="1:10">
      <c r="A16" s="25"/>
      <c r="B16" s="25" t="s">
        <v>909</v>
      </c>
      <c r="C16" s="51" t="s">
        <v>1019</v>
      </c>
      <c r="D16" s="25" t="s">
        <v>976</v>
      </c>
      <c r="E16" s="11">
        <v>6105.91</v>
      </c>
      <c r="F16" s="11" t="s">
        <v>1020</v>
      </c>
      <c r="G16" s="11">
        <v>6105.91</v>
      </c>
      <c r="H16" s="132">
        <v>15</v>
      </c>
      <c r="I16" s="132">
        <v>15</v>
      </c>
      <c r="J16" s="131"/>
    </row>
    <row r="17" spans="1:10">
      <c r="A17" s="25"/>
      <c r="B17" s="24" t="s">
        <v>885</v>
      </c>
      <c r="C17" s="51" t="s">
        <v>1021</v>
      </c>
      <c r="D17" s="25" t="s">
        <v>976</v>
      </c>
      <c r="E17" s="11">
        <v>100</v>
      </c>
      <c r="F17" s="11" t="s">
        <v>890</v>
      </c>
      <c r="G17" s="11">
        <v>100</v>
      </c>
      <c r="H17" s="132">
        <v>20</v>
      </c>
      <c r="I17" s="132">
        <v>20</v>
      </c>
      <c r="J17" s="131"/>
    </row>
    <row r="18" ht="87" customHeight="1" spans="1:10">
      <c r="A18" s="25" t="s">
        <v>916</v>
      </c>
      <c r="B18" s="25" t="s">
        <v>925</v>
      </c>
      <c r="C18" s="34" t="s">
        <v>1022</v>
      </c>
      <c r="D18" s="48" t="s">
        <v>1023</v>
      </c>
      <c r="E18" s="48" t="s">
        <v>1023</v>
      </c>
      <c r="F18" s="29" t="s">
        <v>1024</v>
      </c>
      <c r="G18" s="48" t="s">
        <v>1025</v>
      </c>
      <c r="H18" s="134">
        <v>30</v>
      </c>
      <c r="I18" s="134">
        <v>26</v>
      </c>
      <c r="J18" s="48" t="s">
        <v>1026</v>
      </c>
    </row>
    <row r="19" ht="36" spans="1:10">
      <c r="A19" s="38" t="s">
        <v>945</v>
      </c>
      <c r="B19" s="39" t="s">
        <v>946</v>
      </c>
      <c r="C19" s="51" t="s">
        <v>1027</v>
      </c>
      <c r="D19" s="42" t="s">
        <v>887</v>
      </c>
      <c r="E19" s="223" t="s">
        <v>1015</v>
      </c>
      <c r="F19" s="223" t="s">
        <v>890</v>
      </c>
      <c r="G19" s="58" t="s">
        <v>1028</v>
      </c>
      <c r="H19" s="134">
        <v>10</v>
      </c>
      <c r="I19" s="134">
        <v>8</v>
      </c>
      <c r="J19" s="48" t="s">
        <v>992</v>
      </c>
    </row>
    <row r="20" spans="1:10">
      <c r="A20" s="11" t="s">
        <v>993</v>
      </c>
      <c r="B20" s="11"/>
      <c r="C20" s="11"/>
      <c r="D20" s="196" t="s">
        <v>793</v>
      </c>
      <c r="E20" s="196"/>
      <c r="F20" s="196"/>
      <c r="G20" s="196"/>
      <c r="H20" s="196"/>
      <c r="I20" s="196"/>
      <c r="J20" s="196"/>
    </row>
    <row r="21" spans="1:10">
      <c r="A21" s="11" t="s">
        <v>994</v>
      </c>
      <c r="B21" s="11"/>
      <c r="C21" s="11"/>
      <c r="D21" s="11"/>
      <c r="E21" s="11"/>
      <c r="F21" s="11"/>
      <c r="G21" s="11"/>
      <c r="H21" s="184">
        <v>100</v>
      </c>
      <c r="I21" s="184">
        <f>SUM(I15:I19,I7)</f>
        <v>94</v>
      </c>
      <c r="J21" s="199" t="s">
        <v>995</v>
      </c>
    </row>
    <row r="22" spans="1:10">
      <c r="A22" s="197"/>
      <c r="B22" s="197"/>
      <c r="C22" s="197"/>
      <c r="D22" s="197"/>
      <c r="E22" s="197"/>
      <c r="F22" s="197"/>
      <c r="G22" s="197"/>
      <c r="H22" s="197"/>
      <c r="I22" s="197"/>
      <c r="J22" s="200"/>
    </row>
    <row r="23" spans="1:10">
      <c r="A23" s="198" t="s">
        <v>949</v>
      </c>
      <c r="B23" s="197"/>
      <c r="C23" s="197"/>
      <c r="D23" s="197"/>
      <c r="E23" s="197"/>
      <c r="F23" s="197"/>
      <c r="G23" s="197"/>
      <c r="H23" s="197"/>
      <c r="I23" s="197"/>
      <c r="J23" s="200"/>
    </row>
    <row r="24" spans="1:10">
      <c r="A24" s="198" t="s">
        <v>950</v>
      </c>
      <c r="B24" s="198"/>
      <c r="C24" s="198"/>
      <c r="D24" s="198"/>
      <c r="E24" s="198"/>
      <c r="F24" s="198"/>
      <c r="G24" s="198"/>
      <c r="H24" s="198"/>
      <c r="I24" s="198"/>
      <c r="J24" s="198"/>
    </row>
    <row r="25" spans="1:10">
      <c r="A25" s="198" t="s">
        <v>951</v>
      </c>
      <c r="B25" s="198"/>
      <c r="C25" s="198"/>
      <c r="D25" s="198"/>
      <c r="E25" s="198"/>
      <c r="F25" s="198"/>
      <c r="G25" s="198"/>
      <c r="H25" s="198"/>
      <c r="I25" s="198"/>
      <c r="J25" s="198"/>
    </row>
    <row r="26" spans="1:10">
      <c r="A26" s="198" t="s">
        <v>996</v>
      </c>
      <c r="B26" s="198"/>
      <c r="C26" s="198"/>
      <c r="D26" s="198"/>
      <c r="E26" s="198"/>
      <c r="F26" s="198"/>
      <c r="G26" s="198"/>
      <c r="H26" s="198"/>
      <c r="I26" s="198"/>
      <c r="J26" s="198"/>
    </row>
    <row r="27" spans="1:10">
      <c r="A27" s="198" t="s">
        <v>997</v>
      </c>
      <c r="B27" s="198"/>
      <c r="C27" s="198"/>
      <c r="D27" s="198"/>
      <c r="E27" s="198"/>
      <c r="F27" s="198"/>
      <c r="G27" s="198"/>
      <c r="H27" s="198"/>
      <c r="I27" s="198"/>
      <c r="J27" s="198"/>
    </row>
    <row r="28" spans="1:10">
      <c r="A28" s="198" t="s">
        <v>998</v>
      </c>
      <c r="B28" s="198"/>
      <c r="C28" s="198"/>
      <c r="D28" s="198"/>
      <c r="E28" s="198"/>
      <c r="F28" s="198"/>
      <c r="G28" s="198"/>
      <c r="H28" s="198"/>
      <c r="I28" s="198"/>
      <c r="J28" s="198"/>
    </row>
    <row r="29" spans="1:10">
      <c r="A29" s="198" t="s">
        <v>999</v>
      </c>
      <c r="B29" s="198"/>
      <c r="C29" s="198"/>
      <c r="D29" s="198"/>
      <c r="E29" s="198"/>
      <c r="F29" s="198"/>
      <c r="G29" s="198"/>
      <c r="H29" s="198"/>
      <c r="I29" s="198"/>
      <c r="J29" s="198"/>
    </row>
  </sheetData>
  <mergeCells count="35">
    <mergeCell ref="A2:J2"/>
    <mergeCell ref="A3:E3"/>
    <mergeCell ref="H3:J3"/>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0:C20"/>
    <mergeCell ref="D20:J20"/>
    <mergeCell ref="A21:G21"/>
    <mergeCell ref="A24:J24"/>
    <mergeCell ref="A25:J25"/>
    <mergeCell ref="A26:J26"/>
    <mergeCell ref="A27:J27"/>
    <mergeCell ref="A28:J28"/>
    <mergeCell ref="A29:J29"/>
    <mergeCell ref="A11:A12"/>
    <mergeCell ref="A15:A17"/>
    <mergeCell ref="G13:G14"/>
    <mergeCell ref="H13:H14"/>
    <mergeCell ref="I13:I14"/>
    <mergeCell ref="J13:J14"/>
    <mergeCell ref="A6:B10"/>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9"/>
  <sheetViews>
    <sheetView workbookViewId="0">
      <selection activeCell="E7" sqref="E7:F7"/>
    </sheetView>
  </sheetViews>
  <sheetFormatPr defaultColWidth="8.82407407407407" defaultRowHeight="13.2"/>
  <cols>
    <col min="1" max="1" width="8.82407407407407" style="193"/>
    <col min="2" max="2" width="15.712962962963" style="193" customWidth="1"/>
    <col min="3" max="3" width="28.287037037037" style="193" customWidth="1"/>
    <col min="4" max="4" width="15.287037037037" style="193" customWidth="1"/>
    <col min="5" max="5" width="19.287037037037" style="193" customWidth="1"/>
    <col min="6" max="6" width="11.8240740740741" style="193" customWidth="1"/>
    <col min="7" max="7" width="20.2222222222222" style="193" customWidth="1"/>
    <col min="8" max="9" width="8.82407407407407" style="193"/>
    <col min="10" max="10" width="25" style="193" customWidth="1"/>
    <col min="11" max="16384" width="8.82407407407407" style="193"/>
  </cols>
  <sheetData>
    <row r="1" ht="14.4" spans="1:10">
      <c r="A1" s="194" t="s">
        <v>953</v>
      </c>
      <c r="B1" s="194"/>
      <c r="C1" s="194"/>
      <c r="D1" s="194"/>
      <c r="E1" s="194"/>
      <c r="F1" s="194"/>
      <c r="G1" s="194"/>
      <c r="H1" s="194"/>
      <c r="I1" s="194"/>
      <c r="J1" s="194"/>
    </row>
    <row r="2" ht="22.2" spans="1:10">
      <c r="A2" s="195" t="s">
        <v>954</v>
      </c>
      <c r="B2" s="195"/>
      <c r="C2" s="195"/>
      <c r="D2" s="195"/>
      <c r="E2" s="195"/>
      <c r="F2" s="195"/>
      <c r="G2" s="195"/>
      <c r="H2" s="195"/>
      <c r="I2" s="195"/>
      <c r="J2" s="195"/>
    </row>
    <row r="3" ht="22.2" spans="1:10">
      <c r="A3" s="3" t="s">
        <v>2</v>
      </c>
      <c r="B3" s="3"/>
      <c r="C3" s="3"/>
      <c r="D3" s="3"/>
      <c r="E3" s="3"/>
      <c r="F3" s="195"/>
      <c r="G3" s="195"/>
      <c r="H3" s="4" t="s">
        <v>955</v>
      </c>
      <c r="I3" s="4"/>
      <c r="J3" s="4"/>
    </row>
    <row r="4" spans="1:10">
      <c r="A4" s="5" t="s">
        <v>956</v>
      </c>
      <c r="B4" s="5"/>
      <c r="C4" s="6" t="s">
        <v>838</v>
      </c>
      <c r="D4" s="6"/>
      <c r="E4" s="6"/>
      <c r="F4" s="6"/>
      <c r="G4" s="6"/>
      <c r="H4" s="6"/>
      <c r="I4" s="6"/>
      <c r="J4" s="6"/>
    </row>
    <row r="5" spans="1:10">
      <c r="A5" s="5" t="s">
        <v>957</v>
      </c>
      <c r="B5" s="5"/>
      <c r="C5" s="6" t="s">
        <v>799</v>
      </c>
      <c r="D5" s="6"/>
      <c r="E5" s="6"/>
      <c r="F5" s="5" t="s">
        <v>958</v>
      </c>
      <c r="G5" s="6" t="s">
        <v>799</v>
      </c>
      <c r="H5" s="6"/>
      <c r="I5" s="6"/>
      <c r="J5" s="6"/>
    </row>
    <row r="6" spans="1:10">
      <c r="A6" s="5" t="s">
        <v>959</v>
      </c>
      <c r="B6" s="5"/>
      <c r="C6" s="5"/>
      <c r="D6" s="5" t="s">
        <v>960</v>
      </c>
      <c r="E6" s="5" t="s">
        <v>720</v>
      </c>
      <c r="F6" s="5" t="s">
        <v>961</v>
      </c>
      <c r="G6" s="5" t="s">
        <v>962</v>
      </c>
      <c r="H6" s="5" t="s">
        <v>963</v>
      </c>
      <c r="I6" s="5" t="s">
        <v>964</v>
      </c>
      <c r="J6" s="5"/>
    </row>
    <row r="7" spans="1:10">
      <c r="A7" s="5"/>
      <c r="B7" s="5"/>
      <c r="C7" s="7" t="s">
        <v>965</v>
      </c>
      <c r="D7" s="8">
        <v>2360</v>
      </c>
      <c r="E7" s="8">
        <v>2360</v>
      </c>
      <c r="F7" s="8">
        <v>2360</v>
      </c>
      <c r="G7" s="9">
        <v>10</v>
      </c>
      <c r="H7" s="10">
        <f>F7/E7</f>
        <v>1</v>
      </c>
      <c r="I7" s="14">
        <f>G7*H7</f>
        <v>10</v>
      </c>
      <c r="J7" s="14"/>
    </row>
    <row r="8" spans="1:10">
      <c r="A8" s="5"/>
      <c r="B8" s="5"/>
      <c r="C8" s="7" t="s">
        <v>966</v>
      </c>
      <c r="D8" s="8">
        <v>2360</v>
      </c>
      <c r="E8" s="8">
        <v>2360</v>
      </c>
      <c r="F8" s="8">
        <v>2360</v>
      </c>
      <c r="G8" s="5" t="s">
        <v>723</v>
      </c>
      <c r="H8" s="10">
        <f>F8/E8</f>
        <v>1</v>
      </c>
      <c r="I8" s="14" t="s">
        <v>723</v>
      </c>
      <c r="J8" s="14"/>
    </row>
    <row r="9" spans="1:10">
      <c r="A9" s="5"/>
      <c r="B9" s="5"/>
      <c r="C9" s="7" t="s">
        <v>967</v>
      </c>
      <c r="D9" s="8">
        <v>0</v>
      </c>
      <c r="E9" s="8">
        <v>0</v>
      </c>
      <c r="F9" s="8">
        <v>0</v>
      </c>
      <c r="G9" s="5" t="s">
        <v>723</v>
      </c>
      <c r="H9" s="202">
        <v>0</v>
      </c>
      <c r="I9" s="14" t="s">
        <v>723</v>
      </c>
      <c r="J9" s="14"/>
    </row>
    <row r="10" spans="1:10">
      <c r="A10" s="5"/>
      <c r="B10" s="5"/>
      <c r="C10" s="7" t="s">
        <v>968</v>
      </c>
      <c r="D10" s="12" t="s">
        <v>723</v>
      </c>
      <c r="E10" s="12" t="s">
        <v>723</v>
      </c>
      <c r="F10" s="12" t="s">
        <v>723</v>
      </c>
      <c r="G10" s="11" t="s">
        <v>723</v>
      </c>
      <c r="H10" s="13" t="s">
        <v>723</v>
      </c>
      <c r="I10" s="12" t="s">
        <v>723</v>
      </c>
      <c r="J10" s="12"/>
    </row>
    <row r="11" spans="1:10">
      <c r="A11" s="5" t="s">
        <v>969</v>
      </c>
      <c r="B11" s="5" t="s">
        <v>970</v>
      </c>
      <c r="C11" s="5"/>
      <c r="D11" s="5"/>
      <c r="E11" s="5"/>
      <c r="F11" s="14" t="s">
        <v>812</v>
      </c>
      <c r="G11" s="14"/>
      <c r="H11" s="14"/>
      <c r="I11" s="14"/>
      <c r="J11" s="14"/>
    </row>
    <row r="12" ht="63" customHeight="1" spans="1:10">
      <c r="A12" s="5"/>
      <c r="B12" s="15" t="s">
        <v>839</v>
      </c>
      <c r="C12" s="16"/>
      <c r="D12" s="16"/>
      <c r="E12" s="17"/>
      <c r="F12" s="14" t="s">
        <v>839</v>
      </c>
      <c r="G12" s="14"/>
      <c r="H12" s="14"/>
      <c r="I12" s="14"/>
      <c r="J12" s="14"/>
    </row>
    <row r="13" spans="1:10">
      <c r="A13" s="19" t="s">
        <v>973</v>
      </c>
      <c r="B13" s="20"/>
      <c r="C13" s="21"/>
      <c r="D13" s="19" t="s">
        <v>974</v>
      </c>
      <c r="E13" s="20"/>
      <c r="F13" s="21"/>
      <c r="G13" s="22" t="s">
        <v>869</v>
      </c>
      <c r="H13" s="22" t="s">
        <v>962</v>
      </c>
      <c r="I13" s="22" t="s">
        <v>964</v>
      </c>
      <c r="J13" s="22" t="s">
        <v>870</v>
      </c>
    </row>
    <row r="14" spans="1:10">
      <c r="A14" s="19" t="s">
        <v>863</v>
      </c>
      <c r="B14" s="5" t="s">
        <v>864</v>
      </c>
      <c r="C14" s="5" t="s">
        <v>865</v>
      </c>
      <c r="D14" s="5" t="s">
        <v>866</v>
      </c>
      <c r="E14" s="5" t="s">
        <v>867</v>
      </c>
      <c r="F14" s="5" t="s">
        <v>868</v>
      </c>
      <c r="G14" s="23"/>
      <c r="H14" s="23"/>
      <c r="I14" s="23"/>
      <c r="J14" s="23"/>
    </row>
    <row r="15" spans="1:10">
      <c r="A15" s="25" t="s">
        <v>871</v>
      </c>
      <c r="B15" s="25" t="s">
        <v>903</v>
      </c>
      <c r="C15" s="130" t="s">
        <v>1029</v>
      </c>
      <c r="D15" s="25" t="s">
        <v>976</v>
      </c>
      <c r="E15" s="11">
        <v>100</v>
      </c>
      <c r="F15" s="11" t="s">
        <v>890</v>
      </c>
      <c r="G15" s="131">
        <v>100</v>
      </c>
      <c r="H15" s="132">
        <v>15</v>
      </c>
      <c r="I15" s="132">
        <v>15</v>
      </c>
      <c r="J15" s="131"/>
    </row>
    <row r="16" ht="24" spans="1:10">
      <c r="A16" s="25"/>
      <c r="B16" s="25" t="s">
        <v>885</v>
      </c>
      <c r="C16" s="130" t="s">
        <v>1030</v>
      </c>
      <c r="D16" s="25" t="s">
        <v>976</v>
      </c>
      <c r="E16" s="11">
        <v>100</v>
      </c>
      <c r="F16" s="11" t="s">
        <v>890</v>
      </c>
      <c r="G16" s="131">
        <v>100</v>
      </c>
      <c r="H16" s="132">
        <v>15</v>
      </c>
      <c r="I16" s="132">
        <v>15</v>
      </c>
      <c r="J16" s="131"/>
    </row>
    <row r="17" spans="1:10">
      <c r="A17" s="25"/>
      <c r="B17" s="25" t="s">
        <v>885</v>
      </c>
      <c r="C17" s="130" t="s">
        <v>1031</v>
      </c>
      <c r="D17" s="25" t="s">
        <v>976</v>
      </c>
      <c r="E17" s="11">
        <v>100</v>
      </c>
      <c r="F17" s="11" t="s">
        <v>890</v>
      </c>
      <c r="G17" s="131">
        <v>100</v>
      </c>
      <c r="H17" s="132">
        <v>20</v>
      </c>
      <c r="I17" s="132">
        <v>20</v>
      </c>
      <c r="J17" s="131"/>
    </row>
    <row r="18" ht="60" spans="1:10">
      <c r="A18" s="25" t="s">
        <v>916</v>
      </c>
      <c r="B18" s="25" t="s">
        <v>925</v>
      </c>
      <c r="C18" s="130" t="s">
        <v>1032</v>
      </c>
      <c r="D18" s="210" t="s">
        <v>1033</v>
      </c>
      <c r="E18" s="210" t="s">
        <v>1033</v>
      </c>
      <c r="F18" s="116" t="s">
        <v>1034</v>
      </c>
      <c r="G18" s="210" t="s">
        <v>1035</v>
      </c>
      <c r="H18" s="134">
        <v>30</v>
      </c>
      <c r="I18" s="134">
        <v>24</v>
      </c>
      <c r="J18" s="48" t="s">
        <v>1036</v>
      </c>
    </row>
    <row r="19" ht="48" spans="1:10">
      <c r="A19" s="38" t="s">
        <v>945</v>
      </c>
      <c r="B19" s="39" t="s">
        <v>946</v>
      </c>
      <c r="C19" s="130" t="s">
        <v>1037</v>
      </c>
      <c r="D19" s="25" t="s">
        <v>887</v>
      </c>
      <c r="E19" s="42">
        <v>97</v>
      </c>
      <c r="F19" s="29" t="s">
        <v>890</v>
      </c>
      <c r="G19" s="42">
        <v>95</v>
      </c>
      <c r="H19" s="30">
        <v>10</v>
      </c>
      <c r="I19" s="30">
        <v>8</v>
      </c>
      <c r="J19" s="48" t="s">
        <v>992</v>
      </c>
    </row>
    <row r="20" spans="1:10">
      <c r="A20" s="11" t="s">
        <v>993</v>
      </c>
      <c r="B20" s="11"/>
      <c r="C20" s="11"/>
      <c r="D20" s="196" t="s">
        <v>793</v>
      </c>
      <c r="E20" s="196"/>
      <c r="F20" s="196"/>
      <c r="G20" s="196"/>
      <c r="H20" s="196"/>
      <c r="I20" s="196"/>
      <c r="J20" s="196"/>
    </row>
    <row r="21" spans="1:10">
      <c r="A21" s="11" t="s">
        <v>994</v>
      </c>
      <c r="B21" s="11"/>
      <c r="C21" s="11"/>
      <c r="D21" s="11"/>
      <c r="E21" s="11"/>
      <c r="F21" s="11"/>
      <c r="G21" s="11"/>
      <c r="H21" s="184">
        <v>100</v>
      </c>
      <c r="I21" s="184">
        <f>SUM(I15:I19,I7)</f>
        <v>92</v>
      </c>
      <c r="J21" s="199" t="s">
        <v>995</v>
      </c>
    </row>
    <row r="22" spans="1:10">
      <c r="A22" s="197"/>
      <c r="B22" s="197"/>
      <c r="C22" s="197"/>
      <c r="D22" s="197"/>
      <c r="E22" s="197"/>
      <c r="F22" s="197"/>
      <c r="G22" s="197"/>
      <c r="H22" s="197"/>
      <c r="I22" s="197"/>
      <c r="J22" s="200"/>
    </row>
    <row r="23" spans="1:10">
      <c r="A23" s="198" t="s">
        <v>949</v>
      </c>
      <c r="B23" s="197"/>
      <c r="C23" s="197"/>
      <c r="D23" s="197"/>
      <c r="E23" s="197"/>
      <c r="F23" s="197"/>
      <c r="G23" s="197"/>
      <c r="H23" s="197"/>
      <c r="I23" s="197"/>
      <c r="J23" s="200"/>
    </row>
    <row r="24" spans="1:10">
      <c r="A24" s="198" t="s">
        <v>950</v>
      </c>
      <c r="B24" s="198"/>
      <c r="C24" s="198"/>
      <c r="D24" s="198"/>
      <c r="E24" s="198"/>
      <c r="F24" s="198"/>
      <c r="G24" s="198"/>
      <c r="H24" s="198"/>
      <c r="I24" s="198"/>
      <c r="J24" s="198"/>
    </row>
    <row r="25" spans="1:10">
      <c r="A25" s="198" t="s">
        <v>951</v>
      </c>
      <c r="B25" s="198"/>
      <c r="C25" s="198"/>
      <c r="D25" s="198"/>
      <c r="E25" s="198"/>
      <c r="F25" s="198"/>
      <c r="G25" s="198"/>
      <c r="H25" s="198"/>
      <c r="I25" s="198"/>
      <c r="J25" s="198"/>
    </row>
    <row r="26" spans="1:10">
      <c r="A26" s="198" t="s">
        <v>996</v>
      </c>
      <c r="B26" s="198"/>
      <c r="C26" s="198"/>
      <c r="D26" s="198"/>
      <c r="E26" s="198"/>
      <c r="F26" s="198"/>
      <c r="G26" s="198"/>
      <c r="H26" s="198"/>
      <c r="I26" s="198"/>
      <c r="J26" s="198"/>
    </row>
    <row r="27" spans="1:10">
      <c r="A27" s="198" t="s">
        <v>997</v>
      </c>
      <c r="B27" s="198"/>
      <c r="C27" s="198"/>
      <c r="D27" s="198"/>
      <c r="E27" s="198"/>
      <c r="F27" s="198"/>
      <c r="G27" s="198"/>
      <c r="H27" s="198"/>
      <c r="I27" s="198"/>
      <c r="J27" s="198"/>
    </row>
    <row r="28" spans="1:10">
      <c r="A28" s="198" t="s">
        <v>998</v>
      </c>
      <c r="B28" s="198"/>
      <c r="C28" s="198"/>
      <c r="D28" s="198"/>
      <c r="E28" s="198"/>
      <c r="F28" s="198"/>
      <c r="G28" s="198"/>
      <c r="H28" s="198"/>
      <c r="I28" s="198"/>
      <c r="J28" s="198"/>
    </row>
    <row r="29" spans="1:10">
      <c r="A29" s="198" t="s">
        <v>999</v>
      </c>
      <c r="B29" s="198"/>
      <c r="C29" s="198"/>
      <c r="D29" s="198"/>
      <c r="E29" s="198"/>
      <c r="F29" s="198"/>
      <c r="G29" s="198"/>
      <c r="H29" s="198"/>
      <c r="I29" s="198"/>
      <c r="J29" s="198"/>
    </row>
  </sheetData>
  <mergeCells count="35">
    <mergeCell ref="A2:J2"/>
    <mergeCell ref="A3:E3"/>
    <mergeCell ref="H3:J3"/>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0:C20"/>
    <mergeCell ref="D20:J20"/>
    <mergeCell ref="A21:G21"/>
    <mergeCell ref="A24:J24"/>
    <mergeCell ref="A25:J25"/>
    <mergeCell ref="A26:J26"/>
    <mergeCell ref="A27:J27"/>
    <mergeCell ref="A28:J28"/>
    <mergeCell ref="A29:J29"/>
    <mergeCell ref="A11:A12"/>
    <mergeCell ref="A15:A17"/>
    <mergeCell ref="G13:G14"/>
    <mergeCell ref="H13:H14"/>
    <mergeCell ref="I13:I14"/>
    <mergeCell ref="J13:J14"/>
    <mergeCell ref="A6:B10"/>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9"/>
  <sheetViews>
    <sheetView workbookViewId="0">
      <selection activeCell="D18" sqref="D18"/>
    </sheetView>
  </sheetViews>
  <sheetFormatPr defaultColWidth="8.82407407407407" defaultRowHeight="13.2"/>
  <cols>
    <col min="1" max="1" width="8.82407407407407" style="193"/>
    <col min="2" max="2" width="15.712962962963" style="193" customWidth="1"/>
    <col min="3" max="3" width="27.1296296296296" style="193" customWidth="1"/>
    <col min="4" max="4" width="17" style="193" customWidth="1"/>
    <col min="5" max="5" width="19.287037037037" style="193" customWidth="1"/>
    <col min="6" max="6" width="11.8240740740741" style="193" customWidth="1"/>
    <col min="7" max="7" width="20.1296296296296" style="193" customWidth="1"/>
    <col min="8" max="9" width="8.82407407407407" style="193"/>
    <col min="10" max="10" width="21.5462962962963" style="193" customWidth="1"/>
    <col min="11" max="16384" width="8.82407407407407" style="193"/>
  </cols>
  <sheetData>
    <row r="1" ht="14.4" spans="1:10">
      <c r="A1" s="194" t="s">
        <v>953</v>
      </c>
      <c r="B1" s="194"/>
      <c r="C1" s="194"/>
      <c r="D1" s="194"/>
      <c r="E1" s="194"/>
      <c r="F1" s="194"/>
      <c r="G1" s="194"/>
      <c r="H1" s="194"/>
      <c r="I1" s="194"/>
      <c r="J1" s="194"/>
    </row>
    <row r="2" ht="22.2" spans="1:10">
      <c r="A2" s="195" t="s">
        <v>954</v>
      </c>
      <c r="B2" s="195"/>
      <c r="C2" s="195"/>
      <c r="D2" s="195"/>
      <c r="E2" s="195"/>
      <c r="F2" s="195"/>
      <c r="G2" s="195"/>
      <c r="H2" s="195"/>
      <c r="I2" s="195"/>
      <c r="J2" s="195"/>
    </row>
    <row r="3" ht="22.2" spans="1:10">
      <c r="A3" s="3" t="s">
        <v>2</v>
      </c>
      <c r="B3" s="3"/>
      <c r="C3" s="3"/>
      <c r="D3" s="3"/>
      <c r="E3" s="3"/>
      <c r="F3" s="195"/>
      <c r="G3" s="195"/>
      <c r="H3" s="4" t="s">
        <v>955</v>
      </c>
      <c r="I3" s="4"/>
      <c r="J3" s="4"/>
    </row>
    <row r="4" spans="1:10">
      <c r="A4" s="5" t="s">
        <v>956</v>
      </c>
      <c r="B4" s="5"/>
      <c r="C4" s="6" t="s">
        <v>840</v>
      </c>
      <c r="D4" s="6"/>
      <c r="E4" s="6"/>
      <c r="F4" s="6"/>
      <c r="G4" s="6"/>
      <c r="H4" s="6"/>
      <c r="I4" s="6"/>
      <c r="J4" s="6"/>
    </row>
    <row r="5" spans="1:10">
      <c r="A5" s="5" t="s">
        <v>957</v>
      </c>
      <c r="B5" s="5"/>
      <c r="C5" s="6" t="s">
        <v>799</v>
      </c>
      <c r="D5" s="6"/>
      <c r="E5" s="6"/>
      <c r="F5" s="5" t="s">
        <v>958</v>
      </c>
      <c r="G5" s="6" t="s">
        <v>799</v>
      </c>
      <c r="H5" s="6"/>
      <c r="I5" s="6"/>
      <c r="J5" s="6"/>
    </row>
    <row r="6" spans="1:10">
      <c r="A6" s="5" t="s">
        <v>959</v>
      </c>
      <c r="B6" s="5"/>
      <c r="C6" s="5"/>
      <c r="D6" s="5" t="s">
        <v>960</v>
      </c>
      <c r="E6" s="5" t="s">
        <v>720</v>
      </c>
      <c r="F6" s="5" t="s">
        <v>961</v>
      </c>
      <c r="G6" s="5" t="s">
        <v>962</v>
      </c>
      <c r="H6" s="5" t="s">
        <v>963</v>
      </c>
      <c r="I6" s="5" t="s">
        <v>964</v>
      </c>
      <c r="J6" s="5"/>
    </row>
    <row r="7" spans="1:10">
      <c r="A7" s="5"/>
      <c r="B7" s="5"/>
      <c r="C7" s="7" t="s">
        <v>965</v>
      </c>
      <c r="D7" s="8">
        <v>400</v>
      </c>
      <c r="E7" s="8">
        <v>400</v>
      </c>
      <c r="F7" s="8">
        <v>400</v>
      </c>
      <c r="G7" s="9">
        <v>10</v>
      </c>
      <c r="H7" s="10">
        <f>F7/E7</f>
        <v>1</v>
      </c>
      <c r="I7" s="14">
        <f>G7*H7</f>
        <v>10</v>
      </c>
      <c r="J7" s="14"/>
    </row>
    <row r="8" spans="1:10">
      <c r="A8" s="5"/>
      <c r="B8" s="5"/>
      <c r="C8" s="7" t="s">
        <v>966</v>
      </c>
      <c r="D8" s="8">
        <v>400</v>
      </c>
      <c r="E8" s="8">
        <v>400</v>
      </c>
      <c r="F8" s="8">
        <v>400</v>
      </c>
      <c r="G8" s="5" t="s">
        <v>723</v>
      </c>
      <c r="H8" s="10">
        <f>F8/E8</f>
        <v>1</v>
      </c>
      <c r="I8" s="14" t="s">
        <v>723</v>
      </c>
      <c r="J8" s="14"/>
    </row>
    <row r="9" spans="1:10">
      <c r="A9" s="5"/>
      <c r="B9" s="5"/>
      <c r="C9" s="7" t="s">
        <v>967</v>
      </c>
      <c r="D9" s="8">
        <v>0</v>
      </c>
      <c r="E9" s="8">
        <v>0</v>
      </c>
      <c r="F9" s="8">
        <v>0</v>
      </c>
      <c r="G9" s="5" t="s">
        <v>723</v>
      </c>
      <c r="H9" s="202">
        <v>0</v>
      </c>
      <c r="I9" s="14" t="s">
        <v>723</v>
      </c>
      <c r="J9" s="14"/>
    </row>
    <row r="10" spans="1:10">
      <c r="A10" s="5"/>
      <c r="B10" s="5"/>
      <c r="C10" s="7" t="s">
        <v>968</v>
      </c>
      <c r="D10" s="12" t="s">
        <v>723</v>
      </c>
      <c r="E10" s="12" t="s">
        <v>723</v>
      </c>
      <c r="F10" s="12" t="s">
        <v>723</v>
      </c>
      <c r="G10" s="11" t="s">
        <v>723</v>
      </c>
      <c r="H10" s="13" t="s">
        <v>723</v>
      </c>
      <c r="I10" s="12" t="s">
        <v>723</v>
      </c>
      <c r="J10" s="12"/>
    </row>
    <row r="11" spans="1:10">
      <c r="A11" s="5" t="s">
        <v>969</v>
      </c>
      <c r="B11" s="5" t="s">
        <v>970</v>
      </c>
      <c r="C11" s="5"/>
      <c r="D11" s="5"/>
      <c r="E11" s="5"/>
      <c r="F11" s="14" t="s">
        <v>812</v>
      </c>
      <c r="G11" s="14"/>
      <c r="H11" s="14"/>
      <c r="I11" s="14"/>
      <c r="J11" s="14"/>
    </row>
    <row r="12" ht="39.95" customHeight="1" spans="1:10">
      <c r="A12" s="5"/>
      <c r="B12" s="15" t="s">
        <v>843</v>
      </c>
      <c r="C12" s="16"/>
      <c r="D12" s="16"/>
      <c r="E12" s="17"/>
      <c r="F12" s="14" t="s">
        <v>843</v>
      </c>
      <c r="G12" s="14"/>
      <c r="H12" s="14"/>
      <c r="I12" s="14"/>
      <c r="J12" s="14"/>
    </row>
    <row r="13" spans="1:10">
      <c r="A13" s="19" t="s">
        <v>973</v>
      </c>
      <c r="B13" s="20"/>
      <c r="C13" s="21"/>
      <c r="D13" s="19" t="s">
        <v>974</v>
      </c>
      <c r="E13" s="20"/>
      <c r="F13" s="21"/>
      <c r="G13" s="22" t="s">
        <v>869</v>
      </c>
      <c r="H13" s="22" t="s">
        <v>962</v>
      </c>
      <c r="I13" s="22" t="s">
        <v>964</v>
      </c>
      <c r="J13" s="22" t="s">
        <v>870</v>
      </c>
    </row>
    <row r="14" spans="1:10">
      <c r="A14" s="19" t="s">
        <v>863</v>
      </c>
      <c r="B14" s="5" t="s">
        <v>864</v>
      </c>
      <c r="C14" s="5" t="s">
        <v>865</v>
      </c>
      <c r="D14" s="5" t="s">
        <v>866</v>
      </c>
      <c r="E14" s="5" t="s">
        <v>867</v>
      </c>
      <c r="F14" s="5" t="s">
        <v>868</v>
      </c>
      <c r="G14" s="23"/>
      <c r="H14" s="23"/>
      <c r="I14" s="23"/>
      <c r="J14" s="23"/>
    </row>
    <row r="15" spans="1:10">
      <c r="A15" s="25" t="s">
        <v>871</v>
      </c>
      <c r="B15" s="24" t="s">
        <v>872</v>
      </c>
      <c r="C15" s="130" t="s">
        <v>1038</v>
      </c>
      <c r="D15" s="25" t="s">
        <v>976</v>
      </c>
      <c r="E15" s="11">
        <v>1</v>
      </c>
      <c r="F15" s="11" t="s">
        <v>875</v>
      </c>
      <c r="G15" s="131">
        <v>1</v>
      </c>
      <c r="H15" s="132">
        <v>15</v>
      </c>
      <c r="I15" s="132">
        <v>15</v>
      </c>
      <c r="J15" s="131"/>
    </row>
    <row r="16" spans="1:10">
      <c r="A16" s="25"/>
      <c r="B16" s="24" t="s">
        <v>885</v>
      </c>
      <c r="C16" s="130" t="s">
        <v>1039</v>
      </c>
      <c r="D16" s="25" t="s">
        <v>976</v>
      </c>
      <c r="E16" s="11">
        <v>100</v>
      </c>
      <c r="F16" s="11" t="s">
        <v>890</v>
      </c>
      <c r="G16" s="131">
        <v>100</v>
      </c>
      <c r="H16" s="132">
        <v>15</v>
      </c>
      <c r="I16" s="132">
        <v>15</v>
      </c>
      <c r="J16" s="131"/>
    </row>
    <row r="17" spans="1:10">
      <c r="A17" s="25"/>
      <c r="B17" s="24" t="s">
        <v>903</v>
      </c>
      <c r="C17" s="130" t="s">
        <v>1040</v>
      </c>
      <c r="D17" s="25" t="s">
        <v>911</v>
      </c>
      <c r="E17" s="11">
        <v>1</v>
      </c>
      <c r="F17" s="11" t="s">
        <v>907</v>
      </c>
      <c r="G17" s="131">
        <v>1</v>
      </c>
      <c r="H17" s="132">
        <v>20</v>
      </c>
      <c r="I17" s="132">
        <v>20</v>
      </c>
      <c r="J17" s="131"/>
    </row>
    <row r="18" ht="24" spans="1:10">
      <c r="A18" s="25" t="s">
        <v>916</v>
      </c>
      <c r="B18" s="133" t="s">
        <v>983</v>
      </c>
      <c r="C18" s="130" t="s">
        <v>1041</v>
      </c>
      <c r="D18" s="29" t="s">
        <v>1042</v>
      </c>
      <c r="E18" s="29" t="s">
        <v>1042</v>
      </c>
      <c r="F18" s="29" t="s">
        <v>932</v>
      </c>
      <c r="G18" s="35" t="s">
        <v>1043</v>
      </c>
      <c r="H18" s="134">
        <v>30</v>
      </c>
      <c r="I18" s="134">
        <v>30</v>
      </c>
      <c r="J18" s="48"/>
    </row>
    <row r="19" ht="60" spans="1:10">
      <c r="A19" s="38" t="s">
        <v>945</v>
      </c>
      <c r="B19" s="39" t="s">
        <v>946</v>
      </c>
      <c r="C19" s="130" t="s">
        <v>1044</v>
      </c>
      <c r="D19" s="25" t="s">
        <v>1045</v>
      </c>
      <c r="E19" s="27">
        <v>99</v>
      </c>
      <c r="F19" s="29" t="s">
        <v>890</v>
      </c>
      <c r="G19" s="58" t="s">
        <v>1046</v>
      </c>
      <c r="H19" s="134">
        <v>10</v>
      </c>
      <c r="I19" s="134">
        <v>7</v>
      </c>
      <c r="J19" s="48" t="s">
        <v>992</v>
      </c>
    </row>
    <row r="20" spans="1:10">
      <c r="A20" s="11" t="s">
        <v>993</v>
      </c>
      <c r="B20" s="11"/>
      <c r="C20" s="11"/>
      <c r="D20" s="196" t="s">
        <v>793</v>
      </c>
      <c r="E20" s="196"/>
      <c r="F20" s="196"/>
      <c r="G20" s="196"/>
      <c r="H20" s="196"/>
      <c r="I20" s="196"/>
      <c r="J20" s="196"/>
    </row>
    <row r="21" spans="1:10">
      <c r="A21" s="11" t="s">
        <v>994</v>
      </c>
      <c r="B21" s="11"/>
      <c r="C21" s="11"/>
      <c r="D21" s="11"/>
      <c r="E21" s="11"/>
      <c r="F21" s="11"/>
      <c r="G21" s="11"/>
      <c r="H21" s="184">
        <v>100</v>
      </c>
      <c r="I21" s="184">
        <f>SUM(I15:I19,I7)</f>
        <v>97</v>
      </c>
      <c r="J21" s="199" t="s">
        <v>995</v>
      </c>
    </row>
    <row r="22" spans="1:10">
      <c r="A22" s="197"/>
      <c r="B22" s="197"/>
      <c r="C22" s="197"/>
      <c r="D22" s="197"/>
      <c r="E22" s="197"/>
      <c r="F22" s="197"/>
      <c r="G22" s="197"/>
      <c r="H22" s="197"/>
      <c r="I22" s="197"/>
      <c r="J22" s="200"/>
    </row>
    <row r="23" spans="1:10">
      <c r="A23" s="198" t="s">
        <v>949</v>
      </c>
      <c r="B23" s="197"/>
      <c r="C23" s="197"/>
      <c r="D23" s="197"/>
      <c r="E23" s="197"/>
      <c r="F23" s="197"/>
      <c r="G23" s="197"/>
      <c r="H23" s="197"/>
      <c r="I23" s="197"/>
      <c r="J23" s="200"/>
    </row>
    <row r="24" spans="1:10">
      <c r="A24" s="198" t="s">
        <v>950</v>
      </c>
      <c r="B24" s="198"/>
      <c r="C24" s="198"/>
      <c r="D24" s="198"/>
      <c r="E24" s="198"/>
      <c r="F24" s="198"/>
      <c r="G24" s="198"/>
      <c r="H24" s="198"/>
      <c r="I24" s="198"/>
      <c r="J24" s="198"/>
    </row>
    <row r="25" spans="1:10">
      <c r="A25" s="198" t="s">
        <v>951</v>
      </c>
      <c r="B25" s="198"/>
      <c r="C25" s="198"/>
      <c r="D25" s="198"/>
      <c r="E25" s="198"/>
      <c r="F25" s="198"/>
      <c r="G25" s="198"/>
      <c r="H25" s="198"/>
      <c r="I25" s="198"/>
      <c r="J25" s="198"/>
    </row>
    <row r="26" spans="1:10">
      <c r="A26" s="198" t="s">
        <v>996</v>
      </c>
      <c r="B26" s="198"/>
      <c r="C26" s="198"/>
      <c r="D26" s="198"/>
      <c r="E26" s="198"/>
      <c r="F26" s="198"/>
      <c r="G26" s="198"/>
      <c r="H26" s="198"/>
      <c r="I26" s="198"/>
      <c r="J26" s="198"/>
    </row>
    <row r="27" spans="1:10">
      <c r="A27" s="198" t="s">
        <v>997</v>
      </c>
      <c r="B27" s="198"/>
      <c r="C27" s="198"/>
      <c r="D27" s="198"/>
      <c r="E27" s="198"/>
      <c r="F27" s="198"/>
      <c r="G27" s="198"/>
      <c r="H27" s="198"/>
      <c r="I27" s="198"/>
      <c r="J27" s="198"/>
    </row>
    <row r="28" spans="1:10">
      <c r="A28" s="198" t="s">
        <v>998</v>
      </c>
      <c r="B28" s="198"/>
      <c r="C28" s="198"/>
      <c r="D28" s="198"/>
      <c r="E28" s="198"/>
      <c r="F28" s="198"/>
      <c r="G28" s="198"/>
      <c r="H28" s="198"/>
      <c r="I28" s="198"/>
      <c r="J28" s="198"/>
    </row>
    <row r="29" spans="1:10">
      <c r="A29" s="198" t="s">
        <v>999</v>
      </c>
      <c r="B29" s="198"/>
      <c r="C29" s="198"/>
      <c r="D29" s="198"/>
      <c r="E29" s="198"/>
      <c r="F29" s="198"/>
      <c r="G29" s="198"/>
      <c r="H29" s="198"/>
      <c r="I29" s="198"/>
      <c r="J29" s="198"/>
    </row>
  </sheetData>
  <mergeCells count="35">
    <mergeCell ref="A2:J2"/>
    <mergeCell ref="A3:E3"/>
    <mergeCell ref="H3:J3"/>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0:C20"/>
    <mergeCell ref="D20:J20"/>
    <mergeCell ref="A21:G21"/>
    <mergeCell ref="A24:J24"/>
    <mergeCell ref="A25:J25"/>
    <mergeCell ref="A26:J26"/>
    <mergeCell ref="A27:J27"/>
    <mergeCell ref="A28:J28"/>
    <mergeCell ref="A29:J29"/>
    <mergeCell ref="A11:A12"/>
    <mergeCell ref="A15:A17"/>
    <mergeCell ref="G13:G14"/>
    <mergeCell ref="H13:H14"/>
    <mergeCell ref="I13:I14"/>
    <mergeCell ref="J13:J14"/>
    <mergeCell ref="A6:B10"/>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L181"/>
  <sheetViews>
    <sheetView zoomScaleSheetLayoutView="60" workbookViewId="0">
      <selection activeCell="K20" sqref="K20"/>
    </sheetView>
  </sheetViews>
  <sheetFormatPr defaultColWidth="8.82407407407407" defaultRowHeight="13.2"/>
  <cols>
    <col min="1" max="3" width="3.71296296296296" style="193" customWidth="1"/>
    <col min="4" max="4" width="37.287037037037" style="193" customWidth="1"/>
    <col min="5" max="8" width="21.4259259259259" style="193" customWidth="1"/>
    <col min="9" max="9" width="20.4259259259259" style="193" customWidth="1"/>
    <col min="10" max="12" width="21.4259259259259" style="193" customWidth="1"/>
    <col min="13" max="16384" width="8.82407407407407" style="193"/>
  </cols>
  <sheetData>
    <row r="1" ht="27.75" customHeight="1" spans="1:12">
      <c r="A1" s="339"/>
      <c r="B1" s="323"/>
      <c r="C1" s="323"/>
      <c r="D1" s="323"/>
      <c r="E1" s="323"/>
      <c r="F1" s="324" t="s">
        <v>113</v>
      </c>
      <c r="G1" s="323"/>
      <c r="H1" s="323"/>
      <c r="I1" s="323"/>
      <c r="J1" s="323"/>
      <c r="K1" s="323"/>
      <c r="L1" s="323"/>
    </row>
    <row r="2" ht="409.5" hidden="1" customHeight="1" spans="1:12">
      <c r="A2" s="339"/>
      <c r="B2" s="323"/>
      <c r="C2" s="323"/>
      <c r="D2" s="323"/>
      <c r="E2" s="323"/>
      <c r="F2" s="323"/>
      <c r="G2" s="323"/>
      <c r="H2" s="323"/>
      <c r="I2" s="323"/>
      <c r="J2" s="323"/>
      <c r="K2" s="323"/>
      <c r="L2" s="323"/>
    </row>
    <row r="3" ht="409.5" hidden="1" customHeight="1" spans="1:12">
      <c r="A3" s="339"/>
      <c r="B3" s="323"/>
      <c r="C3" s="323"/>
      <c r="D3" s="323"/>
      <c r="E3" s="323"/>
      <c r="F3" s="323"/>
      <c r="G3" s="323"/>
      <c r="H3" s="323"/>
      <c r="I3" s="323"/>
      <c r="J3" s="323"/>
      <c r="K3" s="323"/>
      <c r="L3" s="323"/>
    </row>
    <row r="4" ht="409.5" hidden="1" customHeight="1" spans="1:12">
      <c r="A4" s="339"/>
      <c r="B4" s="323"/>
      <c r="C4" s="323"/>
      <c r="D4" s="323"/>
      <c r="E4" s="323"/>
      <c r="F4" s="323"/>
      <c r="G4" s="323"/>
      <c r="H4" s="323"/>
      <c r="I4" s="323"/>
      <c r="J4" s="323"/>
      <c r="K4" s="323"/>
      <c r="L4" s="323"/>
    </row>
    <row r="5" ht="409.5" hidden="1" customHeight="1" spans="1:12">
      <c r="A5" s="339"/>
      <c r="B5" s="323"/>
      <c r="C5" s="323"/>
      <c r="D5" s="323"/>
      <c r="E5" s="323"/>
      <c r="F5" s="323"/>
      <c r="G5" s="323"/>
      <c r="H5" s="323"/>
      <c r="I5" s="323"/>
      <c r="J5" s="323"/>
      <c r="K5" s="323"/>
      <c r="L5" s="323"/>
    </row>
    <row r="6" ht="15" customHeight="1" spans="1:12">
      <c r="A6" s="323"/>
      <c r="B6" s="323"/>
      <c r="C6" s="323"/>
      <c r="D6" s="323"/>
      <c r="E6" s="323"/>
      <c r="F6" s="323"/>
      <c r="G6" s="323"/>
      <c r="H6" s="323"/>
      <c r="I6" s="323"/>
      <c r="J6" s="323"/>
      <c r="K6" s="323"/>
      <c r="L6" s="4" t="s">
        <v>114</v>
      </c>
    </row>
    <row r="7" ht="15" customHeight="1" spans="1:12">
      <c r="A7" s="340" t="s">
        <v>2</v>
      </c>
      <c r="B7" s="327"/>
      <c r="C7" s="327"/>
      <c r="D7" s="327"/>
      <c r="E7" s="327"/>
      <c r="F7" s="341"/>
      <c r="G7" s="327"/>
      <c r="H7" s="327"/>
      <c r="I7" s="327"/>
      <c r="J7" s="327"/>
      <c r="K7" s="327"/>
      <c r="L7" s="350" t="s">
        <v>3</v>
      </c>
    </row>
    <row r="8" ht="19.5" customHeight="1" spans="1:12">
      <c r="A8" s="360" t="s">
        <v>6</v>
      </c>
      <c r="B8" s="361" t="s">
        <v>6</v>
      </c>
      <c r="C8" s="361" t="s">
        <v>6</v>
      </c>
      <c r="D8" s="361" t="s">
        <v>6</v>
      </c>
      <c r="E8" s="344" t="s">
        <v>97</v>
      </c>
      <c r="F8" s="344" t="s">
        <v>115</v>
      </c>
      <c r="G8" s="344" t="s">
        <v>116</v>
      </c>
      <c r="H8" s="344" t="s">
        <v>117</v>
      </c>
      <c r="I8" s="344" t="s">
        <v>117</v>
      </c>
      <c r="J8" s="344" t="s">
        <v>118</v>
      </c>
      <c r="K8" s="344" t="s">
        <v>119</v>
      </c>
      <c r="L8" s="344" t="s">
        <v>120</v>
      </c>
    </row>
    <row r="9" ht="19.5" customHeight="1" spans="1:12">
      <c r="A9" s="345" t="s">
        <v>121</v>
      </c>
      <c r="B9" s="344" t="s">
        <v>121</v>
      </c>
      <c r="C9" s="344" t="s">
        <v>121</v>
      </c>
      <c r="D9" s="333" t="s">
        <v>122</v>
      </c>
      <c r="E9" s="344" t="s">
        <v>97</v>
      </c>
      <c r="F9" s="344" t="s">
        <v>115</v>
      </c>
      <c r="G9" s="344" t="s">
        <v>116</v>
      </c>
      <c r="H9" s="344" t="s">
        <v>123</v>
      </c>
      <c r="I9" s="344" t="s">
        <v>124</v>
      </c>
      <c r="J9" s="344" t="s">
        <v>118</v>
      </c>
      <c r="K9" s="344" t="s">
        <v>119</v>
      </c>
      <c r="L9" s="344" t="s">
        <v>120</v>
      </c>
    </row>
    <row r="10" ht="19.5" customHeight="1" spans="1:12">
      <c r="A10" s="345" t="s">
        <v>121</v>
      </c>
      <c r="B10" s="344" t="s">
        <v>121</v>
      </c>
      <c r="C10" s="344" t="s">
        <v>121</v>
      </c>
      <c r="D10" s="333" t="s">
        <v>122</v>
      </c>
      <c r="E10" s="344" t="s">
        <v>97</v>
      </c>
      <c r="F10" s="344" t="s">
        <v>115</v>
      </c>
      <c r="G10" s="344" t="s">
        <v>116</v>
      </c>
      <c r="H10" s="344" t="s">
        <v>123</v>
      </c>
      <c r="I10" s="344" t="s">
        <v>124</v>
      </c>
      <c r="J10" s="344" t="s">
        <v>118</v>
      </c>
      <c r="K10" s="344" t="s">
        <v>119</v>
      </c>
      <c r="L10" s="344" t="s">
        <v>120</v>
      </c>
    </row>
    <row r="11" ht="19.5" customHeight="1" spans="1:12">
      <c r="A11" s="345" t="s">
        <v>121</v>
      </c>
      <c r="B11" s="344" t="s">
        <v>121</v>
      </c>
      <c r="C11" s="344" t="s">
        <v>121</v>
      </c>
      <c r="D11" s="333" t="s">
        <v>122</v>
      </c>
      <c r="E11" s="344" t="s">
        <v>97</v>
      </c>
      <c r="F11" s="344" t="s">
        <v>115</v>
      </c>
      <c r="G11" s="344" t="s">
        <v>116</v>
      </c>
      <c r="H11" s="344" t="s">
        <v>123</v>
      </c>
      <c r="I11" s="344" t="s">
        <v>124</v>
      </c>
      <c r="J11" s="344" t="s">
        <v>118</v>
      </c>
      <c r="K11" s="344" t="s">
        <v>119</v>
      </c>
      <c r="L11" s="344" t="s">
        <v>120</v>
      </c>
    </row>
    <row r="12" ht="19.5" customHeight="1" spans="1:12">
      <c r="A12" s="357" t="s">
        <v>125</v>
      </c>
      <c r="B12" s="333" t="s">
        <v>126</v>
      </c>
      <c r="C12" s="333" t="s">
        <v>127</v>
      </c>
      <c r="D12" s="361" t="s">
        <v>10</v>
      </c>
      <c r="E12" s="344" t="s">
        <v>11</v>
      </c>
      <c r="F12" s="344" t="s">
        <v>12</v>
      </c>
      <c r="G12" s="344" t="s">
        <v>20</v>
      </c>
      <c r="H12" s="344" t="s">
        <v>24</v>
      </c>
      <c r="I12" s="344" t="s">
        <v>28</v>
      </c>
      <c r="J12" s="344" t="s">
        <v>32</v>
      </c>
      <c r="K12" s="344" t="s">
        <v>36</v>
      </c>
      <c r="L12" s="344" t="s">
        <v>40</v>
      </c>
    </row>
    <row r="13" ht="19.5" customHeight="1" spans="1:12">
      <c r="A13" s="357" t="s">
        <v>125</v>
      </c>
      <c r="B13" s="333" t="s">
        <v>126</v>
      </c>
      <c r="C13" s="333" t="s">
        <v>127</v>
      </c>
      <c r="D13" s="333" t="s">
        <v>128</v>
      </c>
      <c r="E13" s="346">
        <v>92108373.92</v>
      </c>
      <c r="F13" s="346">
        <v>91950473.92</v>
      </c>
      <c r="G13" s="346"/>
      <c r="H13" s="346"/>
      <c r="I13" s="346"/>
      <c r="J13" s="346"/>
      <c r="K13" s="346"/>
      <c r="L13" s="346">
        <v>157900</v>
      </c>
    </row>
    <row r="14" ht="19.5" customHeight="1" spans="1:12">
      <c r="A14" s="334" t="s">
        <v>129</v>
      </c>
      <c r="B14" s="347" t="s">
        <v>129</v>
      </c>
      <c r="C14" s="347" t="s">
        <v>129</v>
      </c>
      <c r="D14" s="347" t="s">
        <v>130</v>
      </c>
      <c r="E14" s="346">
        <v>16179443.85</v>
      </c>
      <c r="F14" s="346">
        <v>16179443.85</v>
      </c>
      <c r="G14" s="346"/>
      <c r="H14" s="346"/>
      <c r="I14" s="346"/>
      <c r="J14" s="346"/>
      <c r="K14" s="346"/>
      <c r="L14" s="346"/>
    </row>
    <row r="15" ht="19.5" customHeight="1" spans="1:12">
      <c r="A15" s="334" t="s">
        <v>131</v>
      </c>
      <c r="B15" s="347" t="s">
        <v>131</v>
      </c>
      <c r="C15" s="347" t="s">
        <v>131</v>
      </c>
      <c r="D15" s="347" t="s">
        <v>132</v>
      </c>
      <c r="E15" s="346">
        <v>960</v>
      </c>
      <c r="F15" s="346">
        <v>960</v>
      </c>
      <c r="G15" s="346"/>
      <c r="H15" s="346"/>
      <c r="I15" s="346"/>
      <c r="J15" s="346"/>
      <c r="K15" s="346"/>
      <c r="L15" s="346"/>
    </row>
    <row r="16" ht="19.5" customHeight="1" spans="1:12">
      <c r="A16" s="334" t="s">
        <v>133</v>
      </c>
      <c r="B16" s="347" t="s">
        <v>133</v>
      </c>
      <c r="C16" s="347" t="s">
        <v>133</v>
      </c>
      <c r="D16" s="347" t="s">
        <v>134</v>
      </c>
      <c r="E16" s="346">
        <v>960</v>
      </c>
      <c r="F16" s="346">
        <v>960</v>
      </c>
      <c r="G16" s="346"/>
      <c r="H16" s="346"/>
      <c r="I16" s="346"/>
      <c r="J16" s="346"/>
      <c r="K16" s="346"/>
      <c r="L16" s="346"/>
    </row>
    <row r="17" ht="19.5" customHeight="1" spans="1:12">
      <c r="A17" s="334" t="s">
        <v>135</v>
      </c>
      <c r="B17" s="347" t="s">
        <v>135</v>
      </c>
      <c r="C17" s="347" t="s">
        <v>135</v>
      </c>
      <c r="D17" s="347" t="s">
        <v>136</v>
      </c>
      <c r="E17" s="346">
        <v>14713355.47</v>
      </c>
      <c r="F17" s="346">
        <v>14713355.47</v>
      </c>
      <c r="G17" s="346"/>
      <c r="H17" s="346"/>
      <c r="I17" s="346"/>
      <c r="J17" s="346"/>
      <c r="K17" s="346"/>
      <c r="L17" s="346"/>
    </row>
    <row r="18" ht="19.5" customHeight="1" spans="1:12">
      <c r="A18" s="334" t="s">
        <v>137</v>
      </c>
      <c r="B18" s="347" t="s">
        <v>137</v>
      </c>
      <c r="C18" s="347" t="s">
        <v>137</v>
      </c>
      <c r="D18" s="347" t="s">
        <v>138</v>
      </c>
      <c r="E18" s="346">
        <v>5149351.26</v>
      </c>
      <c r="F18" s="346">
        <v>5149351.26</v>
      </c>
      <c r="G18" s="346"/>
      <c r="H18" s="346"/>
      <c r="I18" s="346"/>
      <c r="J18" s="346"/>
      <c r="K18" s="346"/>
      <c r="L18" s="346"/>
    </row>
    <row r="19" ht="19.5" customHeight="1" spans="1:12">
      <c r="A19" s="334" t="s">
        <v>139</v>
      </c>
      <c r="B19" s="347" t="s">
        <v>139</v>
      </c>
      <c r="C19" s="347" t="s">
        <v>139</v>
      </c>
      <c r="D19" s="347" t="s">
        <v>140</v>
      </c>
      <c r="E19" s="346">
        <v>8349912.05</v>
      </c>
      <c r="F19" s="346">
        <v>8349912.05</v>
      </c>
      <c r="G19" s="346"/>
      <c r="H19" s="346"/>
      <c r="I19" s="346"/>
      <c r="J19" s="346"/>
      <c r="K19" s="346"/>
      <c r="L19" s="346"/>
    </row>
    <row r="20" ht="19.5" customHeight="1" spans="1:12">
      <c r="A20" s="334" t="s">
        <v>141</v>
      </c>
      <c r="B20" s="347" t="s">
        <v>141</v>
      </c>
      <c r="C20" s="347" t="s">
        <v>141</v>
      </c>
      <c r="D20" s="347" t="s">
        <v>142</v>
      </c>
      <c r="E20" s="346">
        <v>1214092.16</v>
      </c>
      <c r="F20" s="346">
        <v>1214092.16</v>
      </c>
      <c r="G20" s="346"/>
      <c r="H20" s="346"/>
      <c r="I20" s="346"/>
      <c r="J20" s="346"/>
      <c r="K20" s="346"/>
      <c r="L20" s="346"/>
    </row>
    <row r="21" ht="19.5" customHeight="1" spans="1:12">
      <c r="A21" s="334" t="s">
        <v>143</v>
      </c>
      <c r="B21" s="347" t="s">
        <v>143</v>
      </c>
      <c r="C21" s="347" t="s">
        <v>143</v>
      </c>
      <c r="D21" s="347" t="s">
        <v>144</v>
      </c>
      <c r="E21" s="346">
        <v>87400</v>
      </c>
      <c r="F21" s="346">
        <v>87400</v>
      </c>
      <c r="G21" s="346"/>
      <c r="H21" s="346"/>
      <c r="I21" s="346"/>
      <c r="J21" s="346"/>
      <c r="K21" s="346"/>
      <c r="L21" s="346"/>
    </row>
    <row r="22" ht="19.5" customHeight="1" spans="1:12">
      <c r="A22" s="334" t="s">
        <v>145</v>
      </c>
      <c r="B22" s="347" t="s">
        <v>145</v>
      </c>
      <c r="C22" s="347" t="s">
        <v>145</v>
      </c>
      <c r="D22" s="347" t="s">
        <v>146</v>
      </c>
      <c r="E22" s="346">
        <v>87400</v>
      </c>
      <c r="F22" s="346">
        <v>87400</v>
      </c>
      <c r="G22" s="346"/>
      <c r="H22" s="346"/>
      <c r="I22" s="346"/>
      <c r="J22" s="346"/>
      <c r="K22" s="346"/>
      <c r="L22" s="346"/>
    </row>
    <row r="23" ht="19.5" customHeight="1" spans="1:12">
      <c r="A23" s="334" t="s">
        <v>147</v>
      </c>
      <c r="B23" s="347" t="s">
        <v>147</v>
      </c>
      <c r="C23" s="347" t="s">
        <v>147</v>
      </c>
      <c r="D23" s="347" t="s">
        <v>148</v>
      </c>
      <c r="E23" s="346">
        <v>349640.01</v>
      </c>
      <c r="F23" s="346">
        <v>349640.01</v>
      </c>
      <c r="G23" s="346"/>
      <c r="H23" s="346"/>
      <c r="I23" s="346"/>
      <c r="J23" s="346"/>
      <c r="K23" s="346"/>
      <c r="L23" s="346"/>
    </row>
    <row r="24" ht="19.5" customHeight="1" spans="1:12">
      <c r="A24" s="334" t="s">
        <v>149</v>
      </c>
      <c r="B24" s="347" t="s">
        <v>149</v>
      </c>
      <c r="C24" s="347" t="s">
        <v>149</v>
      </c>
      <c r="D24" s="347" t="s">
        <v>150</v>
      </c>
      <c r="E24" s="346">
        <v>349640.01</v>
      </c>
      <c r="F24" s="346">
        <v>349640.01</v>
      </c>
      <c r="G24" s="346"/>
      <c r="H24" s="346"/>
      <c r="I24" s="346"/>
      <c r="J24" s="346"/>
      <c r="K24" s="346"/>
      <c r="L24" s="346"/>
    </row>
    <row r="25" ht="19.5" customHeight="1" spans="1:12">
      <c r="A25" s="334" t="s">
        <v>151</v>
      </c>
      <c r="B25" s="347" t="s">
        <v>151</v>
      </c>
      <c r="C25" s="347" t="s">
        <v>151</v>
      </c>
      <c r="D25" s="347" t="s">
        <v>152</v>
      </c>
      <c r="E25" s="346">
        <v>300000</v>
      </c>
      <c r="F25" s="346">
        <v>300000</v>
      </c>
      <c r="G25" s="346"/>
      <c r="H25" s="346"/>
      <c r="I25" s="346"/>
      <c r="J25" s="346"/>
      <c r="K25" s="346"/>
      <c r="L25" s="346"/>
    </row>
    <row r="26" ht="19.5" customHeight="1" spans="1:12">
      <c r="A26" s="334" t="s">
        <v>153</v>
      </c>
      <c r="B26" s="347" t="s">
        <v>153</v>
      </c>
      <c r="C26" s="347" t="s">
        <v>153</v>
      </c>
      <c r="D26" s="347" t="s">
        <v>154</v>
      </c>
      <c r="E26" s="346">
        <v>300000</v>
      </c>
      <c r="F26" s="346">
        <v>300000</v>
      </c>
      <c r="G26" s="346"/>
      <c r="H26" s="346"/>
      <c r="I26" s="346"/>
      <c r="J26" s="346"/>
      <c r="K26" s="346"/>
      <c r="L26" s="346"/>
    </row>
    <row r="27" ht="19.5" customHeight="1" spans="1:12">
      <c r="A27" s="334" t="s">
        <v>155</v>
      </c>
      <c r="B27" s="347" t="s">
        <v>155</v>
      </c>
      <c r="C27" s="347" t="s">
        <v>155</v>
      </c>
      <c r="D27" s="347" t="s">
        <v>156</v>
      </c>
      <c r="E27" s="346">
        <v>14839</v>
      </c>
      <c r="F27" s="346">
        <v>14839</v>
      </c>
      <c r="G27" s="346"/>
      <c r="H27" s="346"/>
      <c r="I27" s="346"/>
      <c r="J27" s="346"/>
      <c r="K27" s="346"/>
      <c r="L27" s="346"/>
    </row>
    <row r="28" ht="19.5" customHeight="1" spans="1:12">
      <c r="A28" s="334" t="s">
        <v>157</v>
      </c>
      <c r="B28" s="347" t="s">
        <v>157</v>
      </c>
      <c r="C28" s="347" t="s">
        <v>157</v>
      </c>
      <c r="D28" s="347" t="s">
        <v>140</v>
      </c>
      <c r="E28" s="346">
        <v>4500</v>
      </c>
      <c r="F28" s="346">
        <v>4500</v>
      </c>
      <c r="G28" s="346"/>
      <c r="H28" s="346"/>
      <c r="I28" s="346"/>
      <c r="J28" s="346"/>
      <c r="K28" s="346"/>
      <c r="L28" s="346"/>
    </row>
    <row r="29" ht="19.5" customHeight="1" spans="1:12">
      <c r="A29" s="334" t="s">
        <v>158</v>
      </c>
      <c r="B29" s="347" t="s">
        <v>158</v>
      </c>
      <c r="C29" s="347" t="s">
        <v>158</v>
      </c>
      <c r="D29" s="347" t="s">
        <v>159</v>
      </c>
      <c r="E29" s="346">
        <v>10339</v>
      </c>
      <c r="F29" s="346">
        <v>10339</v>
      </c>
      <c r="G29" s="346"/>
      <c r="H29" s="346"/>
      <c r="I29" s="346"/>
      <c r="J29" s="346"/>
      <c r="K29" s="346"/>
      <c r="L29" s="346"/>
    </row>
    <row r="30" ht="19.5" customHeight="1" spans="1:12">
      <c r="A30" s="334" t="s">
        <v>160</v>
      </c>
      <c r="B30" s="347" t="s">
        <v>160</v>
      </c>
      <c r="C30" s="347" t="s">
        <v>160</v>
      </c>
      <c r="D30" s="347" t="s">
        <v>161</v>
      </c>
      <c r="E30" s="346">
        <v>396320.75</v>
      </c>
      <c r="F30" s="346">
        <v>396320.75</v>
      </c>
      <c r="G30" s="346"/>
      <c r="H30" s="346"/>
      <c r="I30" s="346"/>
      <c r="J30" s="346"/>
      <c r="K30" s="346"/>
      <c r="L30" s="346"/>
    </row>
    <row r="31" ht="19.5" customHeight="1" spans="1:12">
      <c r="A31" s="334" t="s">
        <v>162</v>
      </c>
      <c r="B31" s="347" t="s">
        <v>162</v>
      </c>
      <c r="C31" s="347" t="s">
        <v>162</v>
      </c>
      <c r="D31" s="347" t="s">
        <v>140</v>
      </c>
      <c r="E31" s="346">
        <v>296259</v>
      </c>
      <c r="F31" s="346">
        <v>296259</v>
      </c>
      <c r="G31" s="346"/>
      <c r="H31" s="346"/>
      <c r="I31" s="346"/>
      <c r="J31" s="346"/>
      <c r="K31" s="346"/>
      <c r="L31" s="346"/>
    </row>
    <row r="32" ht="19.5" customHeight="1" spans="1:12">
      <c r="A32" s="334" t="s">
        <v>163</v>
      </c>
      <c r="B32" s="347" t="s">
        <v>163</v>
      </c>
      <c r="C32" s="347" t="s">
        <v>163</v>
      </c>
      <c r="D32" s="347" t="s">
        <v>164</v>
      </c>
      <c r="E32" s="346">
        <v>100061.75</v>
      </c>
      <c r="F32" s="346">
        <v>100061.75</v>
      </c>
      <c r="G32" s="346"/>
      <c r="H32" s="346"/>
      <c r="I32" s="346"/>
      <c r="J32" s="346"/>
      <c r="K32" s="346"/>
      <c r="L32" s="346"/>
    </row>
    <row r="33" ht="19.5" customHeight="1" spans="1:12">
      <c r="A33" s="334" t="s">
        <v>165</v>
      </c>
      <c r="B33" s="347" t="s">
        <v>165</v>
      </c>
      <c r="C33" s="347" t="s">
        <v>165</v>
      </c>
      <c r="D33" s="347" t="s">
        <v>166</v>
      </c>
      <c r="E33" s="346">
        <v>100000</v>
      </c>
      <c r="F33" s="346">
        <v>100000</v>
      </c>
      <c r="G33" s="346"/>
      <c r="H33" s="346"/>
      <c r="I33" s="346"/>
      <c r="J33" s="346"/>
      <c r="K33" s="346"/>
      <c r="L33" s="346"/>
    </row>
    <row r="34" ht="19.5" customHeight="1" spans="1:12">
      <c r="A34" s="334" t="s">
        <v>167</v>
      </c>
      <c r="B34" s="347" t="s">
        <v>167</v>
      </c>
      <c r="C34" s="347" t="s">
        <v>167</v>
      </c>
      <c r="D34" s="347" t="s">
        <v>140</v>
      </c>
      <c r="E34" s="346">
        <v>100000</v>
      </c>
      <c r="F34" s="346">
        <v>100000</v>
      </c>
      <c r="G34" s="346"/>
      <c r="H34" s="346"/>
      <c r="I34" s="346"/>
      <c r="J34" s="346"/>
      <c r="K34" s="346"/>
      <c r="L34" s="346"/>
    </row>
    <row r="35" ht="19.5" customHeight="1" spans="1:12">
      <c r="A35" s="334" t="s">
        <v>168</v>
      </c>
      <c r="B35" s="347" t="s">
        <v>168</v>
      </c>
      <c r="C35" s="347" t="s">
        <v>168</v>
      </c>
      <c r="D35" s="347" t="s">
        <v>169</v>
      </c>
      <c r="E35" s="346">
        <v>186858.62</v>
      </c>
      <c r="F35" s="346">
        <v>186858.62</v>
      </c>
      <c r="G35" s="346"/>
      <c r="H35" s="346"/>
      <c r="I35" s="346"/>
      <c r="J35" s="346"/>
      <c r="K35" s="346"/>
      <c r="L35" s="346"/>
    </row>
    <row r="36" ht="19.5" customHeight="1" spans="1:12">
      <c r="A36" s="334" t="s">
        <v>170</v>
      </c>
      <c r="B36" s="347" t="s">
        <v>170</v>
      </c>
      <c r="C36" s="347" t="s">
        <v>170</v>
      </c>
      <c r="D36" s="347" t="s">
        <v>171</v>
      </c>
      <c r="E36" s="346">
        <v>186858.62</v>
      </c>
      <c r="F36" s="346">
        <v>186858.62</v>
      </c>
      <c r="G36" s="346"/>
      <c r="H36" s="346"/>
      <c r="I36" s="346"/>
      <c r="J36" s="346"/>
      <c r="K36" s="346"/>
      <c r="L36" s="346"/>
    </row>
    <row r="37" ht="19.5" customHeight="1" spans="1:12">
      <c r="A37" s="334" t="s">
        <v>172</v>
      </c>
      <c r="B37" s="347" t="s">
        <v>172</v>
      </c>
      <c r="C37" s="347" t="s">
        <v>172</v>
      </c>
      <c r="D37" s="347" t="s">
        <v>173</v>
      </c>
      <c r="E37" s="346">
        <v>2070</v>
      </c>
      <c r="F37" s="346">
        <v>2070</v>
      </c>
      <c r="G37" s="346"/>
      <c r="H37" s="346"/>
      <c r="I37" s="346"/>
      <c r="J37" s="346"/>
      <c r="K37" s="346"/>
      <c r="L37" s="346"/>
    </row>
    <row r="38" ht="19.5" customHeight="1" spans="1:12">
      <c r="A38" s="334" t="s">
        <v>174</v>
      </c>
      <c r="B38" s="347" t="s">
        <v>174</v>
      </c>
      <c r="C38" s="347" t="s">
        <v>174</v>
      </c>
      <c r="D38" s="347" t="s">
        <v>175</v>
      </c>
      <c r="E38" s="346">
        <v>2070</v>
      </c>
      <c r="F38" s="346">
        <v>2070</v>
      </c>
      <c r="G38" s="346"/>
      <c r="H38" s="346"/>
      <c r="I38" s="346"/>
      <c r="J38" s="346"/>
      <c r="K38" s="346"/>
      <c r="L38" s="346"/>
    </row>
    <row r="39" ht="19.5" customHeight="1" spans="1:12">
      <c r="A39" s="334" t="s">
        <v>176</v>
      </c>
      <c r="B39" s="347" t="s">
        <v>176</v>
      </c>
      <c r="C39" s="347" t="s">
        <v>176</v>
      </c>
      <c r="D39" s="347" t="s">
        <v>177</v>
      </c>
      <c r="E39" s="346">
        <v>28000</v>
      </c>
      <c r="F39" s="346">
        <v>28000</v>
      </c>
      <c r="G39" s="346"/>
      <c r="H39" s="346"/>
      <c r="I39" s="346"/>
      <c r="J39" s="346"/>
      <c r="K39" s="346"/>
      <c r="L39" s="346"/>
    </row>
    <row r="40" ht="19.5" customHeight="1" spans="1:12">
      <c r="A40" s="334" t="s">
        <v>178</v>
      </c>
      <c r="B40" s="347" t="s">
        <v>178</v>
      </c>
      <c r="C40" s="347" t="s">
        <v>178</v>
      </c>
      <c r="D40" s="347" t="s">
        <v>140</v>
      </c>
      <c r="E40" s="346">
        <v>28000</v>
      </c>
      <c r="F40" s="346">
        <v>28000</v>
      </c>
      <c r="G40" s="346"/>
      <c r="H40" s="346"/>
      <c r="I40" s="346"/>
      <c r="J40" s="346"/>
      <c r="K40" s="346"/>
      <c r="L40" s="346"/>
    </row>
    <row r="41" ht="19.5" customHeight="1" spans="1:12">
      <c r="A41" s="334" t="s">
        <v>179</v>
      </c>
      <c r="B41" s="347" t="s">
        <v>179</v>
      </c>
      <c r="C41" s="347" t="s">
        <v>179</v>
      </c>
      <c r="D41" s="347" t="s">
        <v>180</v>
      </c>
      <c r="E41" s="346">
        <v>636274</v>
      </c>
      <c r="F41" s="346">
        <v>636274</v>
      </c>
      <c r="G41" s="346"/>
      <c r="H41" s="346"/>
      <c r="I41" s="346"/>
      <c r="J41" s="346"/>
      <c r="K41" s="346"/>
      <c r="L41" s="346"/>
    </row>
    <row r="42" ht="19.5" customHeight="1" spans="1:12">
      <c r="A42" s="334" t="s">
        <v>181</v>
      </c>
      <c r="B42" s="347" t="s">
        <v>181</v>
      </c>
      <c r="C42" s="347" t="s">
        <v>181</v>
      </c>
      <c r="D42" s="347" t="s">
        <v>182</v>
      </c>
      <c r="E42" s="346">
        <v>279614</v>
      </c>
      <c r="F42" s="346">
        <v>279614</v>
      </c>
      <c r="G42" s="346"/>
      <c r="H42" s="346"/>
      <c r="I42" s="346"/>
      <c r="J42" s="346"/>
      <c r="K42" s="346"/>
      <c r="L42" s="346"/>
    </row>
    <row r="43" ht="19.5" customHeight="1" spans="1:12">
      <c r="A43" s="334" t="s">
        <v>183</v>
      </c>
      <c r="B43" s="347" t="s">
        <v>183</v>
      </c>
      <c r="C43" s="347" t="s">
        <v>183</v>
      </c>
      <c r="D43" s="347" t="s">
        <v>184</v>
      </c>
      <c r="E43" s="346">
        <v>197094</v>
      </c>
      <c r="F43" s="346">
        <v>197094</v>
      </c>
      <c r="G43" s="346"/>
      <c r="H43" s="346"/>
      <c r="I43" s="346"/>
      <c r="J43" s="346"/>
      <c r="K43" s="346"/>
      <c r="L43" s="346"/>
    </row>
    <row r="44" ht="19.5" customHeight="1" spans="1:12">
      <c r="A44" s="334" t="s">
        <v>185</v>
      </c>
      <c r="B44" s="347" t="s">
        <v>185</v>
      </c>
      <c r="C44" s="347" t="s">
        <v>185</v>
      </c>
      <c r="D44" s="347" t="s">
        <v>186</v>
      </c>
      <c r="E44" s="346">
        <v>82520</v>
      </c>
      <c r="F44" s="346">
        <v>82520</v>
      </c>
      <c r="G44" s="346"/>
      <c r="H44" s="346"/>
      <c r="I44" s="346"/>
      <c r="J44" s="346"/>
      <c r="K44" s="346"/>
      <c r="L44" s="346"/>
    </row>
    <row r="45" ht="19.5" customHeight="1" spans="1:12">
      <c r="A45" s="334" t="s">
        <v>187</v>
      </c>
      <c r="B45" s="347" t="s">
        <v>187</v>
      </c>
      <c r="C45" s="347" t="s">
        <v>187</v>
      </c>
      <c r="D45" s="347" t="s">
        <v>188</v>
      </c>
      <c r="E45" s="346">
        <v>5460</v>
      </c>
      <c r="F45" s="346">
        <v>5460</v>
      </c>
      <c r="G45" s="346"/>
      <c r="H45" s="346"/>
      <c r="I45" s="346"/>
      <c r="J45" s="346"/>
      <c r="K45" s="346"/>
      <c r="L45" s="346"/>
    </row>
    <row r="46" ht="19.5" customHeight="1" spans="1:12">
      <c r="A46" s="334" t="s">
        <v>189</v>
      </c>
      <c r="B46" s="347" t="s">
        <v>189</v>
      </c>
      <c r="C46" s="347" t="s">
        <v>189</v>
      </c>
      <c r="D46" s="347" t="s">
        <v>190</v>
      </c>
      <c r="E46" s="346">
        <v>5460</v>
      </c>
      <c r="F46" s="346">
        <v>5460</v>
      </c>
      <c r="G46" s="346"/>
      <c r="H46" s="346"/>
      <c r="I46" s="346"/>
      <c r="J46" s="346"/>
      <c r="K46" s="346"/>
      <c r="L46" s="346"/>
    </row>
    <row r="47" ht="19.5" customHeight="1" spans="1:12">
      <c r="A47" s="334" t="s">
        <v>191</v>
      </c>
      <c r="B47" s="347" t="s">
        <v>191</v>
      </c>
      <c r="C47" s="347" t="s">
        <v>191</v>
      </c>
      <c r="D47" s="347" t="s">
        <v>192</v>
      </c>
      <c r="E47" s="346">
        <v>351200</v>
      </c>
      <c r="F47" s="346">
        <v>351200</v>
      </c>
      <c r="G47" s="346"/>
      <c r="H47" s="346"/>
      <c r="I47" s="346"/>
      <c r="J47" s="346"/>
      <c r="K47" s="346"/>
      <c r="L47" s="346"/>
    </row>
    <row r="48" ht="19.5" customHeight="1" spans="1:12">
      <c r="A48" s="334" t="s">
        <v>193</v>
      </c>
      <c r="B48" s="347" t="s">
        <v>193</v>
      </c>
      <c r="C48" s="347" t="s">
        <v>193</v>
      </c>
      <c r="D48" s="347" t="s">
        <v>194</v>
      </c>
      <c r="E48" s="346">
        <v>351200</v>
      </c>
      <c r="F48" s="346">
        <v>351200</v>
      </c>
      <c r="G48" s="346"/>
      <c r="H48" s="346"/>
      <c r="I48" s="346"/>
      <c r="J48" s="346"/>
      <c r="K48" s="346"/>
      <c r="L48" s="346"/>
    </row>
    <row r="49" ht="19.5" customHeight="1" spans="1:12">
      <c r="A49" s="334" t="s">
        <v>195</v>
      </c>
      <c r="B49" s="347" t="s">
        <v>195</v>
      </c>
      <c r="C49" s="347" t="s">
        <v>195</v>
      </c>
      <c r="D49" s="347" t="s">
        <v>196</v>
      </c>
      <c r="E49" s="346">
        <v>191920</v>
      </c>
      <c r="F49" s="346">
        <v>191920</v>
      </c>
      <c r="G49" s="346"/>
      <c r="H49" s="346"/>
      <c r="I49" s="346"/>
      <c r="J49" s="346"/>
      <c r="K49" s="346"/>
      <c r="L49" s="346"/>
    </row>
    <row r="50" ht="19.5" customHeight="1" spans="1:12">
      <c r="A50" s="334" t="s">
        <v>197</v>
      </c>
      <c r="B50" s="347" t="s">
        <v>197</v>
      </c>
      <c r="C50" s="347" t="s">
        <v>197</v>
      </c>
      <c r="D50" s="347" t="s">
        <v>198</v>
      </c>
      <c r="E50" s="346">
        <v>191920</v>
      </c>
      <c r="F50" s="346">
        <v>191920</v>
      </c>
      <c r="G50" s="346"/>
      <c r="H50" s="346"/>
      <c r="I50" s="346"/>
      <c r="J50" s="346"/>
      <c r="K50" s="346"/>
      <c r="L50" s="346"/>
    </row>
    <row r="51" ht="19.5" customHeight="1" spans="1:12">
      <c r="A51" s="334" t="s">
        <v>199</v>
      </c>
      <c r="B51" s="347" t="s">
        <v>199</v>
      </c>
      <c r="C51" s="347" t="s">
        <v>199</v>
      </c>
      <c r="D51" s="347" t="s">
        <v>200</v>
      </c>
      <c r="E51" s="346">
        <v>191920</v>
      </c>
      <c r="F51" s="346">
        <v>191920</v>
      </c>
      <c r="G51" s="346"/>
      <c r="H51" s="346"/>
      <c r="I51" s="346"/>
      <c r="J51" s="346"/>
      <c r="K51" s="346"/>
      <c r="L51" s="346"/>
    </row>
    <row r="52" ht="19.5" customHeight="1" spans="1:12">
      <c r="A52" s="334" t="s">
        <v>201</v>
      </c>
      <c r="B52" s="347" t="s">
        <v>201</v>
      </c>
      <c r="C52" s="347" t="s">
        <v>201</v>
      </c>
      <c r="D52" s="347" t="s">
        <v>202</v>
      </c>
      <c r="E52" s="346">
        <v>906188.71</v>
      </c>
      <c r="F52" s="346">
        <v>906188.71</v>
      </c>
      <c r="G52" s="346"/>
      <c r="H52" s="346"/>
      <c r="I52" s="346"/>
      <c r="J52" s="346"/>
      <c r="K52" s="346"/>
      <c r="L52" s="346"/>
    </row>
    <row r="53" ht="19.5" customHeight="1" spans="1:12">
      <c r="A53" s="334" t="s">
        <v>203</v>
      </c>
      <c r="B53" s="347" t="s">
        <v>203</v>
      </c>
      <c r="C53" s="347" t="s">
        <v>203</v>
      </c>
      <c r="D53" s="347" t="s">
        <v>204</v>
      </c>
      <c r="E53" s="346">
        <v>901848.71</v>
      </c>
      <c r="F53" s="346">
        <v>901848.71</v>
      </c>
      <c r="G53" s="346"/>
      <c r="H53" s="346"/>
      <c r="I53" s="346"/>
      <c r="J53" s="346"/>
      <c r="K53" s="346"/>
      <c r="L53" s="346"/>
    </row>
    <row r="54" ht="19.5" customHeight="1" spans="1:12">
      <c r="A54" s="334" t="s">
        <v>205</v>
      </c>
      <c r="B54" s="347" t="s">
        <v>205</v>
      </c>
      <c r="C54" s="347" t="s">
        <v>205</v>
      </c>
      <c r="D54" s="347" t="s">
        <v>206</v>
      </c>
      <c r="E54" s="346">
        <v>876649</v>
      </c>
      <c r="F54" s="346">
        <v>876649</v>
      </c>
      <c r="G54" s="346"/>
      <c r="H54" s="346"/>
      <c r="I54" s="346"/>
      <c r="J54" s="346"/>
      <c r="K54" s="346"/>
      <c r="L54" s="346"/>
    </row>
    <row r="55" ht="19.5" customHeight="1" spans="1:12">
      <c r="A55" s="334" t="s">
        <v>207</v>
      </c>
      <c r="B55" s="347" t="s">
        <v>207</v>
      </c>
      <c r="C55" s="347" t="s">
        <v>207</v>
      </c>
      <c r="D55" s="347" t="s">
        <v>208</v>
      </c>
      <c r="E55" s="346">
        <v>25199.71</v>
      </c>
      <c r="F55" s="346">
        <v>25199.71</v>
      </c>
      <c r="G55" s="346"/>
      <c r="H55" s="346"/>
      <c r="I55" s="346"/>
      <c r="J55" s="346"/>
      <c r="K55" s="346"/>
      <c r="L55" s="346"/>
    </row>
    <row r="56" ht="19.5" customHeight="1" spans="1:12">
      <c r="A56" s="334" t="s">
        <v>209</v>
      </c>
      <c r="B56" s="347" t="s">
        <v>209</v>
      </c>
      <c r="C56" s="347" t="s">
        <v>209</v>
      </c>
      <c r="D56" s="347" t="s">
        <v>210</v>
      </c>
      <c r="E56" s="346">
        <v>4340</v>
      </c>
      <c r="F56" s="346">
        <v>4340</v>
      </c>
      <c r="G56" s="346"/>
      <c r="H56" s="346"/>
      <c r="I56" s="346"/>
      <c r="J56" s="346"/>
      <c r="K56" s="346"/>
      <c r="L56" s="346"/>
    </row>
    <row r="57" ht="19.5" customHeight="1" spans="1:12">
      <c r="A57" s="334" t="s">
        <v>211</v>
      </c>
      <c r="B57" s="347" t="s">
        <v>211</v>
      </c>
      <c r="C57" s="347" t="s">
        <v>211</v>
      </c>
      <c r="D57" s="347" t="s">
        <v>212</v>
      </c>
      <c r="E57" s="346">
        <v>4340</v>
      </c>
      <c r="F57" s="346">
        <v>4340</v>
      </c>
      <c r="G57" s="346"/>
      <c r="H57" s="346"/>
      <c r="I57" s="346"/>
      <c r="J57" s="346"/>
      <c r="K57" s="346"/>
      <c r="L57" s="346"/>
    </row>
    <row r="58" ht="19.5" customHeight="1" spans="1:12">
      <c r="A58" s="334" t="s">
        <v>213</v>
      </c>
      <c r="B58" s="347" t="s">
        <v>213</v>
      </c>
      <c r="C58" s="347" t="s">
        <v>213</v>
      </c>
      <c r="D58" s="347" t="s">
        <v>214</v>
      </c>
      <c r="E58" s="346">
        <v>6913753.99</v>
      </c>
      <c r="F58" s="346">
        <v>6913753.99</v>
      </c>
      <c r="G58" s="346"/>
      <c r="H58" s="346"/>
      <c r="I58" s="346"/>
      <c r="J58" s="346"/>
      <c r="K58" s="346"/>
      <c r="L58" s="346"/>
    </row>
    <row r="59" ht="19.5" customHeight="1" spans="1:12">
      <c r="A59" s="334" t="s">
        <v>215</v>
      </c>
      <c r="B59" s="347" t="s">
        <v>215</v>
      </c>
      <c r="C59" s="347" t="s">
        <v>215</v>
      </c>
      <c r="D59" s="347" t="s">
        <v>216</v>
      </c>
      <c r="E59" s="346">
        <v>999.4</v>
      </c>
      <c r="F59" s="346">
        <v>999.4</v>
      </c>
      <c r="G59" s="346"/>
      <c r="H59" s="346"/>
      <c r="I59" s="346"/>
      <c r="J59" s="346"/>
      <c r="K59" s="346"/>
      <c r="L59" s="346"/>
    </row>
    <row r="60" ht="19.5" customHeight="1" spans="1:12">
      <c r="A60" s="334" t="s">
        <v>217</v>
      </c>
      <c r="B60" s="347" t="s">
        <v>217</v>
      </c>
      <c r="C60" s="347" t="s">
        <v>217</v>
      </c>
      <c r="D60" s="347" t="s">
        <v>218</v>
      </c>
      <c r="E60" s="346">
        <v>999.4</v>
      </c>
      <c r="F60" s="346">
        <v>999.4</v>
      </c>
      <c r="G60" s="346"/>
      <c r="H60" s="346"/>
      <c r="I60" s="346"/>
      <c r="J60" s="346"/>
      <c r="K60" s="346"/>
      <c r="L60" s="346"/>
    </row>
    <row r="61" ht="19.5" customHeight="1" spans="1:12">
      <c r="A61" s="334" t="s">
        <v>219</v>
      </c>
      <c r="B61" s="347" t="s">
        <v>219</v>
      </c>
      <c r="C61" s="347" t="s">
        <v>219</v>
      </c>
      <c r="D61" s="347" t="s">
        <v>220</v>
      </c>
      <c r="E61" s="346">
        <v>216350</v>
      </c>
      <c r="F61" s="346">
        <v>216350</v>
      </c>
      <c r="G61" s="346"/>
      <c r="H61" s="346"/>
      <c r="I61" s="346"/>
      <c r="J61" s="346"/>
      <c r="K61" s="346"/>
      <c r="L61" s="346"/>
    </row>
    <row r="62" ht="19.5" customHeight="1" spans="1:12">
      <c r="A62" s="334" t="s">
        <v>221</v>
      </c>
      <c r="B62" s="347" t="s">
        <v>221</v>
      </c>
      <c r="C62" s="347" t="s">
        <v>221</v>
      </c>
      <c r="D62" s="347" t="s">
        <v>222</v>
      </c>
      <c r="E62" s="346">
        <v>200000</v>
      </c>
      <c r="F62" s="346">
        <v>200000</v>
      </c>
      <c r="G62" s="346"/>
      <c r="H62" s="346"/>
      <c r="I62" s="346"/>
      <c r="J62" s="346"/>
      <c r="K62" s="346"/>
      <c r="L62" s="346"/>
    </row>
    <row r="63" ht="19.5" customHeight="1" spans="1:12">
      <c r="A63" s="334" t="s">
        <v>223</v>
      </c>
      <c r="B63" s="347" t="s">
        <v>223</v>
      </c>
      <c r="C63" s="347" t="s">
        <v>223</v>
      </c>
      <c r="D63" s="347" t="s">
        <v>224</v>
      </c>
      <c r="E63" s="346">
        <v>16350</v>
      </c>
      <c r="F63" s="346">
        <v>16350</v>
      </c>
      <c r="G63" s="346"/>
      <c r="H63" s="346"/>
      <c r="I63" s="346"/>
      <c r="J63" s="346"/>
      <c r="K63" s="346"/>
      <c r="L63" s="346"/>
    </row>
    <row r="64" ht="19.5" customHeight="1" spans="1:12">
      <c r="A64" s="334" t="s">
        <v>225</v>
      </c>
      <c r="B64" s="347" t="s">
        <v>225</v>
      </c>
      <c r="C64" s="347" t="s">
        <v>225</v>
      </c>
      <c r="D64" s="347" t="s">
        <v>226</v>
      </c>
      <c r="E64" s="346">
        <v>1666952.73</v>
      </c>
      <c r="F64" s="346">
        <v>1666952.73</v>
      </c>
      <c r="G64" s="346"/>
      <c r="H64" s="346"/>
      <c r="I64" s="346"/>
      <c r="J64" s="346"/>
      <c r="K64" s="346"/>
      <c r="L64" s="346"/>
    </row>
    <row r="65" ht="19.5" customHeight="1" spans="1:12">
      <c r="A65" s="334" t="s">
        <v>227</v>
      </c>
      <c r="B65" s="347" t="s">
        <v>227</v>
      </c>
      <c r="C65" s="347" t="s">
        <v>227</v>
      </c>
      <c r="D65" s="347" t="s">
        <v>228</v>
      </c>
      <c r="E65" s="346">
        <v>243600</v>
      </c>
      <c r="F65" s="346">
        <v>243600</v>
      </c>
      <c r="G65" s="346"/>
      <c r="H65" s="346"/>
      <c r="I65" s="346"/>
      <c r="J65" s="346"/>
      <c r="K65" s="346"/>
      <c r="L65" s="346"/>
    </row>
    <row r="66" ht="19.5" customHeight="1" spans="1:12">
      <c r="A66" s="334" t="s">
        <v>229</v>
      </c>
      <c r="B66" s="347" t="s">
        <v>229</v>
      </c>
      <c r="C66" s="347" t="s">
        <v>229</v>
      </c>
      <c r="D66" s="347" t="s">
        <v>230</v>
      </c>
      <c r="E66" s="346">
        <v>224400</v>
      </c>
      <c r="F66" s="346">
        <v>224400</v>
      </c>
      <c r="G66" s="346"/>
      <c r="H66" s="346"/>
      <c r="I66" s="346"/>
      <c r="J66" s="346"/>
      <c r="K66" s="346"/>
      <c r="L66" s="346"/>
    </row>
    <row r="67" ht="19.5" customHeight="1" spans="1:12">
      <c r="A67" s="334" t="s">
        <v>231</v>
      </c>
      <c r="B67" s="347" t="s">
        <v>231</v>
      </c>
      <c r="C67" s="347" t="s">
        <v>231</v>
      </c>
      <c r="D67" s="347" t="s">
        <v>232</v>
      </c>
      <c r="E67" s="346">
        <v>1013741.76</v>
      </c>
      <c r="F67" s="346">
        <v>1013741.76</v>
      </c>
      <c r="G67" s="346"/>
      <c r="H67" s="346"/>
      <c r="I67" s="346"/>
      <c r="J67" s="346"/>
      <c r="K67" s="346"/>
      <c r="L67" s="346"/>
    </row>
    <row r="68" ht="19.5" customHeight="1" spans="1:12">
      <c r="A68" s="334" t="s">
        <v>233</v>
      </c>
      <c r="B68" s="347" t="s">
        <v>233</v>
      </c>
      <c r="C68" s="347" t="s">
        <v>233</v>
      </c>
      <c r="D68" s="347" t="s">
        <v>234</v>
      </c>
      <c r="E68" s="346">
        <v>185210.97</v>
      </c>
      <c r="F68" s="346">
        <v>185210.97</v>
      </c>
      <c r="G68" s="346"/>
      <c r="H68" s="346"/>
      <c r="I68" s="346"/>
      <c r="J68" s="346"/>
      <c r="K68" s="346"/>
      <c r="L68" s="346"/>
    </row>
    <row r="69" ht="19.5" customHeight="1" spans="1:12">
      <c r="A69" s="334" t="s">
        <v>235</v>
      </c>
      <c r="B69" s="347" t="s">
        <v>235</v>
      </c>
      <c r="C69" s="347" t="s">
        <v>235</v>
      </c>
      <c r="D69" s="347" t="s">
        <v>236</v>
      </c>
      <c r="E69" s="346">
        <v>15000</v>
      </c>
      <c r="F69" s="346">
        <v>15000</v>
      </c>
      <c r="G69" s="346"/>
      <c r="H69" s="346"/>
      <c r="I69" s="346"/>
      <c r="J69" s="346"/>
      <c r="K69" s="346"/>
      <c r="L69" s="346"/>
    </row>
    <row r="70" ht="19.5" customHeight="1" spans="1:12">
      <c r="A70" s="334" t="s">
        <v>237</v>
      </c>
      <c r="B70" s="347" t="s">
        <v>237</v>
      </c>
      <c r="C70" s="347" t="s">
        <v>237</v>
      </c>
      <c r="D70" s="347" t="s">
        <v>238</v>
      </c>
      <c r="E70" s="346">
        <v>15000</v>
      </c>
      <c r="F70" s="346">
        <v>15000</v>
      </c>
      <c r="G70" s="346"/>
      <c r="H70" s="346"/>
      <c r="I70" s="346"/>
      <c r="J70" s="346"/>
      <c r="K70" s="346"/>
      <c r="L70" s="346"/>
    </row>
    <row r="71" ht="19.5" customHeight="1" spans="1:12">
      <c r="A71" s="334" t="s">
        <v>239</v>
      </c>
      <c r="B71" s="347" t="s">
        <v>239</v>
      </c>
      <c r="C71" s="347" t="s">
        <v>239</v>
      </c>
      <c r="D71" s="347" t="s">
        <v>240</v>
      </c>
      <c r="E71" s="346">
        <v>3665656.78</v>
      </c>
      <c r="F71" s="346">
        <v>3665656.78</v>
      </c>
      <c r="G71" s="346"/>
      <c r="H71" s="346"/>
      <c r="I71" s="346"/>
      <c r="J71" s="346"/>
      <c r="K71" s="346"/>
      <c r="L71" s="346"/>
    </row>
    <row r="72" ht="19.5" customHeight="1" spans="1:12">
      <c r="A72" s="334" t="s">
        <v>241</v>
      </c>
      <c r="B72" s="347" t="s">
        <v>241</v>
      </c>
      <c r="C72" s="347" t="s">
        <v>241</v>
      </c>
      <c r="D72" s="347" t="s">
        <v>242</v>
      </c>
      <c r="E72" s="346">
        <v>18200</v>
      </c>
      <c r="F72" s="346">
        <v>18200</v>
      </c>
      <c r="G72" s="346"/>
      <c r="H72" s="346"/>
      <c r="I72" s="346"/>
      <c r="J72" s="346"/>
      <c r="K72" s="346"/>
      <c r="L72" s="346"/>
    </row>
    <row r="73" ht="19.5" customHeight="1" spans="1:12">
      <c r="A73" s="334" t="s">
        <v>243</v>
      </c>
      <c r="B73" s="347" t="s">
        <v>243</v>
      </c>
      <c r="C73" s="347" t="s">
        <v>243</v>
      </c>
      <c r="D73" s="347" t="s">
        <v>244</v>
      </c>
      <c r="E73" s="346">
        <v>2916580</v>
      </c>
      <c r="F73" s="346">
        <v>2916580</v>
      </c>
      <c r="G73" s="346"/>
      <c r="H73" s="346"/>
      <c r="I73" s="346"/>
      <c r="J73" s="346"/>
      <c r="K73" s="346"/>
      <c r="L73" s="346"/>
    </row>
    <row r="74" ht="19.5" customHeight="1" spans="1:12">
      <c r="A74" s="334" t="s">
        <v>245</v>
      </c>
      <c r="B74" s="347" t="s">
        <v>245</v>
      </c>
      <c r="C74" s="347" t="s">
        <v>245</v>
      </c>
      <c r="D74" s="347" t="s">
        <v>246</v>
      </c>
      <c r="E74" s="346">
        <v>354916.78</v>
      </c>
      <c r="F74" s="346">
        <v>354916.78</v>
      </c>
      <c r="G74" s="346"/>
      <c r="H74" s="346"/>
      <c r="I74" s="346"/>
      <c r="J74" s="346"/>
      <c r="K74" s="346"/>
      <c r="L74" s="346"/>
    </row>
    <row r="75" ht="19.5" customHeight="1" spans="1:12">
      <c r="A75" s="334" t="s">
        <v>247</v>
      </c>
      <c r="B75" s="347" t="s">
        <v>247</v>
      </c>
      <c r="C75" s="347" t="s">
        <v>247</v>
      </c>
      <c r="D75" s="347" t="s">
        <v>248</v>
      </c>
      <c r="E75" s="346">
        <v>231960</v>
      </c>
      <c r="F75" s="346">
        <v>231960</v>
      </c>
      <c r="G75" s="346"/>
      <c r="H75" s="346"/>
      <c r="I75" s="346"/>
      <c r="J75" s="346"/>
      <c r="K75" s="346"/>
      <c r="L75" s="346"/>
    </row>
    <row r="76" ht="19.5" customHeight="1" spans="1:12">
      <c r="A76" s="334" t="s">
        <v>249</v>
      </c>
      <c r="B76" s="347" t="s">
        <v>249</v>
      </c>
      <c r="C76" s="347" t="s">
        <v>249</v>
      </c>
      <c r="D76" s="347" t="s">
        <v>250</v>
      </c>
      <c r="E76" s="346">
        <v>144000</v>
      </c>
      <c r="F76" s="346">
        <v>144000</v>
      </c>
      <c r="G76" s="346"/>
      <c r="H76" s="346"/>
      <c r="I76" s="346"/>
      <c r="J76" s="346"/>
      <c r="K76" s="346"/>
      <c r="L76" s="346"/>
    </row>
    <row r="77" ht="19.5" customHeight="1" spans="1:12">
      <c r="A77" s="334" t="s">
        <v>251</v>
      </c>
      <c r="B77" s="347" t="s">
        <v>251</v>
      </c>
      <c r="C77" s="347" t="s">
        <v>251</v>
      </c>
      <c r="D77" s="347" t="s">
        <v>252</v>
      </c>
      <c r="E77" s="346">
        <v>127600</v>
      </c>
      <c r="F77" s="346">
        <v>127600</v>
      </c>
      <c r="G77" s="346"/>
      <c r="H77" s="346"/>
      <c r="I77" s="346"/>
      <c r="J77" s="346"/>
      <c r="K77" s="346"/>
      <c r="L77" s="346"/>
    </row>
    <row r="78" ht="19.5" customHeight="1" spans="1:12">
      <c r="A78" s="334" t="s">
        <v>253</v>
      </c>
      <c r="B78" s="347" t="s">
        <v>253</v>
      </c>
      <c r="C78" s="347" t="s">
        <v>253</v>
      </c>
      <c r="D78" s="347" t="s">
        <v>254</v>
      </c>
      <c r="E78" s="346">
        <v>26400</v>
      </c>
      <c r="F78" s="346">
        <v>26400</v>
      </c>
      <c r="G78" s="346"/>
      <c r="H78" s="346"/>
      <c r="I78" s="346"/>
      <c r="J78" s="346"/>
      <c r="K78" s="346"/>
      <c r="L78" s="346"/>
    </row>
    <row r="79" ht="19.5" customHeight="1" spans="1:12">
      <c r="A79" s="334" t="s">
        <v>255</v>
      </c>
      <c r="B79" s="347" t="s">
        <v>255</v>
      </c>
      <c r="C79" s="347" t="s">
        <v>255</v>
      </c>
      <c r="D79" s="347" t="s">
        <v>256</v>
      </c>
      <c r="E79" s="346">
        <v>9000</v>
      </c>
      <c r="F79" s="346">
        <v>9000</v>
      </c>
      <c r="G79" s="346"/>
      <c r="H79" s="346"/>
      <c r="I79" s="346"/>
      <c r="J79" s="346"/>
      <c r="K79" s="346"/>
      <c r="L79" s="346"/>
    </row>
    <row r="80" ht="19.5" customHeight="1" spans="1:12">
      <c r="A80" s="334" t="s">
        <v>257</v>
      </c>
      <c r="B80" s="347" t="s">
        <v>257</v>
      </c>
      <c r="C80" s="347" t="s">
        <v>257</v>
      </c>
      <c r="D80" s="347" t="s">
        <v>258</v>
      </c>
      <c r="E80" s="346">
        <v>92200</v>
      </c>
      <c r="F80" s="346">
        <v>92200</v>
      </c>
      <c r="G80" s="346"/>
      <c r="H80" s="346"/>
      <c r="I80" s="346"/>
      <c r="J80" s="346"/>
      <c r="K80" s="346"/>
      <c r="L80" s="346"/>
    </row>
    <row r="81" ht="19.5" customHeight="1" spans="1:12">
      <c r="A81" s="334" t="s">
        <v>259</v>
      </c>
      <c r="B81" s="347" t="s">
        <v>259</v>
      </c>
      <c r="C81" s="347" t="s">
        <v>259</v>
      </c>
      <c r="D81" s="347" t="s">
        <v>260</v>
      </c>
      <c r="E81" s="346">
        <v>90800</v>
      </c>
      <c r="F81" s="346">
        <v>90800</v>
      </c>
      <c r="G81" s="346"/>
      <c r="H81" s="346"/>
      <c r="I81" s="346"/>
      <c r="J81" s="346"/>
      <c r="K81" s="346"/>
      <c r="L81" s="346"/>
    </row>
    <row r="82" ht="19.5" customHeight="1" spans="1:12">
      <c r="A82" s="334" t="s">
        <v>261</v>
      </c>
      <c r="B82" s="347" t="s">
        <v>261</v>
      </c>
      <c r="C82" s="347" t="s">
        <v>261</v>
      </c>
      <c r="D82" s="347" t="s">
        <v>262</v>
      </c>
      <c r="E82" s="346">
        <v>90800</v>
      </c>
      <c r="F82" s="346">
        <v>90800</v>
      </c>
      <c r="G82" s="346"/>
      <c r="H82" s="346"/>
      <c r="I82" s="346"/>
      <c r="J82" s="346"/>
      <c r="K82" s="346"/>
      <c r="L82" s="346"/>
    </row>
    <row r="83" ht="19.5" customHeight="1" spans="1:12">
      <c r="A83" s="334" t="s">
        <v>263</v>
      </c>
      <c r="B83" s="347" t="s">
        <v>263</v>
      </c>
      <c r="C83" s="347" t="s">
        <v>263</v>
      </c>
      <c r="D83" s="347" t="s">
        <v>264</v>
      </c>
      <c r="E83" s="346">
        <v>100000</v>
      </c>
      <c r="F83" s="346">
        <v>100000</v>
      </c>
      <c r="G83" s="346"/>
      <c r="H83" s="346"/>
      <c r="I83" s="346"/>
      <c r="J83" s="346"/>
      <c r="K83" s="346"/>
      <c r="L83" s="346"/>
    </row>
    <row r="84" ht="19.5" customHeight="1" spans="1:12">
      <c r="A84" s="334" t="s">
        <v>265</v>
      </c>
      <c r="B84" s="347" t="s">
        <v>265</v>
      </c>
      <c r="C84" s="347" t="s">
        <v>265</v>
      </c>
      <c r="D84" s="347" t="s">
        <v>266</v>
      </c>
      <c r="E84" s="346">
        <v>100000</v>
      </c>
      <c r="F84" s="346">
        <v>100000</v>
      </c>
      <c r="G84" s="346"/>
      <c r="H84" s="346"/>
      <c r="I84" s="346"/>
      <c r="J84" s="346"/>
      <c r="K84" s="346"/>
      <c r="L84" s="346"/>
    </row>
    <row r="85" ht="19.5" customHeight="1" spans="1:12">
      <c r="A85" s="334" t="s">
        <v>267</v>
      </c>
      <c r="B85" s="347" t="s">
        <v>267</v>
      </c>
      <c r="C85" s="347" t="s">
        <v>267</v>
      </c>
      <c r="D85" s="347" t="s">
        <v>268</v>
      </c>
      <c r="E85" s="346">
        <v>240600</v>
      </c>
      <c r="F85" s="346">
        <v>240600</v>
      </c>
      <c r="G85" s="346"/>
      <c r="H85" s="346"/>
      <c r="I85" s="346"/>
      <c r="J85" s="346"/>
      <c r="K85" s="346"/>
      <c r="L85" s="346"/>
    </row>
    <row r="86" ht="19.5" customHeight="1" spans="1:12">
      <c r="A86" s="334" t="s">
        <v>269</v>
      </c>
      <c r="B86" s="347" t="s">
        <v>269</v>
      </c>
      <c r="C86" s="347" t="s">
        <v>269</v>
      </c>
      <c r="D86" s="347" t="s">
        <v>270</v>
      </c>
      <c r="E86" s="346">
        <v>240600</v>
      </c>
      <c r="F86" s="346">
        <v>240600</v>
      </c>
      <c r="G86" s="346"/>
      <c r="H86" s="346"/>
      <c r="I86" s="346"/>
      <c r="J86" s="346"/>
      <c r="K86" s="346"/>
      <c r="L86" s="346"/>
    </row>
    <row r="87" ht="19.5" customHeight="1" spans="1:12">
      <c r="A87" s="334" t="s">
        <v>271</v>
      </c>
      <c r="B87" s="347" t="s">
        <v>271</v>
      </c>
      <c r="C87" s="347" t="s">
        <v>271</v>
      </c>
      <c r="D87" s="347" t="s">
        <v>272</v>
      </c>
      <c r="E87" s="346">
        <v>47600</v>
      </c>
      <c r="F87" s="346">
        <v>47600</v>
      </c>
      <c r="G87" s="346"/>
      <c r="H87" s="346"/>
      <c r="I87" s="346"/>
      <c r="J87" s="346"/>
      <c r="K87" s="346"/>
      <c r="L87" s="346"/>
    </row>
    <row r="88" ht="19.5" customHeight="1" spans="1:12">
      <c r="A88" s="334" t="s">
        <v>273</v>
      </c>
      <c r="B88" s="347" t="s">
        <v>273</v>
      </c>
      <c r="C88" s="347" t="s">
        <v>273</v>
      </c>
      <c r="D88" s="347" t="s">
        <v>274</v>
      </c>
      <c r="E88" s="346">
        <v>47600</v>
      </c>
      <c r="F88" s="346">
        <v>47600</v>
      </c>
      <c r="G88" s="346"/>
      <c r="H88" s="346"/>
      <c r="I88" s="346"/>
      <c r="J88" s="346"/>
      <c r="K88" s="346"/>
      <c r="L88" s="346"/>
    </row>
    <row r="89" ht="19.5" customHeight="1" spans="1:12">
      <c r="A89" s="334" t="s">
        <v>275</v>
      </c>
      <c r="B89" s="347" t="s">
        <v>275</v>
      </c>
      <c r="C89" s="347" t="s">
        <v>275</v>
      </c>
      <c r="D89" s="347" t="s">
        <v>276</v>
      </c>
      <c r="E89" s="346">
        <v>742195.08</v>
      </c>
      <c r="F89" s="346">
        <v>742195.08</v>
      </c>
      <c r="G89" s="346"/>
      <c r="H89" s="346"/>
      <c r="I89" s="346"/>
      <c r="J89" s="346"/>
      <c r="K89" s="346"/>
      <c r="L89" s="346"/>
    </row>
    <row r="90" ht="19.5" customHeight="1" spans="1:12">
      <c r="A90" s="334" t="s">
        <v>277</v>
      </c>
      <c r="B90" s="347" t="s">
        <v>277</v>
      </c>
      <c r="C90" s="347" t="s">
        <v>277</v>
      </c>
      <c r="D90" s="347" t="s">
        <v>278</v>
      </c>
      <c r="E90" s="346">
        <v>742195.08</v>
      </c>
      <c r="F90" s="346">
        <v>742195.08</v>
      </c>
      <c r="G90" s="346"/>
      <c r="H90" s="346"/>
      <c r="I90" s="346"/>
      <c r="J90" s="346"/>
      <c r="K90" s="346"/>
      <c r="L90" s="346"/>
    </row>
    <row r="91" ht="19.5" customHeight="1" spans="1:12">
      <c r="A91" s="334" t="s">
        <v>279</v>
      </c>
      <c r="B91" s="347" t="s">
        <v>279</v>
      </c>
      <c r="C91" s="347" t="s">
        <v>279</v>
      </c>
      <c r="D91" s="347" t="s">
        <v>280</v>
      </c>
      <c r="E91" s="346">
        <v>1527974.34</v>
      </c>
      <c r="F91" s="346">
        <v>1527974.34</v>
      </c>
      <c r="G91" s="346"/>
      <c r="H91" s="346"/>
      <c r="I91" s="346"/>
      <c r="J91" s="346"/>
      <c r="K91" s="346"/>
      <c r="L91" s="346"/>
    </row>
    <row r="92" ht="19.5" customHeight="1" spans="1:12">
      <c r="A92" s="334" t="s">
        <v>281</v>
      </c>
      <c r="B92" s="347" t="s">
        <v>281</v>
      </c>
      <c r="C92" s="347" t="s">
        <v>281</v>
      </c>
      <c r="D92" s="347" t="s">
        <v>282</v>
      </c>
      <c r="E92" s="346">
        <v>325080</v>
      </c>
      <c r="F92" s="346">
        <v>325080</v>
      </c>
      <c r="G92" s="346"/>
      <c r="H92" s="346"/>
      <c r="I92" s="346"/>
      <c r="J92" s="346"/>
      <c r="K92" s="346"/>
      <c r="L92" s="346"/>
    </row>
    <row r="93" ht="19.5" customHeight="1" spans="1:12">
      <c r="A93" s="334" t="s">
        <v>283</v>
      </c>
      <c r="B93" s="347" t="s">
        <v>283</v>
      </c>
      <c r="C93" s="347" t="s">
        <v>283</v>
      </c>
      <c r="D93" s="347" t="s">
        <v>284</v>
      </c>
      <c r="E93" s="346">
        <v>10656</v>
      </c>
      <c r="F93" s="346">
        <v>10656</v>
      </c>
      <c r="G93" s="346"/>
      <c r="H93" s="346"/>
      <c r="I93" s="346"/>
      <c r="J93" s="346"/>
      <c r="K93" s="346"/>
      <c r="L93" s="346"/>
    </row>
    <row r="94" ht="19.5" customHeight="1" spans="1:12">
      <c r="A94" s="334" t="s">
        <v>285</v>
      </c>
      <c r="B94" s="347" t="s">
        <v>285</v>
      </c>
      <c r="C94" s="347" t="s">
        <v>285</v>
      </c>
      <c r="D94" s="347" t="s">
        <v>286</v>
      </c>
      <c r="E94" s="346">
        <v>168080</v>
      </c>
      <c r="F94" s="346">
        <v>168080</v>
      </c>
      <c r="G94" s="346"/>
      <c r="H94" s="346"/>
      <c r="I94" s="346"/>
      <c r="J94" s="346"/>
      <c r="K94" s="346"/>
      <c r="L94" s="346"/>
    </row>
    <row r="95" ht="19.5" customHeight="1" spans="1:12">
      <c r="A95" s="334" t="s">
        <v>287</v>
      </c>
      <c r="B95" s="347" t="s">
        <v>287</v>
      </c>
      <c r="C95" s="347" t="s">
        <v>287</v>
      </c>
      <c r="D95" s="347" t="s">
        <v>288</v>
      </c>
      <c r="E95" s="346">
        <v>146344</v>
      </c>
      <c r="F95" s="346">
        <v>146344</v>
      </c>
      <c r="G95" s="346"/>
      <c r="H95" s="346"/>
      <c r="I95" s="346"/>
      <c r="J95" s="346"/>
      <c r="K95" s="346"/>
      <c r="L95" s="346"/>
    </row>
    <row r="96" ht="19.5" customHeight="1" spans="1:12">
      <c r="A96" s="334" t="s">
        <v>289</v>
      </c>
      <c r="B96" s="347" t="s">
        <v>289</v>
      </c>
      <c r="C96" s="347" t="s">
        <v>289</v>
      </c>
      <c r="D96" s="347" t="s">
        <v>290</v>
      </c>
      <c r="E96" s="346">
        <v>257620</v>
      </c>
      <c r="F96" s="346">
        <v>257620</v>
      </c>
      <c r="G96" s="346"/>
      <c r="H96" s="346"/>
      <c r="I96" s="346"/>
      <c r="J96" s="346"/>
      <c r="K96" s="346"/>
      <c r="L96" s="346"/>
    </row>
    <row r="97" ht="19.5" customHeight="1" spans="1:12">
      <c r="A97" s="334" t="s">
        <v>291</v>
      </c>
      <c r="B97" s="347" t="s">
        <v>291</v>
      </c>
      <c r="C97" s="347" t="s">
        <v>291</v>
      </c>
      <c r="D97" s="347" t="s">
        <v>292</v>
      </c>
      <c r="E97" s="346">
        <v>222720</v>
      </c>
      <c r="F97" s="346">
        <v>222720</v>
      </c>
      <c r="G97" s="346"/>
      <c r="H97" s="346"/>
      <c r="I97" s="346"/>
      <c r="J97" s="346"/>
      <c r="K97" s="346"/>
      <c r="L97" s="346"/>
    </row>
    <row r="98" ht="19.5" customHeight="1" spans="1:12">
      <c r="A98" s="334" t="s">
        <v>293</v>
      </c>
      <c r="B98" s="347" t="s">
        <v>293</v>
      </c>
      <c r="C98" s="347" t="s">
        <v>293</v>
      </c>
      <c r="D98" s="347" t="s">
        <v>294</v>
      </c>
      <c r="E98" s="346">
        <v>34900</v>
      </c>
      <c r="F98" s="346">
        <v>34900</v>
      </c>
      <c r="G98" s="346"/>
      <c r="H98" s="346"/>
      <c r="I98" s="346"/>
      <c r="J98" s="346"/>
      <c r="K98" s="346"/>
      <c r="L98" s="346"/>
    </row>
    <row r="99" ht="19.5" customHeight="1" spans="1:12">
      <c r="A99" s="334" t="s">
        <v>295</v>
      </c>
      <c r="B99" s="347" t="s">
        <v>295</v>
      </c>
      <c r="C99" s="347" t="s">
        <v>295</v>
      </c>
      <c r="D99" s="347" t="s">
        <v>296</v>
      </c>
      <c r="E99" s="346">
        <v>945274.34</v>
      </c>
      <c r="F99" s="346">
        <v>945274.34</v>
      </c>
      <c r="G99" s="346"/>
      <c r="H99" s="346"/>
      <c r="I99" s="346"/>
      <c r="J99" s="346"/>
      <c r="K99" s="346"/>
      <c r="L99" s="346"/>
    </row>
    <row r="100" ht="19.5" customHeight="1" spans="1:12">
      <c r="A100" s="334" t="s">
        <v>297</v>
      </c>
      <c r="B100" s="347" t="s">
        <v>297</v>
      </c>
      <c r="C100" s="347" t="s">
        <v>297</v>
      </c>
      <c r="D100" s="347" t="s">
        <v>298</v>
      </c>
      <c r="E100" s="346">
        <v>242073.48</v>
      </c>
      <c r="F100" s="346">
        <v>242073.48</v>
      </c>
      <c r="G100" s="346"/>
      <c r="H100" s="346"/>
      <c r="I100" s="346"/>
      <c r="J100" s="346"/>
      <c r="K100" s="346"/>
      <c r="L100" s="346"/>
    </row>
    <row r="101" ht="19.5" customHeight="1" spans="1:12">
      <c r="A101" s="334" t="s">
        <v>299</v>
      </c>
      <c r="B101" s="347" t="s">
        <v>299</v>
      </c>
      <c r="C101" s="347" t="s">
        <v>299</v>
      </c>
      <c r="D101" s="347" t="s">
        <v>300</v>
      </c>
      <c r="E101" s="346">
        <v>342893.77</v>
      </c>
      <c r="F101" s="346">
        <v>342893.77</v>
      </c>
      <c r="G101" s="346"/>
      <c r="H101" s="346"/>
      <c r="I101" s="346"/>
      <c r="J101" s="346"/>
      <c r="K101" s="346"/>
      <c r="L101" s="346"/>
    </row>
    <row r="102" ht="19.5" customHeight="1" spans="1:12">
      <c r="A102" s="334" t="s">
        <v>301</v>
      </c>
      <c r="B102" s="347" t="s">
        <v>301</v>
      </c>
      <c r="C102" s="347" t="s">
        <v>301</v>
      </c>
      <c r="D102" s="347" t="s">
        <v>302</v>
      </c>
      <c r="E102" s="346">
        <v>360307.09</v>
      </c>
      <c r="F102" s="346">
        <v>360307.09</v>
      </c>
      <c r="G102" s="346"/>
      <c r="H102" s="346"/>
      <c r="I102" s="346"/>
      <c r="J102" s="346"/>
      <c r="K102" s="346"/>
      <c r="L102" s="346"/>
    </row>
    <row r="103" ht="19.5" customHeight="1" spans="1:12">
      <c r="A103" s="334" t="s">
        <v>303</v>
      </c>
      <c r="B103" s="347" t="s">
        <v>303</v>
      </c>
      <c r="C103" s="347" t="s">
        <v>303</v>
      </c>
      <c r="D103" s="347" t="s">
        <v>304</v>
      </c>
      <c r="E103" s="346">
        <v>3950</v>
      </c>
      <c r="F103" s="346">
        <v>3950</v>
      </c>
      <c r="G103" s="346"/>
      <c r="H103" s="346"/>
      <c r="I103" s="346"/>
      <c r="J103" s="346"/>
      <c r="K103" s="346"/>
      <c r="L103" s="346"/>
    </row>
    <row r="104" ht="19.5" customHeight="1" spans="1:12">
      <c r="A104" s="334" t="s">
        <v>305</v>
      </c>
      <c r="B104" s="347" t="s">
        <v>305</v>
      </c>
      <c r="C104" s="347" t="s">
        <v>305</v>
      </c>
      <c r="D104" s="347" t="s">
        <v>306</v>
      </c>
      <c r="E104" s="346">
        <v>3950</v>
      </c>
      <c r="F104" s="346">
        <v>3950</v>
      </c>
      <c r="G104" s="346"/>
      <c r="H104" s="346"/>
      <c r="I104" s="346"/>
      <c r="J104" s="346"/>
      <c r="K104" s="346"/>
      <c r="L104" s="346"/>
    </row>
    <row r="105" ht="19.5" customHeight="1" spans="1:12">
      <c r="A105" s="334" t="s">
        <v>307</v>
      </c>
      <c r="B105" s="347" t="s">
        <v>307</v>
      </c>
      <c r="C105" s="347" t="s">
        <v>307</v>
      </c>
      <c r="D105" s="347" t="s">
        <v>308</v>
      </c>
      <c r="E105" s="346">
        <v>3950</v>
      </c>
      <c r="F105" s="346">
        <v>3950</v>
      </c>
      <c r="G105" s="346"/>
      <c r="H105" s="346"/>
      <c r="I105" s="346"/>
      <c r="J105" s="346"/>
      <c r="K105" s="346"/>
      <c r="L105" s="346"/>
    </row>
    <row r="106" ht="19.5" customHeight="1" spans="1:12">
      <c r="A106" s="334" t="s">
        <v>309</v>
      </c>
      <c r="B106" s="347" t="s">
        <v>309</v>
      </c>
      <c r="C106" s="347" t="s">
        <v>309</v>
      </c>
      <c r="D106" s="347" t="s">
        <v>310</v>
      </c>
      <c r="E106" s="346">
        <v>46360396.66</v>
      </c>
      <c r="F106" s="346">
        <v>46360396.66</v>
      </c>
      <c r="G106" s="346"/>
      <c r="H106" s="346"/>
      <c r="I106" s="346"/>
      <c r="J106" s="346"/>
      <c r="K106" s="346"/>
      <c r="L106" s="346"/>
    </row>
    <row r="107" ht="19.5" customHeight="1" spans="1:12">
      <c r="A107" s="334" t="s">
        <v>311</v>
      </c>
      <c r="B107" s="347" t="s">
        <v>311</v>
      </c>
      <c r="C107" s="347" t="s">
        <v>311</v>
      </c>
      <c r="D107" s="347" t="s">
        <v>312</v>
      </c>
      <c r="E107" s="346">
        <v>3462507.5</v>
      </c>
      <c r="F107" s="346">
        <v>3462507.5</v>
      </c>
      <c r="G107" s="346"/>
      <c r="H107" s="346"/>
      <c r="I107" s="346"/>
      <c r="J107" s="346"/>
      <c r="K107" s="346"/>
      <c r="L107" s="346"/>
    </row>
    <row r="108" ht="19.5" customHeight="1" spans="1:12">
      <c r="A108" s="334" t="s">
        <v>313</v>
      </c>
      <c r="B108" s="347" t="s">
        <v>313</v>
      </c>
      <c r="C108" s="347" t="s">
        <v>313</v>
      </c>
      <c r="D108" s="347" t="s">
        <v>314</v>
      </c>
      <c r="E108" s="346">
        <v>1102608.02</v>
      </c>
      <c r="F108" s="346">
        <v>1102608.02</v>
      </c>
      <c r="G108" s="346"/>
      <c r="H108" s="346"/>
      <c r="I108" s="346"/>
      <c r="J108" s="346"/>
      <c r="K108" s="346"/>
      <c r="L108" s="346"/>
    </row>
    <row r="109" ht="19.5" customHeight="1" spans="1:12">
      <c r="A109" s="334" t="s">
        <v>315</v>
      </c>
      <c r="B109" s="347" t="s">
        <v>315</v>
      </c>
      <c r="C109" s="347" t="s">
        <v>315</v>
      </c>
      <c r="D109" s="347" t="s">
        <v>316</v>
      </c>
      <c r="E109" s="346">
        <v>1063056.88</v>
      </c>
      <c r="F109" s="346">
        <v>1063056.88</v>
      </c>
      <c r="G109" s="346"/>
      <c r="H109" s="346"/>
      <c r="I109" s="346"/>
      <c r="J109" s="346"/>
      <c r="K109" s="346"/>
      <c r="L109" s="346"/>
    </row>
    <row r="110" ht="19.5" customHeight="1" spans="1:12">
      <c r="A110" s="334" t="s">
        <v>317</v>
      </c>
      <c r="B110" s="347" t="s">
        <v>317</v>
      </c>
      <c r="C110" s="347" t="s">
        <v>317</v>
      </c>
      <c r="D110" s="347" t="s">
        <v>318</v>
      </c>
      <c r="E110" s="346">
        <v>1296842.6</v>
      </c>
      <c r="F110" s="346">
        <v>1296842.6</v>
      </c>
      <c r="G110" s="346"/>
      <c r="H110" s="346"/>
      <c r="I110" s="346"/>
      <c r="J110" s="346"/>
      <c r="K110" s="346"/>
      <c r="L110" s="346"/>
    </row>
    <row r="111" ht="19.5" customHeight="1" spans="1:12">
      <c r="A111" s="334" t="s">
        <v>319</v>
      </c>
      <c r="B111" s="347" t="s">
        <v>319</v>
      </c>
      <c r="C111" s="347" t="s">
        <v>319</v>
      </c>
      <c r="D111" s="347" t="s">
        <v>320</v>
      </c>
      <c r="E111" s="346">
        <v>2563682.64</v>
      </c>
      <c r="F111" s="346">
        <v>2563682.64</v>
      </c>
      <c r="G111" s="346"/>
      <c r="H111" s="346"/>
      <c r="I111" s="346"/>
      <c r="J111" s="346"/>
      <c r="K111" s="346"/>
      <c r="L111" s="346"/>
    </row>
    <row r="112" ht="19.5" customHeight="1" spans="1:12">
      <c r="A112" s="334" t="s">
        <v>321</v>
      </c>
      <c r="B112" s="347" t="s">
        <v>321</v>
      </c>
      <c r="C112" s="347" t="s">
        <v>321</v>
      </c>
      <c r="D112" s="347" t="s">
        <v>322</v>
      </c>
      <c r="E112" s="346">
        <v>2563682.64</v>
      </c>
      <c r="F112" s="346">
        <v>2563682.64</v>
      </c>
      <c r="G112" s="346"/>
      <c r="H112" s="346"/>
      <c r="I112" s="346"/>
      <c r="J112" s="346"/>
      <c r="K112" s="346"/>
      <c r="L112" s="346"/>
    </row>
    <row r="113" ht="19.5" customHeight="1" spans="1:12">
      <c r="A113" s="334" t="s">
        <v>323</v>
      </c>
      <c r="B113" s="347" t="s">
        <v>323</v>
      </c>
      <c r="C113" s="347" t="s">
        <v>323</v>
      </c>
      <c r="D113" s="347" t="s">
        <v>324</v>
      </c>
      <c r="E113" s="346">
        <v>1659979.98</v>
      </c>
      <c r="F113" s="346">
        <v>1659979.98</v>
      </c>
      <c r="G113" s="346"/>
      <c r="H113" s="346"/>
      <c r="I113" s="346"/>
      <c r="J113" s="346"/>
      <c r="K113" s="346"/>
      <c r="L113" s="346"/>
    </row>
    <row r="114" ht="19.5" customHeight="1" spans="1:12">
      <c r="A114" s="334" t="s">
        <v>325</v>
      </c>
      <c r="B114" s="347" t="s">
        <v>325</v>
      </c>
      <c r="C114" s="347" t="s">
        <v>325</v>
      </c>
      <c r="D114" s="347" t="s">
        <v>326</v>
      </c>
      <c r="E114" s="346">
        <v>1659979.98</v>
      </c>
      <c r="F114" s="346">
        <v>1659979.98</v>
      </c>
      <c r="G114" s="346"/>
      <c r="H114" s="346"/>
      <c r="I114" s="346"/>
      <c r="J114" s="346"/>
      <c r="K114" s="346"/>
      <c r="L114" s="346"/>
    </row>
    <row r="115" ht="19.5" customHeight="1" spans="1:12">
      <c r="A115" s="334" t="s">
        <v>327</v>
      </c>
      <c r="B115" s="347" t="s">
        <v>327</v>
      </c>
      <c r="C115" s="347" t="s">
        <v>327</v>
      </c>
      <c r="D115" s="347" t="s">
        <v>328</v>
      </c>
      <c r="E115" s="346">
        <v>38674226.54</v>
      </c>
      <c r="F115" s="346">
        <v>38674226.54</v>
      </c>
      <c r="G115" s="346"/>
      <c r="H115" s="346"/>
      <c r="I115" s="346"/>
      <c r="J115" s="346"/>
      <c r="K115" s="346"/>
      <c r="L115" s="346"/>
    </row>
    <row r="116" ht="19.5" customHeight="1" spans="1:12">
      <c r="A116" s="334" t="s">
        <v>329</v>
      </c>
      <c r="B116" s="347" t="s">
        <v>329</v>
      </c>
      <c r="C116" s="347" t="s">
        <v>329</v>
      </c>
      <c r="D116" s="347" t="s">
        <v>330</v>
      </c>
      <c r="E116" s="346">
        <v>23600000</v>
      </c>
      <c r="F116" s="346">
        <v>23600000</v>
      </c>
      <c r="G116" s="346"/>
      <c r="H116" s="346"/>
      <c r="I116" s="346"/>
      <c r="J116" s="346"/>
      <c r="K116" s="346"/>
      <c r="L116" s="346"/>
    </row>
    <row r="117" ht="19.5" customHeight="1" spans="1:12">
      <c r="A117" s="334" t="s">
        <v>331</v>
      </c>
      <c r="B117" s="347" t="s">
        <v>331</v>
      </c>
      <c r="C117" s="347" t="s">
        <v>331</v>
      </c>
      <c r="D117" s="347" t="s">
        <v>332</v>
      </c>
      <c r="E117" s="346">
        <v>14770026.53</v>
      </c>
      <c r="F117" s="346">
        <v>14770026.53</v>
      </c>
      <c r="G117" s="346"/>
      <c r="H117" s="346"/>
      <c r="I117" s="346"/>
      <c r="J117" s="346"/>
      <c r="K117" s="346"/>
      <c r="L117" s="346"/>
    </row>
    <row r="118" ht="19.5" customHeight="1" spans="1:12">
      <c r="A118" s="334" t="s">
        <v>333</v>
      </c>
      <c r="B118" s="347" t="s">
        <v>333</v>
      </c>
      <c r="C118" s="347" t="s">
        <v>333</v>
      </c>
      <c r="D118" s="347" t="s">
        <v>334</v>
      </c>
      <c r="E118" s="346">
        <v>230000.01</v>
      </c>
      <c r="F118" s="346">
        <v>230000.01</v>
      </c>
      <c r="G118" s="346"/>
      <c r="H118" s="346"/>
      <c r="I118" s="346"/>
      <c r="J118" s="346"/>
      <c r="K118" s="346"/>
      <c r="L118" s="346"/>
    </row>
    <row r="119" ht="19.5" customHeight="1" spans="1:12">
      <c r="A119" s="334" t="s">
        <v>335</v>
      </c>
      <c r="B119" s="347" t="s">
        <v>335</v>
      </c>
      <c r="C119" s="347" t="s">
        <v>335</v>
      </c>
      <c r="D119" s="347" t="s">
        <v>336</v>
      </c>
      <c r="E119" s="346">
        <v>74200</v>
      </c>
      <c r="F119" s="346">
        <v>74200</v>
      </c>
      <c r="G119" s="346"/>
      <c r="H119" s="346"/>
      <c r="I119" s="346"/>
      <c r="J119" s="346"/>
      <c r="K119" s="346"/>
      <c r="L119" s="346"/>
    </row>
    <row r="120" ht="19.5" customHeight="1" spans="1:12">
      <c r="A120" s="334" t="s">
        <v>337</v>
      </c>
      <c r="B120" s="347" t="s">
        <v>337</v>
      </c>
      <c r="C120" s="347" t="s">
        <v>337</v>
      </c>
      <c r="D120" s="347" t="s">
        <v>338</v>
      </c>
      <c r="E120" s="346">
        <v>15134902.91</v>
      </c>
      <c r="F120" s="346">
        <v>15134902.91</v>
      </c>
      <c r="G120" s="346"/>
      <c r="H120" s="346"/>
      <c r="I120" s="346"/>
      <c r="J120" s="346"/>
      <c r="K120" s="346"/>
      <c r="L120" s="346"/>
    </row>
    <row r="121" ht="19.5" customHeight="1" spans="1:12">
      <c r="A121" s="334" t="s">
        <v>339</v>
      </c>
      <c r="B121" s="347" t="s">
        <v>339</v>
      </c>
      <c r="C121" s="347" t="s">
        <v>339</v>
      </c>
      <c r="D121" s="347" t="s">
        <v>340</v>
      </c>
      <c r="E121" s="346">
        <v>4218219.87</v>
      </c>
      <c r="F121" s="346">
        <v>4218219.87</v>
      </c>
      <c r="G121" s="346"/>
      <c r="H121" s="346"/>
      <c r="I121" s="346"/>
      <c r="J121" s="346"/>
      <c r="K121" s="346"/>
      <c r="L121" s="346"/>
    </row>
    <row r="122" ht="19.5" customHeight="1" spans="1:12">
      <c r="A122" s="334" t="s">
        <v>341</v>
      </c>
      <c r="B122" s="347" t="s">
        <v>341</v>
      </c>
      <c r="C122" s="347" t="s">
        <v>341</v>
      </c>
      <c r="D122" s="347" t="s">
        <v>142</v>
      </c>
      <c r="E122" s="346">
        <v>1120217.72</v>
      </c>
      <c r="F122" s="346">
        <v>1120217.72</v>
      </c>
      <c r="G122" s="346"/>
      <c r="H122" s="346"/>
      <c r="I122" s="346"/>
      <c r="J122" s="346"/>
      <c r="K122" s="346"/>
      <c r="L122" s="346"/>
    </row>
    <row r="123" ht="19.5" customHeight="1" spans="1:12">
      <c r="A123" s="334" t="s">
        <v>342</v>
      </c>
      <c r="B123" s="347" t="s">
        <v>342</v>
      </c>
      <c r="C123" s="347" t="s">
        <v>342</v>
      </c>
      <c r="D123" s="347" t="s">
        <v>343</v>
      </c>
      <c r="E123" s="346">
        <v>125490.62</v>
      </c>
      <c r="F123" s="346">
        <v>125490.62</v>
      </c>
      <c r="G123" s="346"/>
      <c r="H123" s="346"/>
      <c r="I123" s="346"/>
      <c r="J123" s="346"/>
      <c r="K123" s="346"/>
      <c r="L123" s="346"/>
    </row>
    <row r="124" ht="19.5" customHeight="1" spans="1:12">
      <c r="A124" s="334" t="s">
        <v>344</v>
      </c>
      <c r="B124" s="347" t="s">
        <v>344</v>
      </c>
      <c r="C124" s="347" t="s">
        <v>344</v>
      </c>
      <c r="D124" s="347" t="s">
        <v>345</v>
      </c>
      <c r="E124" s="346">
        <v>181725</v>
      </c>
      <c r="F124" s="346">
        <v>181725</v>
      </c>
      <c r="G124" s="346"/>
      <c r="H124" s="346"/>
      <c r="I124" s="346"/>
      <c r="J124" s="346"/>
      <c r="K124" s="346"/>
      <c r="L124" s="346"/>
    </row>
    <row r="125" ht="19.5" customHeight="1" spans="1:12">
      <c r="A125" s="334" t="s">
        <v>346</v>
      </c>
      <c r="B125" s="347" t="s">
        <v>346</v>
      </c>
      <c r="C125" s="347" t="s">
        <v>346</v>
      </c>
      <c r="D125" s="347" t="s">
        <v>347</v>
      </c>
      <c r="E125" s="346">
        <v>50000</v>
      </c>
      <c r="F125" s="346">
        <v>50000</v>
      </c>
      <c r="G125" s="346"/>
      <c r="H125" s="346"/>
      <c r="I125" s="346"/>
      <c r="J125" s="346"/>
      <c r="K125" s="346"/>
      <c r="L125" s="346"/>
    </row>
    <row r="126" ht="19.5" customHeight="1" spans="1:12">
      <c r="A126" s="334" t="s">
        <v>348</v>
      </c>
      <c r="B126" s="347" t="s">
        <v>348</v>
      </c>
      <c r="C126" s="347" t="s">
        <v>348</v>
      </c>
      <c r="D126" s="347" t="s">
        <v>349</v>
      </c>
      <c r="E126" s="346">
        <v>2718586.53</v>
      </c>
      <c r="F126" s="346">
        <v>2718586.53</v>
      </c>
      <c r="G126" s="346"/>
      <c r="H126" s="346"/>
      <c r="I126" s="346"/>
      <c r="J126" s="346"/>
      <c r="K126" s="346"/>
      <c r="L126" s="346"/>
    </row>
    <row r="127" ht="19.5" customHeight="1" spans="1:12">
      <c r="A127" s="334" t="s">
        <v>350</v>
      </c>
      <c r="B127" s="347" t="s">
        <v>350</v>
      </c>
      <c r="C127" s="347" t="s">
        <v>350</v>
      </c>
      <c r="D127" s="347" t="s">
        <v>351</v>
      </c>
      <c r="E127" s="346">
        <v>22200</v>
      </c>
      <c r="F127" s="346">
        <v>22200</v>
      </c>
      <c r="G127" s="346"/>
      <c r="H127" s="346"/>
      <c r="I127" s="346"/>
      <c r="J127" s="346"/>
      <c r="K127" s="346"/>
      <c r="L127" s="346"/>
    </row>
    <row r="128" ht="19.5" customHeight="1" spans="1:12">
      <c r="A128" s="334" t="s">
        <v>352</v>
      </c>
      <c r="B128" s="347" t="s">
        <v>352</v>
      </c>
      <c r="C128" s="347" t="s">
        <v>352</v>
      </c>
      <c r="D128" s="347" t="s">
        <v>353</v>
      </c>
      <c r="E128" s="346">
        <v>1632826.04</v>
      </c>
      <c r="F128" s="346">
        <v>1632826.04</v>
      </c>
      <c r="G128" s="346"/>
      <c r="H128" s="346"/>
      <c r="I128" s="346"/>
      <c r="J128" s="346"/>
      <c r="K128" s="346"/>
      <c r="L128" s="346"/>
    </row>
    <row r="129" ht="19.5" customHeight="1" spans="1:12">
      <c r="A129" s="334" t="s">
        <v>354</v>
      </c>
      <c r="B129" s="347" t="s">
        <v>354</v>
      </c>
      <c r="C129" s="347" t="s">
        <v>354</v>
      </c>
      <c r="D129" s="347" t="s">
        <v>355</v>
      </c>
      <c r="E129" s="346">
        <v>20000</v>
      </c>
      <c r="F129" s="346">
        <v>20000</v>
      </c>
      <c r="G129" s="346"/>
      <c r="H129" s="346"/>
      <c r="I129" s="346"/>
      <c r="J129" s="346"/>
      <c r="K129" s="346"/>
      <c r="L129" s="346"/>
    </row>
    <row r="130" ht="19.5" customHeight="1" spans="1:12">
      <c r="A130" s="334" t="s">
        <v>356</v>
      </c>
      <c r="B130" s="347" t="s">
        <v>356</v>
      </c>
      <c r="C130" s="347" t="s">
        <v>356</v>
      </c>
      <c r="D130" s="347" t="s">
        <v>357</v>
      </c>
      <c r="E130" s="346">
        <v>100000</v>
      </c>
      <c r="F130" s="346">
        <v>100000</v>
      </c>
      <c r="G130" s="346"/>
      <c r="H130" s="346"/>
      <c r="I130" s="346"/>
      <c r="J130" s="346"/>
      <c r="K130" s="346"/>
      <c r="L130" s="346"/>
    </row>
    <row r="131" ht="19.5" customHeight="1" spans="1:12">
      <c r="A131" s="334" t="s">
        <v>358</v>
      </c>
      <c r="B131" s="347" t="s">
        <v>358</v>
      </c>
      <c r="C131" s="347" t="s">
        <v>358</v>
      </c>
      <c r="D131" s="347" t="s">
        <v>359</v>
      </c>
      <c r="E131" s="346">
        <v>35900</v>
      </c>
      <c r="F131" s="346">
        <v>35900</v>
      </c>
      <c r="G131" s="346"/>
      <c r="H131" s="346"/>
      <c r="I131" s="346"/>
      <c r="J131" s="346"/>
      <c r="K131" s="346"/>
      <c r="L131" s="346"/>
    </row>
    <row r="132" ht="19.5" customHeight="1" spans="1:12">
      <c r="A132" s="334" t="s">
        <v>360</v>
      </c>
      <c r="B132" s="347" t="s">
        <v>360</v>
      </c>
      <c r="C132" s="347" t="s">
        <v>360</v>
      </c>
      <c r="D132" s="347" t="s">
        <v>361</v>
      </c>
      <c r="E132" s="346">
        <v>1476926.04</v>
      </c>
      <c r="F132" s="346">
        <v>1476926.04</v>
      </c>
      <c r="G132" s="346"/>
      <c r="H132" s="346"/>
      <c r="I132" s="346"/>
      <c r="J132" s="346"/>
      <c r="K132" s="346"/>
      <c r="L132" s="346"/>
    </row>
    <row r="133" ht="19.5" customHeight="1" spans="1:12">
      <c r="A133" s="334" t="s">
        <v>362</v>
      </c>
      <c r="B133" s="347" t="s">
        <v>362</v>
      </c>
      <c r="C133" s="347" t="s">
        <v>362</v>
      </c>
      <c r="D133" s="347" t="s">
        <v>363</v>
      </c>
      <c r="E133" s="346">
        <v>188000</v>
      </c>
      <c r="F133" s="346">
        <v>188000</v>
      </c>
      <c r="G133" s="346"/>
      <c r="H133" s="346"/>
      <c r="I133" s="346"/>
      <c r="J133" s="346"/>
      <c r="K133" s="346"/>
      <c r="L133" s="346"/>
    </row>
    <row r="134" ht="19.5" customHeight="1" spans="1:12">
      <c r="A134" s="334" t="s">
        <v>364</v>
      </c>
      <c r="B134" s="347" t="s">
        <v>364</v>
      </c>
      <c r="C134" s="347" t="s">
        <v>364</v>
      </c>
      <c r="D134" s="347" t="s">
        <v>365</v>
      </c>
      <c r="E134" s="346">
        <v>20000</v>
      </c>
      <c r="F134" s="346">
        <v>20000</v>
      </c>
      <c r="G134" s="346"/>
      <c r="H134" s="346"/>
      <c r="I134" s="346"/>
      <c r="J134" s="346"/>
      <c r="K134" s="346"/>
      <c r="L134" s="346"/>
    </row>
    <row r="135" ht="19.5" customHeight="1" spans="1:12">
      <c r="A135" s="334" t="s">
        <v>366</v>
      </c>
      <c r="B135" s="347" t="s">
        <v>366</v>
      </c>
      <c r="C135" s="347" t="s">
        <v>366</v>
      </c>
      <c r="D135" s="347" t="s">
        <v>367</v>
      </c>
      <c r="E135" s="346">
        <v>50000</v>
      </c>
      <c r="F135" s="346">
        <v>50000</v>
      </c>
      <c r="G135" s="346"/>
      <c r="H135" s="346"/>
      <c r="I135" s="346"/>
      <c r="J135" s="346"/>
      <c r="K135" s="346"/>
      <c r="L135" s="346"/>
    </row>
    <row r="136" ht="19.5" customHeight="1" spans="1:12">
      <c r="A136" s="334" t="s">
        <v>368</v>
      </c>
      <c r="B136" s="347" t="s">
        <v>368</v>
      </c>
      <c r="C136" s="347" t="s">
        <v>368</v>
      </c>
      <c r="D136" s="347" t="s">
        <v>369</v>
      </c>
      <c r="E136" s="346">
        <v>118000</v>
      </c>
      <c r="F136" s="346">
        <v>118000</v>
      </c>
      <c r="G136" s="346"/>
      <c r="H136" s="346"/>
      <c r="I136" s="346"/>
      <c r="J136" s="346"/>
      <c r="K136" s="346"/>
      <c r="L136" s="346"/>
    </row>
    <row r="137" ht="19.5" customHeight="1" spans="1:12">
      <c r="A137" s="334" t="s">
        <v>370</v>
      </c>
      <c r="B137" s="347" t="s">
        <v>370</v>
      </c>
      <c r="C137" s="347" t="s">
        <v>370</v>
      </c>
      <c r="D137" s="347" t="s">
        <v>371</v>
      </c>
      <c r="E137" s="346">
        <v>6000</v>
      </c>
      <c r="F137" s="346">
        <v>6000</v>
      </c>
      <c r="G137" s="346"/>
      <c r="H137" s="346"/>
      <c r="I137" s="346"/>
      <c r="J137" s="346"/>
      <c r="K137" s="346"/>
      <c r="L137" s="346"/>
    </row>
    <row r="138" ht="19.5" customHeight="1" spans="1:12">
      <c r="A138" s="334" t="s">
        <v>372</v>
      </c>
      <c r="B138" s="347" t="s">
        <v>372</v>
      </c>
      <c r="C138" s="347" t="s">
        <v>372</v>
      </c>
      <c r="D138" s="347" t="s">
        <v>373</v>
      </c>
      <c r="E138" s="346">
        <v>6000</v>
      </c>
      <c r="F138" s="346">
        <v>6000</v>
      </c>
      <c r="G138" s="346"/>
      <c r="H138" s="346"/>
      <c r="I138" s="346"/>
      <c r="J138" s="346"/>
      <c r="K138" s="346"/>
      <c r="L138" s="346"/>
    </row>
    <row r="139" ht="19.5" customHeight="1" spans="1:12">
      <c r="A139" s="334" t="s">
        <v>374</v>
      </c>
      <c r="B139" s="347" t="s">
        <v>374</v>
      </c>
      <c r="C139" s="347" t="s">
        <v>374</v>
      </c>
      <c r="D139" s="347" t="s">
        <v>375</v>
      </c>
      <c r="E139" s="346">
        <v>9089857</v>
      </c>
      <c r="F139" s="346">
        <v>9089857</v>
      </c>
      <c r="G139" s="346"/>
      <c r="H139" s="346"/>
      <c r="I139" s="346"/>
      <c r="J139" s="346"/>
      <c r="K139" s="346"/>
      <c r="L139" s="346"/>
    </row>
    <row r="140" ht="19.5" customHeight="1" spans="1:12">
      <c r="A140" s="334" t="s">
        <v>376</v>
      </c>
      <c r="B140" s="347" t="s">
        <v>376</v>
      </c>
      <c r="C140" s="347" t="s">
        <v>376</v>
      </c>
      <c r="D140" s="347" t="s">
        <v>377</v>
      </c>
      <c r="E140" s="346">
        <v>9089857</v>
      </c>
      <c r="F140" s="346">
        <v>9089857</v>
      </c>
      <c r="G140" s="346"/>
      <c r="H140" s="346"/>
      <c r="I140" s="346"/>
      <c r="J140" s="346"/>
      <c r="K140" s="346"/>
      <c r="L140" s="346"/>
    </row>
    <row r="141" ht="19.5" customHeight="1" spans="1:12">
      <c r="A141" s="334" t="s">
        <v>378</v>
      </c>
      <c r="B141" s="347" t="s">
        <v>378</v>
      </c>
      <c r="C141" s="347" t="s">
        <v>378</v>
      </c>
      <c r="D141" s="347" t="s">
        <v>379</v>
      </c>
      <c r="E141" s="346">
        <v>113960.13</v>
      </c>
      <c r="F141" s="346">
        <v>105560.13</v>
      </c>
      <c r="G141" s="346"/>
      <c r="H141" s="346"/>
      <c r="I141" s="346"/>
      <c r="J141" s="346"/>
      <c r="K141" s="346"/>
      <c r="L141" s="346">
        <v>8400</v>
      </c>
    </row>
    <row r="142" ht="19.5" customHeight="1" spans="1:12">
      <c r="A142" s="334" t="s">
        <v>380</v>
      </c>
      <c r="B142" s="347" t="s">
        <v>380</v>
      </c>
      <c r="C142" s="347" t="s">
        <v>380</v>
      </c>
      <c r="D142" s="347" t="s">
        <v>381</v>
      </c>
      <c r="E142" s="346">
        <v>105560.13</v>
      </c>
      <c r="F142" s="346">
        <v>105560.13</v>
      </c>
      <c r="G142" s="346"/>
      <c r="H142" s="346"/>
      <c r="I142" s="346"/>
      <c r="J142" s="346"/>
      <c r="K142" s="346"/>
      <c r="L142" s="346"/>
    </row>
    <row r="143" ht="19.5" customHeight="1" spans="1:12">
      <c r="A143" s="334" t="s">
        <v>382</v>
      </c>
      <c r="B143" s="347" t="s">
        <v>382</v>
      </c>
      <c r="C143" s="347" t="s">
        <v>382</v>
      </c>
      <c r="D143" s="347" t="s">
        <v>383</v>
      </c>
      <c r="E143" s="346">
        <v>399.94</v>
      </c>
      <c r="F143" s="346">
        <v>399.94</v>
      </c>
      <c r="G143" s="346"/>
      <c r="H143" s="346"/>
      <c r="I143" s="346"/>
      <c r="J143" s="346"/>
      <c r="K143" s="346"/>
      <c r="L143" s="346"/>
    </row>
    <row r="144" ht="19.5" customHeight="1" spans="1:12">
      <c r="A144" s="334" t="s">
        <v>384</v>
      </c>
      <c r="B144" s="347" t="s">
        <v>384</v>
      </c>
      <c r="C144" s="347" t="s">
        <v>384</v>
      </c>
      <c r="D144" s="347" t="s">
        <v>385</v>
      </c>
      <c r="E144" s="346">
        <v>105160.19</v>
      </c>
      <c r="F144" s="346">
        <v>105160.19</v>
      </c>
      <c r="G144" s="346"/>
      <c r="H144" s="346"/>
      <c r="I144" s="346"/>
      <c r="J144" s="346"/>
      <c r="K144" s="346"/>
      <c r="L144" s="346"/>
    </row>
    <row r="145" ht="19.5" customHeight="1" spans="1:12">
      <c r="A145" s="334" t="s">
        <v>386</v>
      </c>
      <c r="B145" s="347" t="s">
        <v>386</v>
      </c>
      <c r="C145" s="347" t="s">
        <v>386</v>
      </c>
      <c r="D145" s="347" t="s">
        <v>387</v>
      </c>
      <c r="E145" s="346">
        <v>8400</v>
      </c>
      <c r="F145" s="346"/>
      <c r="G145" s="346"/>
      <c r="H145" s="346"/>
      <c r="I145" s="346"/>
      <c r="J145" s="346"/>
      <c r="K145" s="346"/>
      <c r="L145" s="346">
        <v>8400</v>
      </c>
    </row>
    <row r="146" ht="19.5" customHeight="1" spans="1:12">
      <c r="A146" s="334" t="s">
        <v>388</v>
      </c>
      <c r="B146" s="347" t="s">
        <v>388</v>
      </c>
      <c r="C146" s="347" t="s">
        <v>388</v>
      </c>
      <c r="D146" s="347" t="s">
        <v>389</v>
      </c>
      <c r="E146" s="346">
        <v>8400</v>
      </c>
      <c r="F146" s="346"/>
      <c r="G146" s="346"/>
      <c r="H146" s="346"/>
      <c r="I146" s="346"/>
      <c r="J146" s="346"/>
      <c r="K146" s="346"/>
      <c r="L146" s="346">
        <v>8400</v>
      </c>
    </row>
    <row r="147" ht="19.5" customHeight="1" spans="1:12">
      <c r="A147" s="334" t="s">
        <v>390</v>
      </c>
      <c r="B147" s="347" t="s">
        <v>390</v>
      </c>
      <c r="C147" s="347" t="s">
        <v>390</v>
      </c>
      <c r="D147" s="347" t="s">
        <v>391</v>
      </c>
      <c r="E147" s="346">
        <v>109200</v>
      </c>
      <c r="F147" s="346">
        <v>109200</v>
      </c>
      <c r="G147" s="346"/>
      <c r="H147" s="346"/>
      <c r="I147" s="346"/>
      <c r="J147" s="346"/>
      <c r="K147" s="346"/>
      <c r="L147" s="346"/>
    </row>
    <row r="148" ht="19.5" customHeight="1" spans="1:12">
      <c r="A148" s="334" t="s">
        <v>392</v>
      </c>
      <c r="B148" s="347" t="s">
        <v>392</v>
      </c>
      <c r="C148" s="347" t="s">
        <v>392</v>
      </c>
      <c r="D148" s="347" t="s">
        <v>393</v>
      </c>
      <c r="E148" s="346">
        <v>109200</v>
      </c>
      <c r="F148" s="346">
        <v>109200</v>
      </c>
      <c r="G148" s="346"/>
      <c r="H148" s="346"/>
      <c r="I148" s="346"/>
      <c r="J148" s="346"/>
      <c r="K148" s="346"/>
      <c r="L148" s="346"/>
    </row>
    <row r="149" ht="19.5" customHeight="1" spans="1:12">
      <c r="A149" s="334" t="s">
        <v>394</v>
      </c>
      <c r="B149" s="347" t="s">
        <v>394</v>
      </c>
      <c r="C149" s="347" t="s">
        <v>394</v>
      </c>
      <c r="D149" s="347" t="s">
        <v>395</v>
      </c>
      <c r="E149" s="346">
        <v>109200</v>
      </c>
      <c r="F149" s="346">
        <v>109200</v>
      </c>
      <c r="G149" s="346"/>
      <c r="H149" s="346"/>
      <c r="I149" s="346"/>
      <c r="J149" s="346"/>
      <c r="K149" s="346"/>
      <c r="L149" s="346"/>
    </row>
    <row r="150" ht="19.5" customHeight="1" spans="1:12">
      <c r="A150" s="334" t="s">
        <v>396</v>
      </c>
      <c r="B150" s="347" t="s">
        <v>396</v>
      </c>
      <c r="C150" s="347" t="s">
        <v>396</v>
      </c>
      <c r="D150" s="347" t="s">
        <v>397</v>
      </c>
      <c r="E150" s="346">
        <v>109000</v>
      </c>
      <c r="F150" s="346">
        <v>9000</v>
      </c>
      <c r="G150" s="346"/>
      <c r="H150" s="346"/>
      <c r="I150" s="346"/>
      <c r="J150" s="346"/>
      <c r="K150" s="346"/>
      <c r="L150" s="346">
        <v>100000</v>
      </c>
    </row>
    <row r="151" ht="19.5" customHeight="1" spans="1:12">
      <c r="A151" s="334" t="s">
        <v>398</v>
      </c>
      <c r="B151" s="347" t="s">
        <v>398</v>
      </c>
      <c r="C151" s="347" t="s">
        <v>398</v>
      </c>
      <c r="D151" s="347" t="s">
        <v>399</v>
      </c>
      <c r="E151" s="346">
        <v>109000</v>
      </c>
      <c r="F151" s="346">
        <v>9000</v>
      </c>
      <c r="G151" s="346"/>
      <c r="H151" s="346"/>
      <c r="I151" s="346"/>
      <c r="J151" s="346"/>
      <c r="K151" s="346"/>
      <c r="L151" s="346">
        <v>100000</v>
      </c>
    </row>
    <row r="152" ht="19.5" customHeight="1" spans="1:12">
      <c r="A152" s="334" t="s">
        <v>400</v>
      </c>
      <c r="B152" s="347" t="s">
        <v>400</v>
      </c>
      <c r="C152" s="347" t="s">
        <v>400</v>
      </c>
      <c r="D152" s="347" t="s">
        <v>401</v>
      </c>
      <c r="E152" s="346">
        <v>100000</v>
      </c>
      <c r="F152" s="346"/>
      <c r="G152" s="346"/>
      <c r="H152" s="346"/>
      <c r="I152" s="346"/>
      <c r="J152" s="346"/>
      <c r="K152" s="346"/>
      <c r="L152" s="346">
        <v>100000</v>
      </c>
    </row>
    <row r="153" ht="19.5" customHeight="1" spans="1:12">
      <c r="A153" s="334" t="s">
        <v>402</v>
      </c>
      <c r="B153" s="347" t="s">
        <v>402</v>
      </c>
      <c r="C153" s="347" t="s">
        <v>402</v>
      </c>
      <c r="D153" s="347" t="s">
        <v>403</v>
      </c>
      <c r="E153" s="346">
        <v>9000</v>
      </c>
      <c r="F153" s="346">
        <v>9000</v>
      </c>
      <c r="G153" s="346"/>
      <c r="H153" s="346"/>
      <c r="I153" s="346"/>
      <c r="J153" s="346"/>
      <c r="K153" s="346"/>
      <c r="L153" s="346"/>
    </row>
    <row r="154" ht="19.5" customHeight="1" spans="1:12">
      <c r="A154" s="334" t="s">
        <v>404</v>
      </c>
      <c r="B154" s="347" t="s">
        <v>404</v>
      </c>
      <c r="C154" s="347" t="s">
        <v>404</v>
      </c>
      <c r="D154" s="347" t="s">
        <v>405</v>
      </c>
      <c r="E154" s="346">
        <v>1380157</v>
      </c>
      <c r="F154" s="346">
        <v>1380157</v>
      </c>
      <c r="G154" s="346"/>
      <c r="H154" s="346"/>
      <c r="I154" s="346"/>
      <c r="J154" s="346"/>
      <c r="K154" s="346"/>
      <c r="L154" s="346"/>
    </row>
    <row r="155" ht="19.5" customHeight="1" spans="1:12">
      <c r="A155" s="334" t="s">
        <v>406</v>
      </c>
      <c r="B155" s="347" t="s">
        <v>406</v>
      </c>
      <c r="C155" s="347" t="s">
        <v>406</v>
      </c>
      <c r="D155" s="347" t="s">
        <v>407</v>
      </c>
      <c r="E155" s="346">
        <v>1872</v>
      </c>
      <c r="F155" s="346">
        <v>1872</v>
      </c>
      <c r="G155" s="346"/>
      <c r="H155" s="346"/>
      <c r="I155" s="346"/>
      <c r="J155" s="346"/>
      <c r="K155" s="346"/>
      <c r="L155" s="346"/>
    </row>
    <row r="156" ht="19.5" customHeight="1" spans="1:12">
      <c r="A156" s="334" t="s">
        <v>408</v>
      </c>
      <c r="B156" s="347" t="s">
        <v>408</v>
      </c>
      <c r="C156" s="347" t="s">
        <v>408</v>
      </c>
      <c r="D156" s="347" t="s">
        <v>409</v>
      </c>
      <c r="E156" s="346">
        <v>1872</v>
      </c>
      <c r="F156" s="346">
        <v>1872</v>
      </c>
      <c r="G156" s="346"/>
      <c r="H156" s="346"/>
      <c r="I156" s="346"/>
      <c r="J156" s="346"/>
      <c r="K156" s="346"/>
      <c r="L156" s="346"/>
    </row>
    <row r="157" ht="19.5" customHeight="1" spans="1:12">
      <c r="A157" s="334" t="s">
        <v>410</v>
      </c>
      <c r="B157" s="347" t="s">
        <v>410</v>
      </c>
      <c r="C157" s="347" t="s">
        <v>410</v>
      </c>
      <c r="D157" s="347" t="s">
        <v>411</v>
      </c>
      <c r="E157" s="346">
        <v>1378285</v>
      </c>
      <c r="F157" s="346">
        <v>1378285</v>
      </c>
      <c r="G157" s="346"/>
      <c r="H157" s="346"/>
      <c r="I157" s="346"/>
      <c r="J157" s="346"/>
      <c r="K157" s="346"/>
      <c r="L157" s="346"/>
    </row>
    <row r="158" ht="19.5" customHeight="1" spans="1:12">
      <c r="A158" s="334" t="s">
        <v>412</v>
      </c>
      <c r="B158" s="347" t="s">
        <v>412</v>
      </c>
      <c r="C158" s="347" t="s">
        <v>412</v>
      </c>
      <c r="D158" s="347" t="s">
        <v>413</v>
      </c>
      <c r="E158" s="346">
        <v>1378285</v>
      </c>
      <c r="F158" s="346">
        <v>1378285</v>
      </c>
      <c r="G158" s="346"/>
      <c r="H158" s="346"/>
      <c r="I158" s="346"/>
      <c r="J158" s="346"/>
      <c r="K158" s="346"/>
      <c r="L158" s="346"/>
    </row>
    <row r="159" ht="19.5" customHeight="1" spans="1:12">
      <c r="A159" s="334" t="s">
        <v>414</v>
      </c>
      <c r="B159" s="347" t="s">
        <v>414</v>
      </c>
      <c r="C159" s="347" t="s">
        <v>414</v>
      </c>
      <c r="D159" s="347" t="s">
        <v>415</v>
      </c>
      <c r="E159" s="346">
        <v>10580</v>
      </c>
      <c r="F159" s="346">
        <v>10580</v>
      </c>
      <c r="G159" s="346"/>
      <c r="H159" s="346"/>
      <c r="I159" s="346"/>
      <c r="J159" s="346"/>
      <c r="K159" s="346"/>
      <c r="L159" s="346"/>
    </row>
    <row r="160" ht="19.5" customHeight="1" spans="1:12">
      <c r="A160" s="334" t="s">
        <v>416</v>
      </c>
      <c r="B160" s="347" t="s">
        <v>416</v>
      </c>
      <c r="C160" s="347" t="s">
        <v>416</v>
      </c>
      <c r="D160" s="347" t="s">
        <v>417</v>
      </c>
      <c r="E160" s="346">
        <v>10580</v>
      </c>
      <c r="F160" s="346">
        <v>10580</v>
      </c>
      <c r="G160" s="346"/>
      <c r="H160" s="346"/>
      <c r="I160" s="346"/>
      <c r="J160" s="346"/>
      <c r="K160" s="346"/>
      <c r="L160" s="346"/>
    </row>
    <row r="161" ht="19.5" customHeight="1" spans="1:12">
      <c r="A161" s="334" t="s">
        <v>418</v>
      </c>
      <c r="B161" s="347" t="s">
        <v>418</v>
      </c>
      <c r="C161" s="347" t="s">
        <v>418</v>
      </c>
      <c r="D161" s="347" t="s">
        <v>419</v>
      </c>
      <c r="E161" s="346">
        <v>10580</v>
      </c>
      <c r="F161" s="346">
        <v>10580</v>
      </c>
      <c r="G161" s="346"/>
      <c r="H161" s="346"/>
      <c r="I161" s="346"/>
      <c r="J161" s="346"/>
      <c r="K161" s="346"/>
      <c r="L161" s="346"/>
    </row>
    <row r="162" ht="19.5" customHeight="1" spans="1:12">
      <c r="A162" s="334" t="s">
        <v>420</v>
      </c>
      <c r="B162" s="347" t="s">
        <v>420</v>
      </c>
      <c r="C162" s="347" t="s">
        <v>420</v>
      </c>
      <c r="D162" s="347" t="s">
        <v>421</v>
      </c>
      <c r="E162" s="346">
        <v>2473172.33</v>
      </c>
      <c r="F162" s="346">
        <v>2473172.33</v>
      </c>
      <c r="G162" s="346"/>
      <c r="H162" s="346"/>
      <c r="I162" s="346"/>
      <c r="J162" s="346"/>
      <c r="K162" s="346"/>
      <c r="L162" s="346"/>
    </row>
    <row r="163" ht="19.5" customHeight="1" spans="1:12">
      <c r="A163" s="334" t="s">
        <v>422</v>
      </c>
      <c r="B163" s="347" t="s">
        <v>422</v>
      </c>
      <c r="C163" s="347" t="s">
        <v>422</v>
      </c>
      <c r="D163" s="347" t="s">
        <v>423</v>
      </c>
      <c r="E163" s="346">
        <v>1109061.33</v>
      </c>
      <c r="F163" s="346">
        <v>1109061.33</v>
      </c>
      <c r="G163" s="346"/>
      <c r="H163" s="346"/>
      <c r="I163" s="346"/>
      <c r="J163" s="346"/>
      <c r="K163" s="346"/>
      <c r="L163" s="346"/>
    </row>
    <row r="164" ht="19.5" customHeight="1" spans="1:12">
      <c r="A164" s="334" t="s">
        <v>424</v>
      </c>
      <c r="B164" s="347" t="s">
        <v>424</v>
      </c>
      <c r="C164" s="347" t="s">
        <v>424</v>
      </c>
      <c r="D164" s="347" t="s">
        <v>425</v>
      </c>
      <c r="E164" s="346">
        <v>273850</v>
      </c>
      <c r="F164" s="346">
        <v>273850</v>
      </c>
      <c r="G164" s="346"/>
      <c r="H164" s="346"/>
      <c r="I164" s="346"/>
      <c r="J164" s="346"/>
      <c r="K164" s="346"/>
      <c r="L164" s="346"/>
    </row>
    <row r="165" ht="19.5" customHeight="1" spans="1:12">
      <c r="A165" s="334" t="s">
        <v>426</v>
      </c>
      <c r="B165" s="347" t="s">
        <v>426</v>
      </c>
      <c r="C165" s="347" t="s">
        <v>426</v>
      </c>
      <c r="D165" s="347" t="s">
        <v>427</v>
      </c>
      <c r="E165" s="346">
        <v>55250</v>
      </c>
      <c r="F165" s="346">
        <v>55250</v>
      </c>
      <c r="G165" s="346"/>
      <c r="H165" s="346"/>
      <c r="I165" s="346"/>
      <c r="J165" s="346"/>
      <c r="K165" s="346"/>
      <c r="L165" s="346"/>
    </row>
    <row r="166" ht="19.5" customHeight="1" spans="1:12">
      <c r="A166" s="334" t="s">
        <v>428</v>
      </c>
      <c r="B166" s="347" t="s">
        <v>428</v>
      </c>
      <c r="C166" s="347" t="s">
        <v>428</v>
      </c>
      <c r="D166" s="347" t="s">
        <v>142</v>
      </c>
      <c r="E166" s="346">
        <v>778461.33</v>
      </c>
      <c r="F166" s="346">
        <v>778461.33</v>
      </c>
      <c r="G166" s="346"/>
      <c r="H166" s="346"/>
      <c r="I166" s="346"/>
      <c r="J166" s="346"/>
      <c r="K166" s="346"/>
      <c r="L166" s="346"/>
    </row>
    <row r="167" ht="19.5" customHeight="1" spans="1:12">
      <c r="A167" s="334" t="s">
        <v>429</v>
      </c>
      <c r="B167" s="347" t="s">
        <v>429</v>
      </c>
      <c r="C167" s="347" t="s">
        <v>429</v>
      </c>
      <c r="D167" s="347" t="s">
        <v>430</v>
      </c>
      <c r="E167" s="346">
        <v>1500</v>
      </c>
      <c r="F167" s="346">
        <v>1500</v>
      </c>
      <c r="G167" s="346"/>
      <c r="H167" s="346"/>
      <c r="I167" s="346"/>
      <c r="J167" s="346"/>
      <c r="K167" s="346"/>
      <c r="L167" s="346"/>
    </row>
    <row r="168" ht="19.5" customHeight="1" spans="1:12">
      <c r="A168" s="334" t="s">
        <v>431</v>
      </c>
      <c r="B168" s="347" t="s">
        <v>431</v>
      </c>
      <c r="C168" s="347" t="s">
        <v>431</v>
      </c>
      <c r="D168" s="347" t="s">
        <v>432</v>
      </c>
      <c r="E168" s="346">
        <v>1352511</v>
      </c>
      <c r="F168" s="346">
        <v>1352511</v>
      </c>
      <c r="G168" s="346"/>
      <c r="H168" s="346"/>
      <c r="I168" s="346"/>
      <c r="J168" s="346"/>
      <c r="K168" s="346"/>
      <c r="L168" s="346"/>
    </row>
    <row r="169" ht="19.5" customHeight="1" spans="1:12">
      <c r="A169" s="334" t="s">
        <v>433</v>
      </c>
      <c r="B169" s="347" t="s">
        <v>433</v>
      </c>
      <c r="C169" s="347" t="s">
        <v>433</v>
      </c>
      <c r="D169" s="347" t="s">
        <v>434</v>
      </c>
      <c r="E169" s="346">
        <v>1322136</v>
      </c>
      <c r="F169" s="346">
        <v>1322136</v>
      </c>
      <c r="G169" s="346"/>
      <c r="H169" s="346"/>
      <c r="I169" s="346"/>
      <c r="J169" s="346"/>
      <c r="K169" s="346"/>
      <c r="L169" s="346"/>
    </row>
    <row r="170" ht="19.5" customHeight="1" spans="1:12">
      <c r="A170" s="334" t="s">
        <v>435</v>
      </c>
      <c r="B170" s="347" t="s">
        <v>435</v>
      </c>
      <c r="C170" s="347" t="s">
        <v>435</v>
      </c>
      <c r="D170" s="347" t="s">
        <v>436</v>
      </c>
      <c r="E170" s="346">
        <v>30375</v>
      </c>
      <c r="F170" s="346">
        <v>30375</v>
      </c>
      <c r="G170" s="346"/>
      <c r="H170" s="346"/>
      <c r="I170" s="346"/>
      <c r="J170" s="346"/>
      <c r="K170" s="346"/>
      <c r="L170" s="346"/>
    </row>
    <row r="171" ht="19.5" customHeight="1" spans="1:12">
      <c r="A171" s="334" t="s">
        <v>437</v>
      </c>
      <c r="B171" s="347" t="s">
        <v>437</v>
      </c>
      <c r="C171" s="347" t="s">
        <v>437</v>
      </c>
      <c r="D171" s="347" t="s">
        <v>438</v>
      </c>
      <c r="E171" s="346">
        <v>3600</v>
      </c>
      <c r="F171" s="346">
        <v>3600</v>
      </c>
      <c r="G171" s="346"/>
      <c r="H171" s="346"/>
      <c r="I171" s="346"/>
      <c r="J171" s="346"/>
      <c r="K171" s="346"/>
      <c r="L171" s="346"/>
    </row>
    <row r="172" ht="19.5" customHeight="1" spans="1:12">
      <c r="A172" s="334" t="s">
        <v>439</v>
      </c>
      <c r="B172" s="347" t="s">
        <v>439</v>
      </c>
      <c r="C172" s="347" t="s">
        <v>439</v>
      </c>
      <c r="D172" s="347" t="s">
        <v>440</v>
      </c>
      <c r="E172" s="346">
        <v>3600</v>
      </c>
      <c r="F172" s="346">
        <v>3600</v>
      </c>
      <c r="G172" s="346"/>
      <c r="H172" s="346"/>
      <c r="I172" s="346"/>
      <c r="J172" s="346"/>
      <c r="K172" s="346"/>
      <c r="L172" s="346"/>
    </row>
    <row r="173" ht="19.5" customHeight="1" spans="1:12">
      <c r="A173" s="334" t="s">
        <v>441</v>
      </c>
      <c r="B173" s="347" t="s">
        <v>441</v>
      </c>
      <c r="C173" s="347" t="s">
        <v>441</v>
      </c>
      <c r="D173" s="347" t="s">
        <v>442</v>
      </c>
      <c r="E173" s="346">
        <v>8000</v>
      </c>
      <c r="F173" s="346">
        <v>8000</v>
      </c>
      <c r="G173" s="346"/>
      <c r="H173" s="346"/>
      <c r="I173" s="346"/>
      <c r="J173" s="346"/>
      <c r="K173" s="346"/>
      <c r="L173" s="346"/>
    </row>
    <row r="174" ht="19.5" customHeight="1" spans="1:12">
      <c r="A174" s="334" t="s">
        <v>443</v>
      </c>
      <c r="B174" s="347" t="s">
        <v>443</v>
      </c>
      <c r="C174" s="347" t="s">
        <v>443</v>
      </c>
      <c r="D174" s="347" t="s">
        <v>444</v>
      </c>
      <c r="E174" s="346">
        <v>8000</v>
      </c>
      <c r="F174" s="346">
        <v>8000</v>
      </c>
      <c r="G174" s="346"/>
      <c r="H174" s="346"/>
      <c r="I174" s="346"/>
      <c r="J174" s="346"/>
      <c r="K174" s="346"/>
      <c r="L174" s="346"/>
    </row>
    <row r="175" ht="19.5" customHeight="1" spans="1:12">
      <c r="A175" s="334" t="s">
        <v>445</v>
      </c>
      <c r="B175" s="347" t="s">
        <v>445</v>
      </c>
      <c r="C175" s="347" t="s">
        <v>445</v>
      </c>
      <c r="D175" s="347" t="s">
        <v>446</v>
      </c>
      <c r="E175" s="346">
        <v>57500</v>
      </c>
      <c r="F175" s="346">
        <v>8000</v>
      </c>
      <c r="G175" s="346"/>
      <c r="H175" s="346"/>
      <c r="I175" s="346"/>
      <c r="J175" s="346"/>
      <c r="K175" s="346"/>
      <c r="L175" s="346">
        <v>49500</v>
      </c>
    </row>
    <row r="176" ht="19.5" customHeight="1" spans="1:12">
      <c r="A176" s="334" t="s">
        <v>447</v>
      </c>
      <c r="B176" s="347" t="s">
        <v>447</v>
      </c>
      <c r="C176" s="347" t="s">
        <v>447</v>
      </c>
      <c r="D176" s="347" t="s">
        <v>448</v>
      </c>
      <c r="E176" s="346">
        <v>8000</v>
      </c>
      <c r="F176" s="346">
        <v>8000</v>
      </c>
      <c r="G176" s="346"/>
      <c r="H176" s="346"/>
      <c r="I176" s="346"/>
      <c r="J176" s="346"/>
      <c r="K176" s="346"/>
      <c r="L176" s="346"/>
    </row>
    <row r="177" ht="19.5" customHeight="1" spans="1:12">
      <c r="A177" s="334" t="s">
        <v>449</v>
      </c>
      <c r="B177" s="347" t="s">
        <v>449</v>
      </c>
      <c r="C177" s="347" t="s">
        <v>449</v>
      </c>
      <c r="D177" s="347" t="s">
        <v>450</v>
      </c>
      <c r="E177" s="346">
        <v>8000</v>
      </c>
      <c r="F177" s="346">
        <v>8000</v>
      </c>
      <c r="G177" s="346"/>
      <c r="H177" s="346"/>
      <c r="I177" s="346"/>
      <c r="J177" s="346"/>
      <c r="K177" s="346"/>
      <c r="L177" s="346"/>
    </row>
    <row r="178" ht="19.5" customHeight="1" spans="1:12">
      <c r="A178" s="334" t="s">
        <v>451</v>
      </c>
      <c r="B178" s="347" t="s">
        <v>451</v>
      </c>
      <c r="C178" s="347" t="s">
        <v>451</v>
      </c>
      <c r="D178" s="347" t="s">
        <v>446</v>
      </c>
      <c r="E178" s="346">
        <v>49500</v>
      </c>
      <c r="F178" s="346"/>
      <c r="G178" s="346"/>
      <c r="H178" s="346"/>
      <c r="I178" s="346"/>
      <c r="J178" s="346"/>
      <c r="K178" s="346"/>
      <c r="L178" s="346">
        <v>49500</v>
      </c>
    </row>
    <row r="179" ht="19.5" customHeight="1" spans="1:12">
      <c r="A179" s="334" t="s">
        <v>452</v>
      </c>
      <c r="B179" s="347" t="s">
        <v>452</v>
      </c>
      <c r="C179" s="347" t="s">
        <v>452</v>
      </c>
      <c r="D179" s="347" t="s">
        <v>453</v>
      </c>
      <c r="E179" s="346">
        <v>49500</v>
      </c>
      <c r="F179" s="346"/>
      <c r="G179" s="346"/>
      <c r="H179" s="346"/>
      <c r="I179" s="346"/>
      <c r="J179" s="346"/>
      <c r="K179" s="346"/>
      <c r="L179" s="346">
        <v>49500</v>
      </c>
    </row>
    <row r="180" ht="19.5" customHeight="1" spans="1:12">
      <c r="A180" s="334" t="s">
        <v>454</v>
      </c>
      <c r="B180" s="347" t="s">
        <v>454</v>
      </c>
      <c r="C180" s="347" t="s">
        <v>454</v>
      </c>
      <c r="D180" s="347" t="s">
        <v>454</v>
      </c>
      <c r="E180" s="347" t="s">
        <v>454</v>
      </c>
      <c r="F180" s="347" t="s">
        <v>454</v>
      </c>
      <c r="G180" s="347" t="s">
        <v>454</v>
      </c>
      <c r="H180" s="347" t="s">
        <v>454</v>
      </c>
      <c r="I180" s="347" t="s">
        <v>454</v>
      </c>
      <c r="J180" s="347" t="s">
        <v>454</v>
      </c>
      <c r="K180" s="347" t="s">
        <v>454</v>
      </c>
      <c r="L180" s="347" t="s">
        <v>454</v>
      </c>
    </row>
    <row r="181" ht="409.5" hidden="1" customHeight="1" spans="1:12">
      <c r="A181" s="348"/>
      <c r="B181" s="348"/>
      <c r="C181" s="348"/>
      <c r="D181" s="348"/>
      <c r="E181" s="348"/>
      <c r="F181" s="349"/>
      <c r="G181" s="348"/>
      <c r="H181" s="348"/>
      <c r="I181" s="348"/>
      <c r="J181" s="348"/>
      <c r="K181" s="348"/>
      <c r="L181" s="348"/>
    </row>
  </sheetData>
  <mergeCells count="183">
    <mergeCell ref="A8:D8"/>
    <mergeCell ref="H8:I8"/>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1:C81"/>
    <mergeCell ref="A82:C82"/>
    <mergeCell ref="A83:C83"/>
    <mergeCell ref="A84:C84"/>
    <mergeCell ref="A85:C85"/>
    <mergeCell ref="A86:C86"/>
    <mergeCell ref="A87:C87"/>
    <mergeCell ref="A88:C88"/>
    <mergeCell ref="A89:C89"/>
    <mergeCell ref="A90:C90"/>
    <mergeCell ref="A91:C91"/>
    <mergeCell ref="A92:C92"/>
    <mergeCell ref="A93:C93"/>
    <mergeCell ref="A94:C94"/>
    <mergeCell ref="A95:C95"/>
    <mergeCell ref="A96:C96"/>
    <mergeCell ref="A97:C97"/>
    <mergeCell ref="A98:C98"/>
    <mergeCell ref="A99:C99"/>
    <mergeCell ref="A100:C100"/>
    <mergeCell ref="A101:C101"/>
    <mergeCell ref="A102:C102"/>
    <mergeCell ref="A103:C103"/>
    <mergeCell ref="A104:C104"/>
    <mergeCell ref="A105:C105"/>
    <mergeCell ref="A106:C106"/>
    <mergeCell ref="A107:C107"/>
    <mergeCell ref="A108:C108"/>
    <mergeCell ref="A109:C109"/>
    <mergeCell ref="A110:C110"/>
    <mergeCell ref="A111:C111"/>
    <mergeCell ref="A112:C112"/>
    <mergeCell ref="A113:C113"/>
    <mergeCell ref="A114:C114"/>
    <mergeCell ref="A115:C115"/>
    <mergeCell ref="A116:C116"/>
    <mergeCell ref="A117:C117"/>
    <mergeCell ref="A118:C118"/>
    <mergeCell ref="A119:C119"/>
    <mergeCell ref="A120:C120"/>
    <mergeCell ref="A121:C121"/>
    <mergeCell ref="A122:C122"/>
    <mergeCell ref="A123:C123"/>
    <mergeCell ref="A124:C124"/>
    <mergeCell ref="A125:C125"/>
    <mergeCell ref="A126:C126"/>
    <mergeCell ref="A127:C127"/>
    <mergeCell ref="A128:C128"/>
    <mergeCell ref="A129:C129"/>
    <mergeCell ref="A130:C130"/>
    <mergeCell ref="A131:C131"/>
    <mergeCell ref="A132:C132"/>
    <mergeCell ref="A133:C133"/>
    <mergeCell ref="A134:C134"/>
    <mergeCell ref="A135:C135"/>
    <mergeCell ref="A136:C136"/>
    <mergeCell ref="A137:C137"/>
    <mergeCell ref="A138:C138"/>
    <mergeCell ref="A139:C139"/>
    <mergeCell ref="A140:C140"/>
    <mergeCell ref="A141:C141"/>
    <mergeCell ref="A142:C142"/>
    <mergeCell ref="A143:C143"/>
    <mergeCell ref="A144:C144"/>
    <mergeCell ref="A145:C145"/>
    <mergeCell ref="A146:C146"/>
    <mergeCell ref="A147:C147"/>
    <mergeCell ref="A148:C148"/>
    <mergeCell ref="A149:C149"/>
    <mergeCell ref="A150:C150"/>
    <mergeCell ref="A151:C151"/>
    <mergeCell ref="A152:C152"/>
    <mergeCell ref="A153:C153"/>
    <mergeCell ref="A154:C154"/>
    <mergeCell ref="A155:C155"/>
    <mergeCell ref="A156:C156"/>
    <mergeCell ref="A157:C157"/>
    <mergeCell ref="A158:C158"/>
    <mergeCell ref="A159:C159"/>
    <mergeCell ref="A160:C160"/>
    <mergeCell ref="A161:C161"/>
    <mergeCell ref="A162:C162"/>
    <mergeCell ref="A163:C163"/>
    <mergeCell ref="A164:C164"/>
    <mergeCell ref="A165:C165"/>
    <mergeCell ref="A166:C166"/>
    <mergeCell ref="A167:C167"/>
    <mergeCell ref="A168:C168"/>
    <mergeCell ref="A169:C169"/>
    <mergeCell ref="A170:C170"/>
    <mergeCell ref="A171:C171"/>
    <mergeCell ref="A172:C172"/>
    <mergeCell ref="A173:C173"/>
    <mergeCell ref="A174:C174"/>
    <mergeCell ref="A175:C175"/>
    <mergeCell ref="A176:C176"/>
    <mergeCell ref="A177:C177"/>
    <mergeCell ref="A178:C178"/>
    <mergeCell ref="A179:C179"/>
    <mergeCell ref="A180:L180"/>
    <mergeCell ref="A181:L181"/>
    <mergeCell ref="A12:A13"/>
    <mergeCell ref="B12:B13"/>
    <mergeCell ref="C12:C13"/>
    <mergeCell ref="D9:D11"/>
    <mergeCell ref="E8:E11"/>
    <mergeCell ref="F8:F11"/>
    <mergeCell ref="G8:G11"/>
    <mergeCell ref="H9:H11"/>
    <mergeCell ref="I9:I11"/>
    <mergeCell ref="J8:J11"/>
    <mergeCell ref="K8:K11"/>
    <mergeCell ref="L8:L11"/>
    <mergeCell ref="A9:C11"/>
  </mergeCells>
  <pageMargins left="0.75" right="0.75" top="1" bottom="1" header="0.5" footer="0.5"/>
  <pageSetup paperSize="1" orientation="portrait" horizontalDpi="300" verticalDpi="300"/>
  <headerFooter alignWithMargins="0" scaleWithDoc="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9"/>
  <sheetViews>
    <sheetView topLeftCell="A4" workbookViewId="0">
      <selection activeCell="E23" sqref="E23"/>
    </sheetView>
  </sheetViews>
  <sheetFormatPr defaultColWidth="8.82407407407407" defaultRowHeight="13.2"/>
  <cols>
    <col min="1" max="1" width="8.82407407407407" style="193"/>
    <col min="2" max="2" width="15.712962962963" style="193" customWidth="1"/>
    <col min="3" max="3" width="28.287037037037" style="193" customWidth="1"/>
    <col min="4" max="4" width="17.2222222222222" style="193" customWidth="1"/>
    <col min="5" max="5" width="19.287037037037" style="193" customWidth="1"/>
    <col min="6" max="6" width="11.8240740740741" style="193" customWidth="1"/>
    <col min="7" max="7" width="16.287037037037" style="193" customWidth="1"/>
    <col min="8" max="9" width="8.82407407407407" style="193"/>
    <col min="10" max="10" width="21.6666666666667" style="193" customWidth="1"/>
    <col min="11" max="16384" width="8.82407407407407" style="193"/>
  </cols>
  <sheetData>
    <row r="1" ht="14.4" spans="1:10">
      <c r="A1" s="194" t="s">
        <v>953</v>
      </c>
      <c r="B1" s="194"/>
      <c r="C1" s="194"/>
      <c r="D1" s="194"/>
      <c r="E1" s="194"/>
      <c r="F1" s="194"/>
      <c r="G1" s="194"/>
      <c r="H1" s="194"/>
      <c r="I1" s="194"/>
      <c r="J1" s="194"/>
    </row>
    <row r="2" ht="22.2" spans="1:10">
      <c r="A2" s="195" t="s">
        <v>954</v>
      </c>
      <c r="B2" s="195"/>
      <c r="C2" s="195"/>
      <c r="D2" s="195"/>
      <c r="E2" s="195"/>
      <c r="F2" s="195"/>
      <c r="G2" s="195"/>
      <c r="H2" s="195"/>
      <c r="I2" s="195"/>
      <c r="J2" s="195"/>
    </row>
    <row r="3" ht="22.2" spans="1:10">
      <c r="A3" s="3" t="s">
        <v>2</v>
      </c>
      <c r="B3" s="3"/>
      <c r="C3" s="3"/>
      <c r="D3" s="3"/>
      <c r="E3" s="3"/>
      <c r="F3" s="195"/>
      <c r="G3" s="195"/>
      <c r="H3" s="4" t="s">
        <v>955</v>
      </c>
      <c r="I3" s="4"/>
      <c r="J3" s="4"/>
    </row>
    <row r="4" spans="1:10">
      <c r="A4" s="5" t="s">
        <v>956</v>
      </c>
      <c r="B4" s="5"/>
      <c r="C4" s="6" t="s">
        <v>1047</v>
      </c>
      <c r="D4" s="6"/>
      <c r="E4" s="6"/>
      <c r="F4" s="6"/>
      <c r="G4" s="6"/>
      <c r="H4" s="6"/>
      <c r="I4" s="6"/>
      <c r="J4" s="6"/>
    </row>
    <row r="5" spans="1:10">
      <c r="A5" s="5" t="s">
        <v>957</v>
      </c>
      <c r="B5" s="5"/>
      <c r="C5" s="6" t="s">
        <v>799</v>
      </c>
      <c r="D5" s="6"/>
      <c r="E5" s="6"/>
      <c r="F5" s="5" t="s">
        <v>958</v>
      </c>
      <c r="G5" s="6" t="s">
        <v>799</v>
      </c>
      <c r="H5" s="6"/>
      <c r="I5" s="6"/>
      <c r="J5" s="6"/>
    </row>
    <row r="6" spans="1:10">
      <c r="A6" s="5" t="s">
        <v>959</v>
      </c>
      <c r="B6" s="5"/>
      <c r="C6" s="5"/>
      <c r="D6" s="5" t="s">
        <v>960</v>
      </c>
      <c r="E6" s="5" t="s">
        <v>720</v>
      </c>
      <c r="F6" s="5" t="s">
        <v>961</v>
      </c>
      <c r="G6" s="5" t="s">
        <v>962</v>
      </c>
      <c r="H6" s="5" t="s">
        <v>963</v>
      </c>
      <c r="I6" s="5" t="s">
        <v>964</v>
      </c>
      <c r="J6" s="5"/>
    </row>
    <row r="7" spans="1:10">
      <c r="A7" s="5"/>
      <c r="B7" s="5"/>
      <c r="C7" s="7" t="s">
        <v>965</v>
      </c>
      <c r="D7" s="8">
        <v>110.260802</v>
      </c>
      <c r="E7" s="8">
        <v>110.260802</v>
      </c>
      <c r="F7" s="8">
        <v>110.260802</v>
      </c>
      <c r="G7" s="9">
        <v>10</v>
      </c>
      <c r="H7" s="10">
        <f>F7/E7</f>
        <v>1</v>
      </c>
      <c r="I7" s="14">
        <f>G7*H7</f>
        <v>10</v>
      </c>
      <c r="J7" s="14"/>
    </row>
    <row r="8" spans="1:10">
      <c r="A8" s="5"/>
      <c r="B8" s="5"/>
      <c r="C8" s="7" t="s">
        <v>966</v>
      </c>
      <c r="D8" s="8">
        <v>110.260802</v>
      </c>
      <c r="E8" s="8">
        <v>110.260802</v>
      </c>
      <c r="F8" s="8">
        <v>110.260802</v>
      </c>
      <c r="G8" s="5" t="s">
        <v>723</v>
      </c>
      <c r="H8" s="10">
        <f>F8/E8</f>
        <v>1</v>
      </c>
      <c r="I8" s="14" t="s">
        <v>723</v>
      </c>
      <c r="J8" s="14"/>
    </row>
    <row r="9" spans="1:10">
      <c r="A9" s="5"/>
      <c r="B9" s="5"/>
      <c r="C9" s="7" t="s">
        <v>967</v>
      </c>
      <c r="D9" s="8">
        <v>0</v>
      </c>
      <c r="E9" s="8">
        <v>0</v>
      </c>
      <c r="F9" s="8">
        <v>0</v>
      </c>
      <c r="G9" s="5" t="s">
        <v>723</v>
      </c>
      <c r="H9" s="202">
        <v>0</v>
      </c>
      <c r="I9" s="14" t="s">
        <v>723</v>
      </c>
      <c r="J9" s="14"/>
    </row>
    <row r="10" spans="1:10">
      <c r="A10" s="5"/>
      <c r="B10" s="5"/>
      <c r="C10" s="7" t="s">
        <v>968</v>
      </c>
      <c r="D10" s="12" t="s">
        <v>723</v>
      </c>
      <c r="E10" s="12" t="s">
        <v>723</v>
      </c>
      <c r="F10" s="12" t="s">
        <v>723</v>
      </c>
      <c r="G10" s="11" t="s">
        <v>723</v>
      </c>
      <c r="H10" s="13" t="s">
        <v>723</v>
      </c>
      <c r="I10" s="12" t="s">
        <v>723</v>
      </c>
      <c r="J10" s="12"/>
    </row>
    <row r="11" spans="1:10">
      <c r="A11" s="5" t="s">
        <v>969</v>
      </c>
      <c r="B11" s="5" t="s">
        <v>970</v>
      </c>
      <c r="C11" s="5"/>
      <c r="D11" s="5"/>
      <c r="E11" s="5"/>
      <c r="F11" s="14" t="s">
        <v>812</v>
      </c>
      <c r="G11" s="14"/>
      <c r="H11" s="14"/>
      <c r="I11" s="14"/>
      <c r="J11" s="14"/>
    </row>
    <row r="12" ht="42.95" customHeight="1" spans="1:10">
      <c r="A12" s="5"/>
      <c r="B12" s="15" t="s">
        <v>843</v>
      </c>
      <c r="C12" s="16"/>
      <c r="D12" s="16"/>
      <c r="E12" s="17"/>
      <c r="F12" s="14" t="s">
        <v>843</v>
      </c>
      <c r="G12" s="14"/>
      <c r="H12" s="14"/>
      <c r="I12" s="14"/>
      <c r="J12" s="14"/>
    </row>
    <row r="13" spans="1:10">
      <c r="A13" s="19" t="s">
        <v>973</v>
      </c>
      <c r="B13" s="20"/>
      <c r="C13" s="21"/>
      <c r="D13" s="19" t="s">
        <v>974</v>
      </c>
      <c r="E13" s="20"/>
      <c r="F13" s="21"/>
      <c r="G13" s="22" t="s">
        <v>869</v>
      </c>
      <c r="H13" s="22" t="s">
        <v>962</v>
      </c>
      <c r="I13" s="22" t="s">
        <v>964</v>
      </c>
      <c r="J13" s="22" t="s">
        <v>870</v>
      </c>
    </row>
    <row r="14" spans="1:10">
      <c r="A14" s="19" t="s">
        <v>863</v>
      </c>
      <c r="B14" s="5" t="s">
        <v>864</v>
      </c>
      <c r="C14" s="5" t="s">
        <v>865</v>
      </c>
      <c r="D14" s="5" t="s">
        <v>866</v>
      </c>
      <c r="E14" s="5" t="s">
        <v>867</v>
      </c>
      <c r="F14" s="5" t="s">
        <v>868</v>
      </c>
      <c r="G14" s="23"/>
      <c r="H14" s="23"/>
      <c r="I14" s="23"/>
      <c r="J14" s="23"/>
    </row>
    <row r="15" spans="1:10">
      <c r="A15" s="25" t="s">
        <v>871</v>
      </c>
      <c r="B15" s="24" t="s">
        <v>872</v>
      </c>
      <c r="C15" s="130" t="s">
        <v>1048</v>
      </c>
      <c r="D15" s="25" t="s">
        <v>976</v>
      </c>
      <c r="E15" s="11">
        <v>1</v>
      </c>
      <c r="F15" s="11" t="s">
        <v>1049</v>
      </c>
      <c r="G15" s="131">
        <v>1</v>
      </c>
      <c r="H15" s="132">
        <v>15</v>
      </c>
      <c r="I15" s="132">
        <v>15</v>
      </c>
      <c r="J15" s="131"/>
    </row>
    <row r="16" spans="1:10">
      <c r="A16" s="25"/>
      <c r="B16" s="24" t="s">
        <v>885</v>
      </c>
      <c r="C16" s="130" t="s">
        <v>1050</v>
      </c>
      <c r="D16" s="25" t="s">
        <v>976</v>
      </c>
      <c r="E16" s="11">
        <v>100</v>
      </c>
      <c r="F16" s="11" t="s">
        <v>890</v>
      </c>
      <c r="G16" s="131">
        <v>100</v>
      </c>
      <c r="H16" s="132">
        <v>15</v>
      </c>
      <c r="I16" s="132">
        <v>15</v>
      </c>
      <c r="J16" s="131"/>
    </row>
    <row r="17" spans="1:10">
      <c r="A17" s="25"/>
      <c r="B17" s="25" t="s">
        <v>909</v>
      </c>
      <c r="C17" s="130" t="s">
        <v>1051</v>
      </c>
      <c r="D17" s="25" t="s">
        <v>976</v>
      </c>
      <c r="E17" s="184">
        <v>91884</v>
      </c>
      <c r="F17" s="11" t="s">
        <v>1052</v>
      </c>
      <c r="G17" s="132">
        <v>91884</v>
      </c>
      <c r="H17" s="132">
        <v>20</v>
      </c>
      <c r="I17" s="132">
        <v>20</v>
      </c>
      <c r="J17" s="131"/>
    </row>
    <row r="18" ht="54" customHeight="1" spans="1:10">
      <c r="A18" s="25" t="s">
        <v>916</v>
      </c>
      <c r="B18" s="133" t="s">
        <v>983</v>
      </c>
      <c r="C18" s="130" t="s">
        <v>1041</v>
      </c>
      <c r="D18" s="29" t="s">
        <v>1042</v>
      </c>
      <c r="E18" s="29" t="s">
        <v>1042</v>
      </c>
      <c r="F18" s="29" t="s">
        <v>932</v>
      </c>
      <c r="G18" s="35" t="s">
        <v>1043</v>
      </c>
      <c r="H18" s="30">
        <v>30</v>
      </c>
      <c r="I18" s="30">
        <v>30</v>
      </c>
      <c r="J18" s="48"/>
    </row>
    <row r="19" ht="48" spans="1:10">
      <c r="A19" s="38" t="s">
        <v>945</v>
      </c>
      <c r="B19" s="39" t="s">
        <v>946</v>
      </c>
      <c r="C19" s="130" t="s">
        <v>1044</v>
      </c>
      <c r="D19" s="25" t="s">
        <v>1045</v>
      </c>
      <c r="E19" s="27">
        <v>99</v>
      </c>
      <c r="F19" s="29" t="s">
        <v>890</v>
      </c>
      <c r="G19" s="58" t="s">
        <v>1046</v>
      </c>
      <c r="H19" s="30">
        <v>10</v>
      </c>
      <c r="I19" s="30">
        <v>7</v>
      </c>
      <c r="J19" s="48" t="s">
        <v>992</v>
      </c>
    </row>
    <row r="20" spans="1:10">
      <c r="A20" s="11" t="s">
        <v>993</v>
      </c>
      <c r="B20" s="11"/>
      <c r="C20" s="11"/>
      <c r="D20" s="196" t="s">
        <v>793</v>
      </c>
      <c r="E20" s="196"/>
      <c r="F20" s="196"/>
      <c r="G20" s="196"/>
      <c r="H20" s="196"/>
      <c r="I20" s="196"/>
      <c r="J20" s="196"/>
    </row>
    <row r="21" spans="1:10">
      <c r="A21" s="11" t="s">
        <v>994</v>
      </c>
      <c r="B21" s="11"/>
      <c r="C21" s="11"/>
      <c r="D21" s="11"/>
      <c r="E21" s="11"/>
      <c r="F21" s="11"/>
      <c r="G21" s="11"/>
      <c r="H21" s="184">
        <v>100</v>
      </c>
      <c r="I21" s="184">
        <f>SUM(I15:I19,I7)</f>
        <v>97</v>
      </c>
      <c r="J21" s="199" t="s">
        <v>995</v>
      </c>
    </row>
    <row r="22" spans="1:10">
      <c r="A22" s="197"/>
      <c r="B22" s="197"/>
      <c r="C22" s="197"/>
      <c r="D22" s="197"/>
      <c r="E22" s="197"/>
      <c r="F22" s="197"/>
      <c r="G22" s="197"/>
      <c r="H22" s="197"/>
      <c r="I22" s="197"/>
      <c r="J22" s="200"/>
    </row>
    <row r="23" spans="1:10">
      <c r="A23" s="198" t="s">
        <v>949</v>
      </c>
      <c r="B23" s="197"/>
      <c r="C23" s="197"/>
      <c r="D23" s="197"/>
      <c r="E23" s="197"/>
      <c r="F23" s="197"/>
      <c r="G23" s="197"/>
      <c r="H23" s="197"/>
      <c r="I23" s="197"/>
      <c r="J23" s="200"/>
    </row>
    <row r="24" spans="1:10">
      <c r="A24" s="198" t="s">
        <v>950</v>
      </c>
      <c r="B24" s="198"/>
      <c r="C24" s="198"/>
      <c r="D24" s="198"/>
      <c r="E24" s="198"/>
      <c r="F24" s="198"/>
      <c r="G24" s="198"/>
      <c r="H24" s="198"/>
      <c r="I24" s="198"/>
      <c r="J24" s="198"/>
    </row>
    <row r="25" spans="1:10">
      <c r="A25" s="198" t="s">
        <v>951</v>
      </c>
      <c r="B25" s="198"/>
      <c r="C25" s="198"/>
      <c r="D25" s="198"/>
      <c r="E25" s="198"/>
      <c r="F25" s="198"/>
      <c r="G25" s="198"/>
      <c r="H25" s="198"/>
      <c r="I25" s="198"/>
      <c r="J25" s="198"/>
    </row>
    <row r="26" spans="1:10">
      <c r="A26" s="198" t="s">
        <v>996</v>
      </c>
      <c r="B26" s="198"/>
      <c r="C26" s="198"/>
      <c r="D26" s="198"/>
      <c r="E26" s="198"/>
      <c r="F26" s="198"/>
      <c r="G26" s="198"/>
      <c r="H26" s="198"/>
      <c r="I26" s="198"/>
      <c r="J26" s="198"/>
    </row>
    <row r="27" spans="1:10">
      <c r="A27" s="198" t="s">
        <v>997</v>
      </c>
      <c r="B27" s="198"/>
      <c r="C27" s="198"/>
      <c r="D27" s="198"/>
      <c r="E27" s="198"/>
      <c r="F27" s="198"/>
      <c r="G27" s="198"/>
      <c r="H27" s="198"/>
      <c r="I27" s="198"/>
      <c r="J27" s="198"/>
    </row>
    <row r="28" spans="1:10">
      <c r="A28" s="198" t="s">
        <v>998</v>
      </c>
      <c r="B28" s="198"/>
      <c r="C28" s="198"/>
      <c r="D28" s="198"/>
      <c r="E28" s="198"/>
      <c r="F28" s="198"/>
      <c r="G28" s="198"/>
      <c r="H28" s="198"/>
      <c r="I28" s="198"/>
      <c r="J28" s="198"/>
    </row>
    <row r="29" spans="1:10">
      <c r="A29" s="198" t="s">
        <v>999</v>
      </c>
      <c r="B29" s="198"/>
      <c r="C29" s="198"/>
      <c r="D29" s="198"/>
      <c r="E29" s="198"/>
      <c r="F29" s="198"/>
      <c r="G29" s="198"/>
      <c r="H29" s="198"/>
      <c r="I29" s="198"/>
      <c r="J29" s="198"/>
    </row>
  </sheetData>
  <mergeCells count="35">
    <mergeCell ref="A2:J2"/>
    <mergeCell ref="A3:E3"/>
    <mergeCell ref="H3:J3"/>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0:C20"/>
    <mergeCell ref="D20:J20"/>
    <mergeCell ref="A21:G21"/>
    <mergeCell ref="A24:J24"/>
    <mergeCell ref="A25:J25"/>
    <mergeCell ref="A26:J26"/>
    <mergeCell ref="A27:J27"/>
    <mergeCell ref="A28:J28"/>
    <mergeCell ref="A29:J29"/>
    <mergeCell ref="A11:A12"/>
    <mergeCell ref="A15:A17"/>
    <mergeCell ref="G13:G14"/>
    <mergeCell ref="H13:H14"/>
    <mergeCell ref="I13:I14"/>
    <mergeCell ref="J13:J14"/>
    <mergeCell ref="A6:B10"/>
  </mergeCells>
  <pageMargins left="0.75" right="0.75" top="1" bottom="1" header="0.5" footer="0.5"/>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3"/>
  <sheetViews>
    <sheetView topLeftCell="A4" workbookViewId="0">
      <selection activeCell="N18" sqref="N18"/>
    </sheetView>
  </sheetViews>
  <sheetFormatPr defaultColWidth="8.82407407407407" defaultRowHeight="13.2"/>
  <cols>
    <col min="1" max="1" width="8.82407407407407" style="193"/>
    <col min="2" max="2" width="15.712962962963" style="193" customWidth="1"/>
    <col min="3" max="3" width="34.712962962963" style="193" customWidth="1"/>
    <col min="4" max="4" width="15.287037037037" style="193" customWidth="1"/>
    <col min="5" max="5" width="19.287037037037" style="193" customWidth="1"/>
    <col min="6" max="6" width="11.8240740740741" style="193" customWidth="1"/>
    <col min="7" max="7" width="20.712962962963" style="193" customWidth="1"/>
    <col min="8" max="9" width="8.82407407407407" style="193"/>
    <col min="10" max="10" width="18.4351851851852" style="193" customWidth="1"/>
    <col min="11" max="16384" width="8.82407407407407" style="193"/>
  </cols>
  <sheetData>
    <row r="1" ht="14.4" spans="1:10">
      <c r="A1" s="194" t="s">
        <v>953</v>
      </c>
      <c r="B1" s="194"/>
      <c r="C1" s="194"/>
      <c r="D1" s="194"/>
      <c r="E1" s="194"/>
      <c r="F1" s="194"/>
      <c r="G1" s="194"/>
      <c r="H1" s="194"/>
      <c r="I1" s="194"/>
      <c r="J1" s="194"/>
    </row>
    <row r="2" ht="22.2" spans="1:10">
      <c r="A2" s="195" t="s">
        <v>954</v>
      </c>
      <c r="B2" s="195"/>
      <c r="C2" s="195"/>
      <c r="D2" s="195"/>
      <c r="E2" s="195"/>
      <c r="F2" s="195"/>
      <c r="G2" s="195"/>
      <c r="H2" s="195"/>
      <c r="I2" s="195"/>
      <c r="J2" s="195"/>
    </row>
    <row r="3" ht="22.2" spans="1:10">
      <c r="A3" s="3" t="s">
        <v>2</v>
      </c>
      <c r="B3" s="3"/>
      <c r="C3" s="3"/>
      <c r="D3" s="3"/>
      <c r="E3" s="3"/>
      <c r="F3" s="195"/>
      <c r="G3" s="195"/>
      <c r="H3" s="4" t="s">
        <v>955</v>
      </c>
      <c r="I3" s="4"/>
      <c r="J3" s="4"/>
    </row>
    <row r="4" spans="1:10">
      <c r="A4" s="5" t="s">
        <v>956</v>
      </c>
      <c r="B4" s="5"/>
      <c r="C4" s="6" t="s">
        <v>1053</v>
      </c>
      <c r="D4" s="6"/>
      <c r="E4" s="6"/>
      <c r="F4" s="6"/>
      <c r="G4" s="6"/>
      <c r="H4" s="6"/>
      <c r="I4" s="6"/>
      <c r="J4" s="6"/>
    </row>
    <row r="5" spans="1:10">
      <c r="A5" s="5" t="s">
        <v>957</v>
      </c>
      <c r="B5" s="5"/>
      <c r="C5" s="6" t="s">
        <v>799</v>
      </c>
      <c r="D5" s="6"/>
      <c r="E5" s="6"/>
      <c r="F5" s="5" t="s">
        <v>958</v>
      </c>
      <c r="G5" s="6" t="s">
        <v>799</v>
      </c>
      <c r="H5" s="6"/>
      <c r="I5" s="6"/>
      <c r="J5" s="6"/>
    </row>
    <row r="6" spans="1:10">
      <c r="A6" s="5" t="s">
        <v>959</v>
      </c>
      <c r="B6" s="5"/>
      <c r="C6" s="5"/>
      <c r="D6" s="5" t="s">
        <v>960</v>
      </c>
      <c r="E6" s="5" t="s">
        <v>720</v>
      </c>
      <c r="F6" s="5" t="s">
        <v>961</v>
      </c>
      <c r="G6" s="5" t="s">
        <v>962</v>
      </c>
      <c r="H6" s="5" t="s">
        <v>963</v>
      </c>
      <c r="I6" s="5" t="s">
        <v>964</v>
      </c>
      <c r="J6" s="5"/>
    </row>
    <row r="7" spans="1:10">
      <c r="A7" s="5"/>
      <c r="B7" s="5"/>
      <c r="C7" s="7" t="s">
        <v>965</v>
      </c>
      <c r="D7" s="8">
        <v>79.6259</v>
      </c>
      <c r="E7" s="8">
        <v>79.6259</v>
      </c>
      <c r="F7" s="8">
        <v>79.6259</v>
      </c>
      <c r="G7" s="9">
        <v>10</v>
      </c>
      <c r="H7" s="10">
        <f>F7/E7</f>
        <v>1</v>
      </c>
      <c r="I7" s="14">
        <f>G7*H7</f>
        <v>10</v>
      </c>
      <c r="J7" s="14"/>
    </row>
    <row r="8" spans="1:10">
      <c r="A8" s="5"/>
      <c r="B8" s="5"/>
      <c r="C8" s="7" t="s">
        <v>966</v>
      </c>
      <c r="D8" s="8">
        <v>79.6259</v>
      </c>
      <c r="E8" s="8">
        <v>79.6259</v>
      </c>
      <c r="F8" s="8">
        <v>79.6259</v>
      </c>
      <c r="G8" s="5" t="s">
        <v>723</v>
      </c>
      <c r="H8" s="10">
        <f>F8/E8</f>
        <v>1</v>
      </c>
      <c r="I8" s="14" t="s">
        <v>723</v>
      </c>
      <c r="J8" s="14"/>
    </row>
    <row r="9" spans="1:10">
      <c r="A9" s="5"/>
      <c r="B9" s="5"/>
      <c r="C9" s="7" t="s">
        <v>967</v>
      </c>
      <c r="D9" s="8">
        <v>0</v>
      </c>
      <c r="E9" s="8">
        <v>0</v>
      </c>
      <c r="F9" s="8">
        <v>0</v>
      </c>
      <c r="G9" s="5" t="s">
        <v>723</v>
      </c>
      <c r="H9" s="202">
        <v>0</v>
      </c>
      <c r="I9" s="14" t="s">
        <v>723</v>
      </c>
      <c r="J9" s="14"/>
    </row>
    <row r="10" spans="1:10">
      <c r="A10" s="5"/>
      <c r="B10" s="5"/>
      <c r="C10" s="7" t="s">
        <v>968</v>
      </c>
      <c r="D10" s="12" t="s">
        <v>723</v>
      </c>
      <c r="E10" s="12" t="s">
        <v>723</v>
      </c>
      <c r="F10" s="12" t="s">
        <v>723</v>
      </c>
      <c r="G10" s="11" t="s">
        <v>723</v>
      </c>
      <c r="H10" s="13" t="s">
        <v>723</v>
      </c>
      <c r="I10" s="12" t="s">
        <v>723</v>
      </c>
      <c r="J10" s="12"/>
    </row>
    <row r="11" spans="1:10">
      <c r="A11" s="5" t="s">
        <v>969</v>
      </c>
      <c r="B11" s="5" t="s">
        <v>970</v>
      </c>
      <c r="C11" s="5"/>
      <c r="D11" s="5"/>
      <c r="E11" s="5"/>
      <c r="F11" s="14" t="s">
        <v>812</v>
      </c>
      <c r="G11" s="14"/>
      <c r="H11" s="14"/>
      <c r="I11" s="14"/>
      <c r="J11" s="14"/>
    </row>
    <row r="12" ht="42" customHeight="1" spans="1:10">
      <c r="A12" s="5"/>
      <c r="B12" s="15" t="s">
        <v>1054</v>
      </c>
      <c r="C12" s="16"/>
      <c r="D12" s="16"/>
      <c r="E12" s="17"/>
      <c r="F12" s="14" t="s">
        <v>1054</v>
      </c>
      <c r="G12" s="14"/>
      <c r="H12" s="14"/>
      <c r="I12" s="14"/>
      <c r="J12" s="14"/>
    </row>
    <row r="13" spans="1:10">
      <c r="A13" s="19" t="s">
        <v>973</v>
      </c>
      <c r="B13" s="20"/>
      <c r="C13" s="21"/>
      <c r="D13" s="19" t="s">
        <v>974</v>
      </c>
      <c r="E13" s="20"/>
      <c r="F13" s="21"/>
      <c r="G13" s="22" t="s">
        <v>869</v>
      </c>
      <c r="H13" s="22" t="s">
        <v>962</v>
      </c>
      <c r="I13" s="22" t="s">
        <v>964</v>
      </c>
      <c r="J13" s="22" t="s">
        <v>870</v>
      </c>
    </row>
    <row r="14" spans="1:10">
      <c r="A14" s="19" t="s">
        <v>863</v>
      </c>
      <c r="B14" s="5" t="s">
        <v>864</v>
      </c>
      <c r="C14" s="5" t="s">
        <v>865</v>
      </c>
      <c r="D14" s="5" t="s">
        <v>866</v>
      </c>
      <c r="E14" s="5" t="s">
        <v>867</v>
      </c>
      <c r="F14" s="5" t="s">
        <v>868</v>
      </c>
      <c r="G14" s="23"/>
      <c r="H14" s="23"/>
      <c r="I14" s="23"/>
      <c r="J14" s="23"/>
    </row>
    <row r="15" spans="1:10">
      <c r="A15" s="25" t="s">
        <v>871</v>
      </c>
      <c r="B15" s="25" t="s">
        <v>872</v>
      </c>
      <c r="C15" s="32" t="s">
        <v>1055</v>
      </c>
      <c r="D15" s="27" t="s">
        <v>874</v>
      </c>
      <c r="E15" s="11">
        <v>12</v>
      </c>
      <c r="F15" s="29" t="s">
        <v>1056</v>
      </c>
      <c r="G15" s="58" t="s">
        <v>52</v>
      </c>
      <c r="H15" s="30">
        <v>7</v>
      </c>
      <c r="I15" s="30">
        <v>7</v>
      </c>
      <c r="J15" s="48"/>
    </row>
    <row r="16" spans="1:10">
      <c r="A16" s="25"/>
      <c r="B16" s="25" t="s">
        <v>872</v>
      </c>
      <c r="C16" s="32" t="s">
        <v>1057</v>
      </c>
      <c r="D16" s="27" t="s">
        <v>874</v>
      </c>
      <c r="E16" s="11">
        <v>12</v>
      </c>
      <c r="F16" s="29" t="s">
        <v>1056</v>
      </c>
      <c r="G16" s="58" t="s">
        <v>52</v>
      </c>
      <c r="H16" s="30">
        <v>7</v>
      </c>
      <c r="I16" s="30">
        <v>7</v>
      </c>
      <c r="J16" s="48"/>
    </row>
    <row r="17" spans="1:10">
      <c r="A17" s="25"/>
      <c r="B17" s="25" t="s">
        <v>872</v>
      </c>
      <c r="C17" s="32" t="s">
        <v>1058</v>
      </c>
      <c r="D17" s="27" t="s">
        <v>874</v>
      </c>
      <c r="E17" s="11">
        <v>1</v>
      </c>
      <c r="F17" s="29" t="s">
        <v>1056</v>
      </c>
      <c r="G17" s="58" t="s">
        <v>11</v>
      </c>
      <c r="H17" s="30">
        <v>7</v>
      </c>
      <c r="I17" s="30">
        <v>7</v>
      </c>
      <c r="J17" s="48"/>
    </row>
    <row r="18" spans="1:10">
      <c r="A18" s="25"/>
      <c r="B18" s="25" t="s">
        <v>872</v>
      </c>
      <c r="C18" s="32" t="s">
        <v>1059</v>
      </c>
      <c r="D18" s="27" t="s">
        <v>874</v>
      </c>
      <c r="E18" s="11">
        <v>4</v>
      </c>
      <c r="F18" s="29" t="s">
        <v>1056</v>
      </c>
      <c r="G18" s="58" t="s">
        <v>24</v>
      </c>
      <c r="H18" s="30">
        <v>7</v>
      </c>
      <c r="I18" s="30">
        <v>7</v>
      </c>
      <c r="J18" s="48"/>
    </row>
    <row r="19" spans="1:10">
      <c r="A19" s="25"/>
      <c r="B19" s="25" t="s">
        <v>872</v>
      </c>
      <c r="C19" s="32" t="s">
        <v>1060</v>
      </c>
      <c r="D19" s="27" t="s">
        <v>874</v>
      </c>
      <c r="E19" s="11">
        <v>1</v>
      </c>
      <c r="F19" s="29" t="s">
        <v>1056</v>
      </c>
      <c r="G19" s="58" t="s">
        <v>11</v>
      </c>
      <c r="H19" s="30">
        <v>7</v>
      </c>
      <c r="I19" s="30">
        <v>7</v>
      </c>
      <c r="J19" s="48"/>
    </row>
    <row r="20" spans="1:10">
      <c r="A20" s="25"/>
      <c r="B20" s="25" t="s">
        <v>872</v>
      </c>
      <c r="C20" s="32" t="s">
        <v>1061</v>
      </c>
      <c r="D20" s="27" t="s">
        <v>874</v>
      </c>
      <c r="E20" s="11">
        <v>2</v>
      </c>
      <c r="F20" s="29" t="s">
        <v>1056</v>
      </c>
      <c r="G20" s="58" t="s">
        <v>12</v>
      </c>
      <c r="H20" s="30">
        <v>7</v>
      </c>
      <c r="I20" s="30">
        <v>7</v>
      </c>
      <c r="J20" s="48"/>
    </row>
    <row r="21" spans="1:10">
      <c r="A21" s="25"/>
      <c r="B21" s="24" t="s">
        <v>909</v>
      </c>
      <c r="C21" s="51" t="s">
        <v>1062</v>
      </c>
      <c r="D21" s="27" t="s">
        <v>874</v>
      </c>
      <c r="E21" s="11">
        <v>26.67</v>
      </c>
      <c r="F21" s="29" t="s">
        <v>1063</v>
      </c>
      <c r="G21" s="143" t="s">
        <v>1064</v>
      </c>
      <c r="H21" s="30">
        <v>8</v>
      </c>
      <c r="I21" s="30">
        <v>8</v>
      </c>
      <c r="J21" s="48"/>
    </row>
    <row r="22" ht="36" customHeight="1" spans="1:10">
      <c r="A22" s="25" t="s">
        <v>916</v>
      </c>
      <c r="B22" s="133" t="s">
        <v>983</v>
      </c>
      <c r="C22" s="32" t="s">
        <v>1041</v>
      </c>
      <c r="D22" s="35" t="s">
        <v>1042</v>
      </c>
      <c r="E22" s="29" t="s">
        <v>1042</v>
      </c>
      <c r="F22" s="29" t="s">
        <v>932</v>
      </c>
      <c r="G22" s="35" t="s">
        <v>1065</v>
      </c>
      <c r="H22" s="30">
        <v>30</v>
      </c>
      <c r="I22" s="30">
        <v>30</v>
      </c>
      <c r="J22" s="48"/>
    </row>
    <row r="23" ht="60" spans="1:10">
      <c r="A23" s="38" t="s">
        <v>945</v>
      </c>
      <c r="B23" s="39" t="s">
        <v>946</v>
      </c>
      <c r="C23" s="34" t="s">
        <v>1066</v>
      </c>
      <c r="D23" s="27" t="s">
        <v>1045</v>
      </c>
      <c r="E23" s="223" t="s">
        <v>1067</v>
      </c>
      <c r="F23" s="29" t="s">
        <v>890</v>
      </c>
      <c r="G23" s="58" t="s">
        <v>1046</v>
      </c>
      <c r="H23" s="30">
        <v>10</v>
      </c>
      <c r="I23" s="30">
        <v>7</v>
      </c>
      <c r="J23" s="48" t="s">
        <v>992</v>
      </c>
    </row>
    <row r="24" spans="1:10">
      <c r="A24" s="11" t="s">
        <v>993</v>
      </c>
      <c r="B24" s="11"/>
      <c r="C24" s="11"/>
      <c r="D24" s="196" t="s">
        <v>793</v>
      </c>
      <c r="E24" s="196"/>
      <c r="F24" s="196"/>
      <c r="G24" s="196"/>
      <c r="H24" s="196"/>
      <c r="I24" s="196"/>
      <c r="J24" s="196"/>
    </row>
    <row r="25" spans="1:10">
      <c r="A25" s="11" t="s">
        <v>994</v>
      </c>
      <c r="B25" s="11"/>
      <c r="C25" s="11"/>
      <c r="D25" s="11"/>
      <c r="E25" s="11"/>
      <c r="F25" s="11"/>
      <c r="G25" s="11"/>
      <c r="H25" s="184">
        <v>100</v>
      </c>
      <c r="I25" s="184">
        <f>SUM(I15:I23,I7)</f>
        <v>97</v>
      </c>
      <c r="J25" s="199" t="s">
        <v>995</v>
      </c>
    </row>
    <row r="26" spans="1:10">
      <c r="A26" s="197"/>
      <c r="B26" s="197"/>
      <c r="C26" s="197"/>
      <c r="D26" s="197"/>
      <c r="E26" s="197"/>
      <c r="F26" s="197"/>
      <c r="G26" s="197"/>
      <c r="H26" s="197"/>
      <c r="I26" s="197"/>
      <c r="J26" s="200"/>
    </row>
    <row r="27" spans="1:10">
      <c r="A27" s="198" t="s">
        <v>949</v>
      </c>
      <c r="B27" s="197"/>
      <c r="C27" s="197"/>
      <c r="D27" s="197"/>
      <c r="E27" s="197"/>
      <c r="F27" s="197"/>
      <c r="G27" s="197"/>
      <c r="H27" s="197"/>
      <c r="I27" s="197"/>
      <c r="J27" s="200"/>
    </row>
    <row r="28" spans="1:10">
      <c r="A28" s="198" t="s">
        <v>950</v>
      </c>
      <c r="B28" s="198"/>
      <c r="C28" s="198"/>
      <c r="D28" s="198"/>
      <c r="E28" s="198"/>
      <c r="F28" s="198"/>
      <c r="G28" s="198"/>
      <c r="H28" s="198"/>
      <c r="I28" s="198"/>
      <c r="J28" s="198"/>
    </row>
    <row r="29" spans="1:10">
      <c r="A29" s="198" t="s">
        <v>951</v>
      </c>
      <c r="B29" s="198"/>
      <c r="C29" s="198"/>
      <c r="D29" s="198"/>
      <c r="E29" s="198"/>
      <c r="F29" s="198"/>
      <c r="G29" s="198"/>
      <c r="H29" s="198"/>
      <c r="I29" s="198"/>
      <c r="J29" s="198"/>
    </row>
    <row r="30" spans="1:10">
      <c r="A30" s="198" t="s">
        <v>996</v>
      </c>
      <c r="B30" s="198"/>
      <c r="C30" s="198"/>
      <c r="D30" s="198"/>
      <c r="E30" s="198"/>
      <c r="F30" s="198"/>
      <c r="G30" s="198"/>
      <c r="H30" s="198"/>
      <c r="I30" s="198"/>
      <c r="J30" s="198"/>
    </row>
    <row r="31" spans="1:10">
      <c r="A31" s="198" t="s">
        <v>997</v>
      </c>
      <c r="B31" s="198"/>
      <c r="C31" s="198"/>
      <c r="D31" s="198"/>
      <c r="E31" s="198"/>
      <c r="F31" s="198"/>
      <c r="G31" s="198"/>
      <c r="H31" s="198"/>
      <c r="I31" s="198"/>
      <c r="J31" s="198"/>
    </row>
    <row r="32" spans="1:10">
      <c r="A32" s="198" t="s">
        <v>998</v>
      </c>
      <c r="B32" s="198"/>
      <c r="C32" s="198"/>
      <c r="D32" s="198"/>
      <c r="E32" s="198"/>
      <c r="F32" s="198"/>
      <c r="G32" s="198"/>
      <c r="H32" s="198"/>
      <c r="I32" s="198"/>
      <c r="J32" s="198"/>
    </row>
    <row r="33" spans="1:10">
      <c r="A33" s="198" t="s">
        <v>999</v>
      </c>
      <c r="B33" s="198"/>
      <c r="C33" s="198"/>
      <c r="D33" s="198"/>
      <c r="E33" s="198"/>
      <c r="F33" s="198"/>
      <c r="G33" s="198"/>
      <c r="H33" s="198"/>
      <c r="I33" s="198"/>
      <c r="J33" s="198"/>
    </row>
  </sheetData>
  <mergeCells count="35">
    <mergeCell ref="A2:J2"/>
    <mergeCell ref="A3:E3"/>
    <mergeCell ref="H3:J3"/>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4:C24"/>
    <mergeCell ref="D24:J24"/>
    <mergeCell ref="A25:G25"/>
    <mergeCell ref="A28:J28"/>
    <mergeCell ref="A29:J29"/>
    <mergeCell ref="A30:J30"/>
    <mergeCell ref="A31:J31"/>
    <mergeCell ref="A32:J32"/>
    <mergeCell ref="A33:J33"/>
    <mergeCell ref="A11:A12"/>
    <mergeCell ref="A15:A21"/>
    <mergeCell ref="G13:G14"/>
    <mergeCell ref="H13:H14"/>
    <mergeCell ref="I13:I14"/>
    <mergeCell ref="J13:J14"/>
    <mergeCell ref="A6:B10"/>
  </mergeCells>
  <pageMargins left="0.75" right="0.75" top="1" bottom="1" header="0.5" footer="0.5"/>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3"/>
  <sheetViews>
    <sheetView topLeftCell="A10" workbookViewId="0">
      <selection activeCell="L18" sqref="L18"/>
    </sheetView>
  </sheetViews>
  <sheetFormatPr defaultColWidth="8.82407407407407" defaultRowHeight="13.2"/>
  <cols>
    <col min="1" max="1" width="8.82407407407407" style="193"/>
    <col min="2" max="2" width="15.712962962963" style="193" customWidth="1"/>
    <col min="3" max="3" width="28.287037037037" style="193" customWidth="1"/>
    <col min="4" max="4" width="15.287037037037" style="193" customWidth="1"/>
    <col min="5" max="5" width="19.287037037037" style="193" customWidth="1"/>
    <col min="6" max="6" width="11.8240740740741" style="193" customWidth="1"/>
    <col min="7" max="7" width="20.287037037037" style="193" customWidth="1"/>
    <col min="8" max="9" width="8.82407407407407" style="193"/>
    <col min="10" max="10" width="40.5462962962963" style="193" customWidth="1"/>
    <col min="11" max="16384" width="8.82407407407407" style="193"/>
  </cols>
  <sheetData>
    <row r="1" ht="14.4" spans="1:10">
      <c r="A1" s="194" t="s">
        <v>953</v>
      </c>
      <c r="B1" s="194"/>
      <c r="C1" s="194"/>
      <c r="D1" s="194"/>
      <c r="E1" s="194"/>
      <c r="F1" s="194"/>
      <c r="G1" s="194"/>
      <c r="H1" s="194"/>
      <c r="I1" s="194"/>
      <c r="J1" s="194"/>
    </row>
    <row r="2" ht="22.2" spans="1:10">
      <c r="A2" s="195" t="s">
        <v>954</v>
      </c>
      <c r="B2" s="195"/>
      <c r="C2" s="195"/>
      <c r="D2" s="195"/>
      <c r="E2" s="195"/>
      <c r="F2" s="195"/>
      <c r="G2" s="195"/>
      <c r="H2" s="195"/>
      <c r="I2" s="195"/>
      <c r="J2" s="195"/>
    </row>
    <row r="3" ht="22.2" spans="1:10">
      <c r="A3" s="3" t="s">
        <v>2</v>
      </c>
      <c r="B3" s="3"/>
      <c r="C3" s="3"/>
      <c r="D3" s="3"/>
      <c r="E3" s="3"/>
      <c r="F3" s="195"/>
      <c r="G3" s="195"/>
      <c r="H3" s="4" t="s">
        <v>955</v>
      </c>
      <c r="I3" s="4"/>
      <c r="J3" s="4"/>
    </row>
    <row r="4" spans="1:10">
      <c r="A4" s="5" t="s">
        <v>956</v>
      </c>
      <c r="B4" s="5"/>
      <c r="C4" s="6" t="s">
        <v>846</v>
      </c>
      <c r="D4" s="6"/>
      <c r="E4" s="6"/>
      <c r="F4" s="6"/>
      <c r="G4" s="6"/>
      <c r="H4" s="6"/>
      <c r="I4" s="6"/>
      <c r="J4" s="6"/>
    </row>
    <row r="5" spans="1:10">
      <c r="A5" s="5" t="s">
        <v>957</v>
      </c>
      <c r="B5" s="5"/>
      <c r="C5" s="6" t="s">
        <v>799</v>
      </c>
      <c r="D5" s="6"/>
      <c r="E5" s="6"/>
      <c r="F5" s="5" t="s">
        <v>958</v>
      </c>
      <c r="G5" s="6" t="s">
        <v>799</v>
      </c>
      <c r="H5" s="6"/>
      <c r="I5" s="6"/>
      <c r="J5" s="6"/>
    </row>
    <row r="6" spans="1:10">
      <c r="A6" s="5" t="s">
        <v>959</v>
      </c>
      <c r="B6" s="5"/>
      <c r="C6" s="5"/>
      <c r="D6" s="5" t="s">
        <v>960</v>
      </c>
      <c r="E6" s="5" t="s">
        <v>720</v>
      </c>
      <c r="F6" s="5" t="s">
        <v>961</v>
      </c>
      <c r="G6" s="5" t="s">
        <v>962</v>
      </c>
      <c r="H6" s="5" t="s">
        <v>963</v>
      </c>
      <c r="I6" s="5" t="s">
        <v>964</v>
      </c>
      <c r="J6" s="5"/>
    </row>
    <row r="7" spans="1:10">
      <c r="A7" s="5"/>
      <c r="B7" s="5"/>
      <c r="C7" s="7" t="s">
        <v>965</v>
      </c>
      <c r="D7" s="8">
        <v>165.997998</v>
      </c>
      <c r="E7" s="8">
        <v>165.997998</v>
      </c>
      <c r="F7" s="8">
        <v>165.997998</v>
      </c>
      <c r="G7" s="9">
        <v>10</v>
      </c>
      <c r="H7" s="10">
        <f>F7/E7</f>
        <v>1</v>
      </c>
      <c r="I7" s="14">
        <f>G7*H7</f>
        <v>10</v>
      </c>
      <c r="J7" s="14"/>
    </row>
    <row r="8" spans="1:10">
      <c r="A8" s="5"/>
      <c r="B8" s="5"/>
      <c r="C8" s="7" t="s">
        <v>966</v>
      </c>
      <c r="D8" s="8">
        <v>165.997998</v>
      </c>
      <c r="E8" s="8">
        <v>165.997998</v>
      </c>
      <c r="F8" s="8">
        <v>165.997998</v>
      </c>
      <c r="G8" s="5" t="s">
        <v>723</v>
      </c>
      <c r="H8" s="10">
        <f>F8/E8</f>
        <v>1</v>
      </c>
      <c r="I8" s="14" t="s">
        <v>723</v>
      </c>
      <c r="J8" s="14"/>
    </row>
    <row r="9" spans="1:10">
      <c r="A9" s="5"/>
      <c r="B9" s="5"/>
      <c r="C9" s="7" t="s">
        <v>967</v>
      </c>
      <c r="D9" s="8">
        <v>0</v>
      </c>
      <c r="E9" s="8">
        <v>0</v>
      </c>
      <c r="F9" s="8">
        <v>0</v>
      </c>
      <c r="G9" s="5" t="s">
        <v>723</v>
      </c>
      <c r="H9" s="202">
        <v>0</v>
      </c>
      <c r="I9" s="14" t="s">
        <v>723</v>
      </c>
      <c r="J9" s="14"/>
    </row>
    <row r="10" spans="1:10">
      <c r="A10" s="5"/>
      <c r="B10" s="5"/>
      <c r="C10" s="7" t="s">
        <v>968</v>
      </c>
      <c r="D10" s="12" t="s">
        <v>723</v>
      </c>
      <c r="E10" s="12" t="s">
        <v>723</v>
      </c>
      <c r="F10" s="12" t="s">
        <v>723</v>
      </c>
      <c r="G10" s="11" t="s">
        <v>723</v>
      </c>
      <c r="H10" s="13" t="s">
        <v>723</v>
      </c>
      <c r="I10" s="12" t="s">
        <v>723</v>
      </c>
      <c r="J10" s="12"/>
    </row>
    <row r="11" spans="1:10">
      <c r="A11" s="5" t="s">
        <v>969</v>
      </c>
      <c r="B11" s="5" t="s">
        <v>970</v>
      </c>
      <c r="C11" s="5"/>
      <c r="D11" s="5"/>
      <c r="E11" s="5"/>
      <c r="F11" s="14" t="s">
        <v>812</v>
      </c>
      <c r="G11" s="14"/>
      <c r="H11" s="14"/>
      <c r="I11" s="14"/>
      <c r="J11" s="14"/>
    </row>
    <row r="12" ht="66" customHeight="1" spans="1:10">
      <c r="A12" s="5"/>
      <c r="B12" s="15" t="s">
        <v>847</v>
      </c>
      <c r="C12" s="16"/>
      <c r="D12" s="16"/>
      <c r="E12" s="17"/>
      <c r="F12" s="14" t="s">
        <v>847</v>
      </c>
      <c r="G12" s="14"/>
      <c r="H12" s="14"/>
      <c r="I12" s="14"/>
      <c r="J12" s="14"/>
    </row>
    <row r="13" spans="1:10">
      <c r="A13" s="19" t="s">
        <v>973</v>
      </c>
      <c r="B13" s="20"/>
      <c r="C13" s="21"/>
      <c r="D13" s="19" t="s">
        <v>974</v>
      </c>
      <c r="E13" s="20"/>
      <c r="F13" s="21"/>
      <c r="G13" s="22" t="s">
        <v>869</v>
      </c>
      <c r="H13" s="22" t="s">
        <v>962</v>
      </c>
      <c r="I13" s="22" t="s">
        <v>964</v>
      </c>
      <c r="J13" s="22" t="s">
        <v>870</v>
      </c>
    </row>
    <row r="14" spans="1:10">
      <c r="A14" s="19" t="s">
        <v>863</v>
      </c>
      <c r="B14" s="5" t="s">
        <v>864</v>
      </c>
      <c r="C14" s="5" t="s">
        <v>865</v>
      </c>
      <c r="D14" s="5" t="s">
        <v>866</v>
      </c>
      <c r="E14" s="5" t="s">
        <v>867</v>
      </c>
      <c r="F14" s="5" t="s">
        <v>868</v>
      </c>
      <c r="G14" s="23"/>
      <c r="H14" s="23"/>
      <c r="I14" s="23"/>
      <c r="J14" s="23"/>
    </row>
    <row r="15" spans="1:10">
      <c r="A15" s="25" t="s">
        <v>871</v>
      </c>
      <c r="B15" s="24" t="s">
        <v>872</v>
      </c>
      <c r="C15" s="130" t="s">
        <v>1068</v>
      </c>
      <c r="D15" s="25" t="s">
        <v>976</v>
      </c>
      <c r="E15" s="11">
        <v>1</v>
      </c>
      <c r="F15" s="11" t="s">
        <v>1018</v>
      </c>
      <c r="G15" s="131">
        <v>1</v>
      </c>
      <c r="H15" s="132">
        <v>10</v>
      </c>
      <c r="I15" s="132">
        <v>10</v>
      </c>
      <c r="J15" s="131"/>
    </row>
    <row r="16" spans="1:10">
      <c r="A16" s="25"/>
      <c r="B16" s="25" t="s">
        <v>885</v>
      </c>
      <c r="C16" s="32" t="s">
        <v>1069</v>
      </c>
      <c r="D16" s="42" t="s">
        <v>887</v>
      </c>
      <c r="E16" s="42">
        <v>95</v>
      </c>
      <c r="F16" s="27" t="s">
        <v>890</v>
      </c>
      <c r="G16" s="42">
        <v>95</v>
      </c>
      <c r="H16" s="30">
        <v>6</v>
      </c>
      <c r="I16" s="30">
        <v>6</v>
      </c>
      <c r="J16" s="48"/>
    </row>
    <row r="17" spans="1:10">
      <c r="A17" s="25"/>
      <c r="B17" s="25" t="s">
        <v>885</v>
      </c>
      <c r="C17" s="32" t="s">
        <v>1070</v>
      </c>
      <c r="D17" s="42" t="s">
        <v>874</v>
      </c>
      <c r="E17" s="42">
        <v>100</v>
      </c>
      <c r="F17" s="27" t="s">
        <v>890</v>
      </c>
      <c r="G17" s="42">
        <v>100</v>
      </c>
      <c r="H17" s="30">
        <v>6</v>
      </c>
      <c r="I17" s="30">
        <v>6</v>
      </c>
      <c r="J17" s="48"/>
    </row>
    <row r="18" spans="1:10">
      <c r="A18" s="25"/>
      <c r="B18" s="25" t="s">
        <v>885</v>
      </c>
      <c r="C18" s="32" t="s">
        <v>1071</v>
      </c>
      <c r="D18" s="42" t="s">
        <v>887</v>
      </c>
      <c r="E18" s="42">
        <v>90</v>
      </c>
      <c r="F18" s="27" t="s">
        <v>890</v>
      </c>
      <c r="G18" s="42">
        <v>90</v>
      </c>
      <c r="H18" s="30">
        <v>6</v>
      </c>
      <c r="I18" s="30">
        <v>6</v>
      </c>
      <c r="J18" s="48"/>
    </row>
    <row r="19" spans="1:10">
      <c r="A19" s="25"/>
      <c r="B19" s="25" t="s">
        <v>885</v>
      </c>
      <c r="C19" s="32" t="s">
        <v>1072</v>
      </c>
      <c r="D19" s="42" t="s">
        <v>887</v>
      </c>
      <c r="E19" s="42">
        <v>90</v>
      </c>
      <c r="F19" s="27" t="s">
        <v>890</v>
      </c>
      <c r="G19" s="42">
        <v>90</v>
      </c>
      <c r="H19" s="30">
        <v>6</v>
      </c>
      <c r="I19" s="30">
        <v>6</v>
      </c>
      <c r="J19" s="48"/>
    </row>
    <row r="20" spans="1:10">
      <c r="A20" s="25"/>
      <c r="B20" s="25" t="s">
        <v>885</v>
      </c>
      <c r="C20" s="32" t="s">
        <v>1073</v>
      </c>
      <c r="D20" s="42" t="s">
        <v>887</v>
      </c>
      <c r="E20" s="42">
        <v>80</v>
      </c>
      <c r="F20" s="27" t="s">
        <v>890</v>
      </c>
      <c r="G20" s="42">
        <v>80</v>
      </c>
      <c r="H20" s="30">
        <v>6</v>
      </c>
      <c r="I20" s="30">
        <v>6</v>
      </c>
      <c r="J20" s="48"/>
    </row>
    <row r="21" spans="1:10">
      <c r="A21" s="25"/>
      <c r="B21" s="24" t="s">
        <v>903</v>
      </c>
      <c r="C21" s="51" t="s">
        <v>1074</v>
      </c>
      <c r="D21" s="42" t="s">
        <v>874</v>
      </c>
      <c r="E21" s="42">
        <v>3</v>
      </c>
      <c r="F21" s="29" t="s">
        <v>1075</v>
      </c>
      <c r="G21" s="42">
        <v>3</v>
      </c>
      <c r="H21" s="30">
        <v>10</v>
      </c>
      <c r="I21" s="30">
        <v>10</v>
      </c>
      <c r="J21" s="48"/>
    </row>
    <row r="22" ht="102.95" customHeight="1" spans="1:10">
      <c r="A22" s="25" t="s">
        <v>916</v>
      </c>
      <c r="B22" s="133" t="s">
        <v>983</v>
      </c>
      <c r="C22" s="222" t="s">
        <v>1076</v>
      </c>
      <c r="D22" s="210" t="s">
        <v>1077</v>
      </c>
      <c r="E22" s="210" t="s">
        <v>1077</v>
      </c>
      <c r="F22" s="116" t="s">
        <v>1078</v>
      </c>
      <c r="G22" s="210" t="s">
        <v>1079</v>
      </c>
      <c r="H22" s="205">
        <v>30</v>
      </c>
      <c r="I22" s="205">
        <v>27</v>
      </c>
      <c r="J22" s="48" t="s">
        <v>1080</v>
      </c>
    </row>
    <row r="23" ht="36" spans="1:10">
      <c r="A23" s="38" t="s">
        <v>945</v>
      </c>
      <c r="B23" s="39" t="s">
        <v>946</v>
      </c>
      <c r="C23" s="51" t="s">
        <v>1081</v>
      </c>
      <c r="D23" s="29" t="s">
        <v>887</v>
      </c>
      <c r="E23" s="96">
        <v>90</v>
      </c>
      <c r="F23" s="29" t="s">
        <v>890</v>
      </c>
      <c r="G23" s="143">
        <v>85</v>
      </c>
      <c r="H23" s="205">
        <v>10</v>
      </c>
      <c r="I23" s="205">
        <v>7</v>
      </c>
      <c r="J23" s="48" t="s">
        <v>1082</v>
      </c>
    </row>
    <row r="24" spans="1:10">
      <c r="A24" s="11" t="s">
        <v>993</v>
      </c>
      <c r="B24" s="11"/>
      <c r="C24" s="11"/>
      <c r="D24" s="196" t="s">
        <v>793</v>
      </c>
      <c r="E24" s="196"/>
      <c r="F24" s="196"/>
      <c r="G24" s="196"/>
      <c r="H24" s="196"/>
      <c r="I24" s="196"/>
      <c r="J24" s="196"/>
    </row>
    <row r="25" spans="1:10">
      <c r="A25" s="11" t="s">
        <v>994</v>
      </c>
      <c r="B25" s="11"/>
      <c r="C25" s="11"/>
      <c r="D25" s="11"/>
      <c r="E25" s="11"/>
      <c r="F25" s="11"/>
      <c r="G25" s="11"/>
      <c r="H25" s="184">
        <v>100</v>
      </c>
      <c r="I25" s="184">
        <f>SUM(I15:I23,I7)</f>
        <v>94</v>
      </c>
      <c r="J25" s="199" t="s">
        <v>995</v>
      </c>
    </row>
    <row r="26" spans="1:10">
      <c r="A26" s="197"/>
      <c r="B26" s="197"/>
      <c r="C26" s="197"/>
      <c r="D26" s="197"/>
      <c r="E26" s="197"/>
      <c r="F26" s="197"/>
      <c r="G26" s="197"/>
      <c r="H26" s="197"/>
      <c r="I26" s="197"/>
      <c r="J26" s="200"/>
    </row>
    <row r="27" spans="1:10">
      <c r="A27" s="198" t="s">
        <v>949</v>
      </c>
      <c r="B27" s="197"/>
      <c r="C27" s="197"/>
      <c r="D27" s="197"/>
      <c r="E27" s="197"/>
      <c r="F27" s="197"/>
      <c r="G27" s="197"/>
      <c r="H27" s="197"/>
      <c r="I27" s="197"/>
      <c r="J27" s="200"/>
    </row>
    <row r="28" spans="1:10">
      <c r="A28" s="198" t="s">
        <v>950</v>
      </c>
      <c r="B28" s="198"/>
      <c r="C28" s="198"/>
      <c r="D28" s="198"/>
      <c r="E28" s="198"/>
      <c r="F28" s="198"/>
      <c r="G28" s="198"/>
      <c r="H28" s="198"/>
      <c r="I28" s="198"/>
      <c r="J28" s="198"/>
    </row>
    <row r="29" spans="1:10">
      <c r="A29" s="198" t="s">
        <v>951</v>
      </c>
      <c r="B29" s="198"/>
      <c r="C29" s="198"/>
      <c r="D29" s="198"/>
      <c r="E29" s="198"/>
      <c r="F29" s="198"/>
      <c r="G29" s="198"/>
      <c r="H29" s="198"/>
      <c r="I29" s="198"/>
      <c r="J29" s="198"/>
    </row>
    <row r="30" spans="1:10">
      <c r="A30" s="198" t="s">
        <v>996</v>
      </c>
      <c r="B30" s="198"/>
      <c r="C30" s="198"/>
      <c r="D30" s="198"/>
      <c r="E30" s="198"/>
      <c r="F30" s="198"/>
      <c r="G30" s="198"/>
      <c r="H30" s="198"/>
      <c r="I30" s="198"/>
      <c r="J30" s="198"/>
    </row>
    <row r="31" spans="1:10">
      <c r="A31" s="198" t="s">
        <v>997</v>
      </c>
      <c r="B31" s="198"/>
      <c r="C31" s="198"/>
      <c r="D31" s="198"/>
      <c r="E31" s="198"/>
      <c r="F31" s="198"/>
      <c r="G31" s="198"/>
      <c r="H31" s="198"/>
      <c r="I31" s="198"/>
      <c r="J31" s="198"/>
    </row>
    <row r="32" spans="1:10">
      <c r="A32" s="198" t="s">
        <v>998</v>
      </c>
      <c r="B32" s="198"/>
      <c r="C32" s="198"/>
      <c r="D32" s="198"/>
      <c r="E32" s="198"/>
      <c r="F32" s="198"/>
      <c r="G32" s="198"/>
      <c r="H32" s="198"/>
      <c r="I32" s="198"/>
      <c r="J32" s="198"/>
    </row>
    <row r="33" spans="1:10">
      <c r="A33" s="198" t="s">
        <v>999</v>
      </c>
      <c r="B33" s="198"/>
      <c r="C33" s="198"/>
      <c r="D33" s="198"/>
      <c r="E33" s="198"/>
      <c r="F33" s="198"/>
      <c r="G33" s="198"/>
      <c r="H33" s="198"/>
      <c r="I33" s="198"/>
      <c r="J33" s="198"/>
    </row>
  </sheetData>
  <mergeCells count="35">
    <mergeCell ref="A2:J2"/>
    <mergeCell ref="A3:E3"/>
    <mergeCell ref="H3:J3"/>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4:C24"/>
    <mergeCell ref="D24:J24"/>
    <mergeCell ref="A25:G25"/>
    <mergeCell ref="A28:J28"/>
    <mergeCell ref="A29:J29"/>
    <mergeCell ref="A30:J30"/>
    <mergeCell ref="A31:J31"/>
    <mergeCell ref="A32:J32"/>
    <mergeCell ref="A33:J33"/>
    <mergeCell ref="A11:A12"/>
    <mergeCell ref="A15:A21"/>
    <mergeCell ref="G13:G14"/>
    <mergeCell ref="H13:H14"/>
    <mergeCell ref="I13:I14"/>
    <mergeCell ref="J13:J14"/>
    <mergeCell ref="A6:B10"/>
  </mergeCells>
  <pageMargins left="0.75" right="0.75" top="1" bottom="1" header="0.5" footer="0.5"/>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workbookViewId="0">
      <selection activeCell="E7" sqref="E7:F7"/>
    </sheetView>
  </sheetViews>
  <sheetFormatPr defaultColWidth="8.82407407407407" defaultRowHeight="13.2"/>
  <cols>
    <col min="1" max="1" width="8.82407407407407" style="193"/>
    <col min="2" max="2" width="15.712962962963" style="193" customWidth="1"/>
    <col min="3" max="3" width="28.287037037037" style="193" customWidth="1"/>
    <col min="4" max="4" width="15.287037037037" style="193" customWidth="1"/>
    <col min="5" max="5" width="19.287037037037" style="193" customWidth="1"/>
    <col min="6" max="6" width="11.8240740740741" style="193" customWidth="1"/>
    <col min="7" max="7" width="18.712962962963" style="193" customWidth="1"/>
    <col min="8" max="9" width="8.82407407407407" style="193"/>
    <col min="10" max="10" width="21.7777777777778" style="193" customWidth="1"/>
    <col min="11" max="16384" width="8.82407407407407" style="193"/>
  </cols>
  <sheetData>
    <row r="1" ht="14.4" spans="1:10">
      <c r="A1" s="194" t="s">
        <v>953</v>
      </c>
      <c r="B1" s="194"/>
      <c r="C1" s="194"/>
      <c r="D1" s="194"/>
      <c r="E1" s="194"/>
      <c r="F1" s="194"/>
      <c r="G1" s="194"/>
      <c r="H1" s="194"/>
      <c r="I1" s="194"/>
      <c r="J1" s="194"/>
    </row>
    <row r="2" ht="22.2" spans="1:10">
      <c r="A2" s="195" t="s">
        <v>954</v>
      </c>
      <c r="B2" s="195"/>
      <c r="C2" s="195"/>
      <c r="D2" s="195"/>
      <c r="E2" s="195"/>
      <c r="F2" s="195"/>
      <c r="G2" s="195"/>
      <c r="H2" s="195"/>
      <c r="I2" s="195"/>
      <c r="J2" s="195"/>
    </row>
    <row r="3" ht="22.2" spans="1:10">
      <c r="A3" s="3" t="s">
        <v>2</v>
      </c>
      <c r="B3" s="3"/>
      <c r="C3" s="3"/>
      <c r="D3" s="3"/>
      <c r="E3" s="3"/>
      <c r="F3" s="195"/>
      <c r="G3" s="195"/>
      <c r="H3" s="4" t="s">
        <v>955</v>
      </c>
      <c r="I3" s="4"/>
      <c r="J3" s="4"/>
    </row>
    <row r="4" spans="1:10">
      <c r="A4" s="5" t="s">
        <v>956</v>
      </c>
      <c r="B4" s="5"/>
      <c r="C4" s="6" t="s">
        <v>848</v>
      </c>
      <c r="D4" s="6"/>
      <c r="E4" s="6"/>
      <c r="F4" s="6"/>
      <c r="G4" s="6"/>
      <c r="H4" s="6"/>
      <c r="I4" s="6"/>
      <c r="J4" s="6"/>
    </row>
    <row r="5" spans="1:10">
      <c r="A5" s="5" t="s">
        <v>957</v>
      </c>
      <c r="B5" s="5"/>
      <c r="C5" s="6" t="s">
        <v>799</v>
      </c>
      <c r="D5" s="6"/>
      <c r="E5" s="6"/>
      <c r="F5" s="5" t="s">
        <v>958</v>
      </c>
      <c r="G5" s="6" t="s">
        <v>799</v>
      </c>
      <c r="H5" s="6"/>
      <c r="I5" s="6"/>
      <c r="J5" s="6"/>
    </row>
    <row r="6" spans="1:10">
      <c r="A6" s="5" t="s">
        <v>959</v>
      </c>
      <c r="B6" s="5"/>
      <c r="C6" s="5"/>
      <c r="D6" s="5" t="s">
        <v>960</v>
      </c>
      <c r="E6" s="5" t="s">
        <v>720</v>
      </c>
      <c r="F6" s="5" t="s">
        <v>961</v>
      </c>
      <c r="G6" s="5" t="s">
        <v>962</v>
      </c>
      <c r="H6" s="5" t="s">
        <v>963</v>
      </c>
      <c r="I6" s="5" t="s">
        <v>964</v>
      </c>
      <c r="J6" s="5"/>
    </row>
    <row r="7" spans="1:10">
      <c r="A7" s="5"/>
      <c r="B7" s="5"/>
      <c r="C7" s="7" t="s">
        <v>965</v>
      </c>
      <c r="D7" s="8">
        <v>254.838</v>
      </c>
      <c r="E7" s="8">
        <v>254.838</v>
      </c>
      <c r="F7" s="8">
        <v>254.838</v>
      </c>
      <c r="G7" s="9">
        <v>10</v>
      </c>
      <c r="H7" s="10">
        <f>F7/E7</f>
        <v>1</v>
      </c>
      <c r="I7" s="14">
        <f>G7*H7</f>
        <v>10</v>
      </c>
      <c r="J7" s="14"/>
    </row>
    <row r="8" spans="1:10">
      <c r="A8" s="5"/>
      <c r="B8" s="5"/>
      <c r="C8" s="7" t="s">
        <v>966</v>
      </c>
      <c r="D8" s="8">
        <v>254.838</v>
      </c>
      <c r="E8" s="8">
        <v>254.838</v>
      </c>
      <c r="F8" s="8">
        <v>254.838</v>
      </c>
      <c r="G8" s="5" t="s">
        <v>723</v>
      </c>
      <c r="H8" s="10">
        <f>F8/E8</f>
        <v>1</v>
      </c>
      <c r="I8" s="14" t="s">
        <v>723</v>
      </c>
      <c r="J8" s="14"/>
    </row>
    <row r="9" spans="1:10">
      <c r="A9" s="5"/>
      <c r="B9" s="5"/>
      <c r="C9" s="7" t="s">
        <v>967</v>
      </c>
      <c r="D9" s="8">
        <v>0</v>
      </c>
      <c r="E9" s="8">
        <v>0</v>
      </c>
      <c r="F9" s="8">
        <v>0</v>
      </c>
      <c r="G9" s="5" t="s">
        <v>723</v>
      </c>
      <c r="H9" s="202">
        <v>0</v>
      </c>
      <c r="I9" s="14" t="s">
        <v>723</v>
      </c>
      <c r="J9" s="14"/>
    </row>
    <row r="10" spans="1:10">
      <c r="A10" s="5"/>
      <c r="B10" s="5"/>
      <c r="C10" s="7" t="s">
        <v>968</v>
      </c>
      <c r="D10" s="12" t="s">
        <v>723</v>
      </c>
      <c r="E10" s="12" t="s">
        <v>723</v>
      </c>
      <c r="F10" s="12" t="s">
        <v>723</v>
      </c>
      <c r="G10" s="11" t="s">
        <v>723</v>
      </c>
      <c r="H10" s="13" t="s">
        <v>723</v>
      </c>
      <c r="I10" s="12" t="s">
        <v>723</v>
      </c>
      <c r="J10" s="12"/>
    </row>
    <row r="11" spans="1:10">
      <c r="A11" s="5" t="s">
        <v>969</v>
      </c>
      <c r="B11" s="5" t="s">
        <v>970</v>
      </c>
      <c r="C11" s="5"/>
      <c r="D11" s="5"/>
      <c r="E11" s="5"/>
      <c r="F11" s="14" t="s">
        <v>812</v>
      </c>
      <c r="G11" s="14"/>
      <c r="H11" s="14"/>
      <c r="I11" s="14"/>
      <c r="J11" s="14"/>
    </row>
    <row r="12" spans="1:10">
      <c r="A12" s="5"/>
      <c r="B12" s="15" t="s">
        <v>1083</v>
      </c>
      <c r="C12" s="16"/>
      <c r="D12" s="16"/>
      <c r="E12" s="17"/>
      <c r="F12" s="14" t="s">
        <v>1083</v>
      </c>
      <c r="G12" s="14"/>
      <c r="H12" s="14"/>
      <c r="I12" s="14"/>
      <c r="J12" s="14"/>
    </row>
    <row r="13" spans="1:10">
      <c r="A13" s="19" t="s">
        <v>973</v>
      </c>
      <c r="B13" s="20"/>
      <c r="C13" s="21"/>
      <c r="D13" s="19" t="s">
        <v>974</v>
      </c>
      <c r="E13" s="20"/>
      <c r="F13" s="21"/>
      <c r="G13" s="22" t="s">
        <v>869</v>
      </c>
      <c r="H13" s="22" t="s">
        <v>962</v>
      </c>
      <c r="I13" s="22" t="s">
        <v>964</v>
      </c>
      <c r="J13" s="22" t="s">
        <v>870</v>
      </c>
    </row>
    <row r="14" spans="1:10">
      <c r="A14" s="19" t="s">
        <v>863</v>
      </c>
      <c r="B14" s="5" t="s">
        <v>864</v>
      </c>
      <c r="C14" s="5" t="s">
        <v>865</v>
      </c>
      <c r="D14" s="5" t="s">
        <v>866</v>
      </c>
      <c r="E14" s="5" t="s">
        <v>867</v>
      </c>
      <c r="F14" s="5" t="s">
        <v>868</v>
      </c>
      <c r="G14" s="23"/>
      <c r="H14" s="23"/>
      <c r="I14" s="23"/>
      <c r="J14" s="23"/>
    </row>
    <row r="15" spans="1:10">
      <c r="A15" s="25" t="s">
        <v>871</v>
      </c>
      <c r="B15" s="24" t="s">
        <v>872</v>
      </c>
      <c r="C15" s="11" t="s">
        <v>1084</v>
      </c>
      <c r="D15" s="25" t="s">
        <v>976</v>
      </c>
      <c r="E15" s="11">
        <v>3120</v>
      </c>
      <c r="F15" s="11" t="s">
        <v>883</v>
      </c>
      <c r="G15" s="131">
        <v>3120</v>
      </c>
      <c r="H15" s="132">
        <v>10</v>
      </c>
      <c r="I15" s="132">
        <v>10</v>
      </c>
      <c r="J15" s="131"/>
    </row>
    <row r="16" spans="1:10">
      <c r="A16" s="25"/>
      <c r="B16" s="25" t="s">
        <v>885</v>
      </c>
      <c r="C16" s="158" t="s">
        <v>1085</v>
      </c>
      <c r="D16" s="144" t="s">
        <v>874</v>
      </c>
      <c r="E16" s="144">
        <v>100</v>
      </c>
      <c r="F16" s="159" t="s">
        <v>1086</v>
      </c>
      <c r="G16" s="42">
        <v>100</v>
      </c>
      <c r="H16" s="30">
        <v>10</v>
      </c>
      <c r="I16" s="30">
        <v>10</v>
      </c>
      <c r="J16" s="48"/>
    </row>
    <row r="17" spans="1:10">
      <c r="A17" s="25"/>
      <c r="B17" s="25" t="s">
        <v>885</v>
      </c>
      <c r="C17" s="158" t="s">
        <v>1087</v>
      </c>
      <c r="D17" s="144" t="s">
        <v>874</v>
      </c>
      <c r="E17" s="144">
        <v>100</v>
      </c>
      <c r="F17" s="145" t="s">
        <v>1086</v>
      </c>
      <c r="G17" s="42">
        <v>100</v>
      </c>
      <c r="H17" s="30">
        <v>10</v>
      </c>
      <c r="I17" s="30">
        <v>10</v>
      </c>
      <c r="J17" s="48"/>
    </row>
    <row r="18" spans="1:10">
      <c r="A18" s="25"/>
      <c r="B18" s="24" t="s">
        <v>903</v>
      </c>
      <c r="C18" s="160" t="s">
        <v>1088</v>
      </c>
      <c r="D18" s="144" t="s">
        <v>874</v>
      </c>
      <c r="E18" s="144">
        <v>1</v>
      </c>
      <c r="F18" s="29" t="s">
        <v>907</v>
      </c>
      <c r="G18" s="161">
        <v>1</v>
      </c>
      <c r="H18" s="30">
        <v>10</v>
      </c>
      <c r="I18" s="30">
        <v>10</v>
      </c>
      <c r="J18" s="48"/>
    </row>
    <row r="19" spans="1:10">
      <c r="A19" s="25"/>
      <c r="B19" s="25" t="s">
        <v>909</v>
      </c>
      <c r="C19" s="162" t="s">
        <v>1089</v>
      </c>
      <c r="D19" s="144" t="s">
        <v>911</v>
      </c>
      <c r="E19" s="144">
        <v>68.07</v>
      </c>
      <c r="F19" s="29" t="s">
        <v>1052</v>
      </c>
      <c r="G19" s="42">
        <v>68.07</v>
      </c>
      <c r="H19" s="30">
        <v>10</v>
      </c>
      <c r="I19" s="30">
        <v>10</v>
      </c>
      <c r="J19" s="48"/>
    </row>
    <row r="20" ht="79" customHeight="1" spans="1:10">
      <c r="A20" s="25" t="s">
        <v>916</v>
      </c>
      <c r="B20" s="25" t="s">
        <v>925</v>
      </c>
      <c r="C20" s="162" t="s">
        <v>1090</v>
      </c>
      <c r="D20" s="121" t="s">
        <v>1091</v>
      </c>
      <c r="E20" s="121" t="s">
        <v>1091</v>
      </c>
      <c r="F20" s="29" t="s">
        <v>1092</v>
      </c>
      <c r="G20" s="35" t="s">
        <v>1093</v>
      </c>
      <c r="H20" s="30">
        <v>30</v>
      </c>
      <c r="I20" s="30">
        <v>29</v>
      </c>
      <c r="J20" s="48" t="s">
        <v>1094</v>
      </c>
    </row>
    <row r="21" ht="63" customHeight="1" spans="1:10">
      <c r="A21" s="38" t="s">
        <v>945</v>
      </c>
      <c r="B21" s="39" t="s">
        <v>946</v>
      </c>
      <c r="C21" s="160" t="s">
        <v>1095</v>
      </c>
      <c r="D21" s="149" t="s">
        <v>887</v>
      </c>
      <c r="E21" s="149">
        <v>95</v>
      </c>
      <c r="F21" s="29" t="s">
        <v>1086</v>
      </c>
      <c r="G21" s="96">
        <v>90</v>
      </c>
      <c r="H21" s="30">
        <v>10</v>
      </c>
      <c r="I21" s="30">
        <v>9</v>
      </c>
      <c r="J21" s="48" t="s">
        <v>992</v>
      </c>
    </row>
    <row r="22" spans="1:10">
      <c r="A22" s="11" t="s">
        <v>993</v>
      </c>
      <c r="B22" s="11"/>
      <c r="C22" s="11"/>
      <c r="D22" s="196" t="s">
        <v>793</v>
      </c>
      <c r="E22" s="196"/>
      <c r="F22" s="196"/>
      <c r="G22" s="196"/>
      <c r="H22" s="196"/>
      <c r="I22" s="196"/>
      <c r="J22" s="196"/>
    </row>
    <row r="23" spans="1:10">
      <c r="A23" s="11" t="s">
        <v>994</v>
      </c>
      <c r="B23" s="11"/>
      <c r="C23" s="11"/>
      <c r="D23" s="11"/>
      <c r="E23" s="11"/>
      <c r="F23" s="11"/>
      <c r="G23" s="11"/>
      <c r="H23" s="184">
        <v>100</v>
      </c>
      <c r="I23" s="184">
        <f>SUM(I15:I21,I7)</f>
        <v>98</v>
      </c>
      <c r="J23" s="199" t="s">
        <v>995</v>
      </c>
    </row>
    <row r="24" spans="1:10">
      <c r="A24" s="197"/>
      <c r="B24" s="197"/>
      <c r="C24" s="197"/>
      <c r="D24" s="197"/>
      <c r="E24" s="197"/>
      <c r="F24" s="197"/>
      <c r="G24" s="197"/>
      <c r="H24" s="197"/>
      <c r="I24" s="197"/>
      <c r="J24" s="200"/>
    </row>
    <row r="25" spans="1:10">
      <c r="A25" s="198" t="s">
        <v>949</v>
      </c>
      <c r="B25" s="197"/>
      <c r="C25" s="197"/>
      <c r="D25" s="197"/>
      <c r="E25" s="197"/>
      <c r="F25" s="197"/>
      <c r="G25" s="197"/>
      <c r="H25" s="197"/>
      <c r="I25" s="197"/>
      <c r="J25" s="200"/>
    </row>
    <row r="26" spans="1:10">
      <c r="A26" s="198" t="s">
        <v>950</v>
      </c>
      <c r="B26" s="198"/>
      <c r="C26" s="198"/>
      <c r="D26" s="198"/>
      <c r="E26" s="198"/>
      <c r="F26" s="198"/>
      <c r="G26" s="198"/>
      <c r="H26" s="198"/>
      <c r="I26" s="198"/>
      <c r="J26" s="198"/>
    </row>
    <row r="27" spans="1:10">
      <c r="A27" s="198" t="s">
        <v>951</v>
      </c>
      <c r="B27" s="198"/>
      <c r="C27" s="198"/>
      <c r="D27" s="198"/>
      <c r="E27" s="198"/>
      <c r="F27" s="198"/>
      <c r="G27" s="198"/>
      <c r="H27" s="198"/>
      <c r="I27" s="198"/>
      <c r="J27" s="198"/>
    </row>
    <row r="28" spans="1:10">
      <c r="A28" s="198" t="s">
        <v>996</v>
      </c>
      <c r="B28" s="198"/>
      <c r="C28" s="198"/>
      <c r="D28" s="198"/>
      <c r="E28" s="198"/>
      <c r="F28" s="198"/>
      <c r="G28" s="198"/>
      <c r="H28" s="198"/>
      <c r="I28" s="198"/>
      <c r="J28" s="198"/>
    </row>
    <row r="29" spans="1:10">
      <c r="A29" s="198" t="s">
        <v>997</v>
      </c>
      <c r="B29" s="198"/>
      <c r="C29" s="198"/>
      <c r="D29" s="198"/>
      <c r="E29" s="198"/>
      <c r="F29" s="198"/>
      <c r="G29" s="198"/>
      <c r="H29" s="198"/>
      <c r="I29" s="198"/>
      <c r="J29" s="198"/>
    </row>
    <row r="30" spans="1:10">
      <c r="A30" s="198" t="s">
        <v>998</v>
      </c>
      <c r="B30" s="198"/>
      <c r="C30" s="198"/>
      <c r="D30" s="198"/>
      <c r="E30" s="198"/>
      <c r="F30" s="198"/>
      <c r="G30" s="198"/>
      <c r="H30" s="198"/>
      <c r="I30" s="198"/>
      <c r="J30" s="198"/>
    </row>
    <row r="31" spans="1:10">
      <c r="A31" s="198" t="s">
        <v>999</v>
      </c>
      <c r="B31" s="198"/>
      <c r="C31" s="198"/>
      <c r="D31" s="198"/>
      <c r="E31" s="198"/>
      <c r="F31" s="198"/>
      <c r="G31" s="198"/>
      <c r="H31" s="198"/>
      <c r="I31" s="198"/>
      <c r="J31" s="198"/>
    </row>
  </sheetData>
  <mergeCells count="35">
    <mergeCell ref="A2:J2"/>
    <mergeCell ref="A3:E3"/>
    <mergeCell ref="H3:J3"/>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2:C22"/>
    <mergeCell ref="D22:J22"/>
    <mergeCell ref="A23:G23"/>
    <mergeCell ref="A26:J26"/>
    <mergeCell ref="A27:J27"/>
    <mergeCell ref="A28:J28"/>
    <mergeCell ref="A29:J29"/>
    <mergeCell ref="A30:J30"/>
    <mergeCell ref="A31:J31"/>
    <mergeCell ref="A11:A12"/>
    <mergeCell ref="A15:A19"/>
    <mergeCell ref="G13:G14"/>
    <mergeCell ref="H13:H14"/>
    <mergeCell ref="I13:I14"/>
    <mergeCell ref="J13:J14"/>
    <mergeCell ref="A6:B10"/>
  </mergeCells>
  <pageMargins left="0.75" right="0.75" top="1" bottom="1" header="0.5" footer="0.5"/>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workbookViewId="0">
      <selection activeCell="E7" sqref="E7:F7"/>
    </sheetView>
  </sheetViews>
  <sheetFormatPr defaultColWidth="8.82407407407407" defaultRowHeight="13.2"/>
  <cols>
    <col min="1" max="1" width="8.82407407407407" style="193"/>
    <col min="2" max="2" width="15.712962962963" style="193" customWidth="1"/>
    <col min="3" max="3" width="28.287037037037" style="193" customWidth="1"/>
    <col min="4" max="4" width="15.287037037037" style="193" customWidth="1"/>
    <col min="5" max="5" width="19.287037037037" style="193" customWidth="1"/>
    <col min="6" max="6" width="11.8240740740741" style="193" customWidth="1"/>
    <col min="7" max="7" width="31.287037037037" style="193" customWidth="1"/>
    <col min="8" max="8" width="8.82407407407407" style="193"/>
    <col min="9" max="9" width="13" style="193"/>
    <col min="10" max="10" width="44.5462962962963" style="193" customWidth="1"/>
    <col min="11" max="16384" width="8.82407407407407" style="193"/>
  </cols>
  <sheetData>
    <row r="1" ht="14.4" spans="1:10">
      <c r="A1" s="194" t="s">
        <v>953</v>
      </c>
      <c r="B1" s="194"/>
      <c r="C1" s="194"/>
      <c r="D1" s="194"/>
      <c r="E1" s="194"/>
      <c r="F1" s="194"/>
      <c r="G1" s="194"/>
      <c r="H1" s="194"/>
      <c r="I1" s="194"/>
      <c r="J1" s="194"/>
    </row>
    <row r="2" ht="22.2" spans="1:10">
      <c r="A2" s="195" t="s">
        <v>954</v>
      </c>
      <c r="B2" s="195"/>
      <c r="C2" s="195"/>
      <c r="D2" s="195"/>
      <c r="E2" s="195"/>
      <c r="F2" s="195"/>
      <c r="G2" s="195"/>
      <c r="H2" s="195"/>
      <c r="I2" s="195"/>
      <c r="J2" s="195"/>
    </row>
    <row r="3" ht="22.2" spans="1:10">
      <c r="A3" s="3" t="s">
        <v>2</v>
      </c>
      <c r="B3" s="3"/>
      <c r="C3" s="3"/>
      <c r="D3" s="3"/>
      <c r="E3" s="3"/>
      <c r="F3" s="195"/>
      <c r="G3" s="195"/>
      <c r="H3" s="4" t="s">
        <v>955</v>
      </c>
      <c r="I3" s="4"/>
      <c r="J3" s="4"/>
    </row>
    <row r="4" spans="1:10">
      <c r="A4" s="5" t="s">
        <v>956</v>
      </c>
      <c r="B4" s="5"/>
      <c r="C4" s="6" t="s">
        <v>850</v>
      </c>
      <c r="D4" s="6"/>
      <c r="E4" s="6"/>
      <c r="F4" s="6"/>
      <c r="G4" s="6"/>
      <c r="H4" s="6"/>
      <c r="I4" s="6"/>
      <c r="J4" s="6"/>
    </row>
    <row r="5" spans="1:10">
      <c r="A5" s="5" t="s">
        <v>957</v>
      </c>
      <c r="B5" s="5"/>
      <c r="C5" s="6" t="s">
        <v>799</v>
      </c>
      <c r="D5" s="6"/>
      <c r="E5" s="6"/>
      <c r="F5" s="5" t="s">
        <v>958</v>
      </c>
      <c r="G5" s="6" t="s">
        <v>799</v>
      </c>
      <c r="H5" s="6"/>
      <c r="I5" s="6"/>
      <c r="J5" s="6"/>
    </row>
    <row r="6" spans="1:10">
      <c r="A6" s="5" t="s">
        <v>959</v>
      </c>
      <c r="B6" s="5"/>
      <c r="C6" s="5"/>
      <c r="D6" s="5" t="s">
        <v>960</v>
      </c>
      <c r="E6" s="5" t="s">
        <v>720</v>
      </c>
      <c r="F6" s="5" t="s">
        <v>961</v>
      </c>
      <c r="G6" s="5" t="s">
        <v>962</v>
      </c>
      <c r="H6" s="5" t="s">
        <v>963</v>
      </c>
      <c r="I6" s="5" t="s">
        <v>964</v>
      </c>
      <c r="J6" s="5"/>
    </row>
    <row r="7" spans="1:10">
      <c r="A7" s="5"/>
      <c r="B7" s="5"/>
      <c r="C7" s="7" t="s">
        <v>965</v>
      </c>
      <c r="D7" s="8">
        <v>359.740688</v>
      </c>
      <c r="E7" s="8">
        <v>359.7406889</v>
      </c>
      <c r="F7" s="8">
        <v>359.740688</v>
      </c>
      <c r="G7" s="9">
        <v>10</v>
      </c>
      <c r="H7" s="10">
        <f>F7/E7</f>
        <v>0.999999997498198</v>
      </c>
      <c r="I7" s="14">
        <f>G7*H7</f>
        <v>9.99999997498198</v>
      </c>
      <c r="J7" s="14"/>
    </row>
    <row r="8" spans="1:10">
      <c r="A8" s="5"/>
      <c r="B8" s="5"/>
      <c r="C8" s="7" t="s">
        <v>966</v>
      </c>
      <c r="D8" s="8">
        <v>359.740688</v>
      </c>
      <c r="E8" s="8">
        <v>359.7406889</v>
      </c>
      <c r="F8" s="8">
        <v>359.740688</v>
      </c>
      <c r="G8" s="5" t="s">
        <v>723</v>
      </c>
      <c r="H8" s="10">
        <f>F8/E8</f>
        <v>0.999999997498198</v>
      </c>
      <c r="I8" s="14" t="s">
        <v>723</v>
      </c>
      <c r="J8" s="14"/>
    </row>
    <row r="9" spans="1:10">
      <c r="A9" s="5"/>
      <c r="B9" s="5"/>
      <c r="C9" s="7" t="s">
        <v>967</v>
      </c>
      <c r="D9" s="8">
        <v>0</v>
      </c>
      <c r="E9" s="8">
        <v>0</v>
      </c>
      <c r="F9" s="8">
        <v>0</v>
      </c>
      <c r="G9" s="5" t="s">
        <v>723</v>
      </c>
      <c r="H9" s="202">
        <v>0</v>
      </c>
      <c r="I9" s="14" t="s">
        <v>723</v>
      </c>
      <c r="J9" s="14"/>
    </row>
    <row r="10" spans="1:10">
      <c r="A10" s="5"/>
      <c r="B10" s="5"/>
      <c r="C10" s="7" t="s">
        <v>968</v>
      </c>
      <c r="D10" s="12" t="s">
        <v>723</v>
      </c>
      <c r="E10" s="12" t="s">
        <v>723</v>
      </c>
      <c r="F10" s="12" t="s">
        <v>723</v>
      </c>
      <c r="G10" s="11" t="s">
        <v>723</v>
      </c>
      <c r="H10" s="13" t="s">
        <v>723</v>
      </c>
      <c r="I10" s="12" t="s">
        <v>723</v>
      </c>
      <c r="J10" s="12"/>
    </row>
    <row r="11" spans="1:10">
      <c r="A11" s="5" t="s">
        <v>969</v>
      </c>
      <c r="B11" s="5" t="s">
        <v>970</v>
      </c>
      <c r="C11" s="5"/>
      <c r="D11" s="5"/>
      <c r="E11" s="5"/>
      <c r="F11" s="14" t="s">
        <v>812</v>
      </c>
      <c r="G11" s="14"/>
      <c r="H11" s="14"/>
      <c r="I11" s="14"/>
      <c r="J11" s="14"/>
    </row>
    <row r="12" ht="63" customHeight="1" spans="1:10">
      <c r="A12" s="5"/>
      <c r="B12" s="15" t="s">
        <v>851</v>
      </c>
      <c r="C12" s="16"/>
      <c r="D12" s="16"/>
      <c r="E12" s="17"/>
      <c r="F12" s="14" t="s">
        <v>1096</v>
      </c>
      <c r="G12" s="14"/>
      <c r="H12" s="14"/>
      <c r="I12" s="14"/>
      <c r="J12" s="14"/>
    </row>
    <row r="13" spans="1:10">
      <c r="A13" s="19" t="s">
        <v>973</v>
      </c>
      <c r="B13" s="20"/>
      <c r="C13" s="21"/>
      <c r="D13" s="19" t="s">
        <v>974</v>
      </c>
      <c r="E13" s="20"/>
      <c r="F13" s="21"/>
      <c r="G13" s="22" t="s">
        <v>869</v>
      </c>
      <c r="H13" s="22" t="s">
        <v>962</v>
      </c>
      <c r="I13" s="22" t="s">
        <v>964</v>
      </c>
      <c r="J13" s="22" t="s">
        <v>870</v>
      </c>
    </row>
    <row r="14" spans="1:10">
      <c r="A14" s="19" t="s">
        <v>863</v>
      </c>
      <c r="B14" s="5" t="s">
        <v>864</v>
      </c>
      <c r="C14" s="5" t="s">
        <v>865</v>
      </c>
      <c r="D14" s="5" t="s">
        <v>866</v>
      </c>
      <c r="E14" s="5" t="s">
        <v>867</v>
      </c>
      <c r="F14" s="5" t="s">
        <v>868</v>
      </c>
      <c r="G14" s="23"/>
      <c r="H14" s="23"/>
      <c r="I14" s="23"/>
      <c r="J14" s="23"/>
    </row>
    <row r="15" spans="1:10">
      <c r="A15" s="25" t="s">
        <v>871</v>
      </c>
      <c r="B15" s="24" t="s">
        <v>872</v>
      </c>
      <c r="C15" s="208" t="s">
        <v>1097</v>
      </c>
      <c r="D15" s="151" t="s">
        <v>874</v>
      </c>
      <c r="E15" s="151" t="s">
        <v>1098</v>
      </c>
      <c r="F15" s="91" t="s">
        <v>883</v>
      </c>
      <c r="G15" s="151">
        <v>65</v>
      </c>
      <c r="H15" s="205">
        <v>10</v>
      </c>
      <c r="I15" s="205">
        <v>10</v>
      </c>
      <c r="J15" s="220"/>
    </row>
    <row r="16" spans="1:10">
      <c r="A16" s="25"/>
      <c r="B16" s="24" t="s">
        <v>885</v>
      </c>
      <c r="C16" s="150" t="s">
        <v>1099</v>
      </c>
      <c r="D16" s="98" t="s">
        <v>874</v>
      </c>
      <c r="E16" s="98">
        <v>100</v>
      </c>
      <c r="F16" s="98" t="s">
        <v>890</v>
      </c>
      <c r="G16" s="151">
        <v>100</v>
      </c>
      <c r="H16" s="216">
        <v>10</v>
      </c>
      <c r="I16" s="211">
        <v>10</v>
      </c>
      <c r="J16" s="220"/>
    </row>
    <row r="17" spans="1:10">
      <c r="A17" s="25"/>
      <c r="B17" s="24" t="s">
        <v>903</v>
      </c>
      <c r="C17" s="150" t="s">
        <v>1100</v>
      </c>
      <c r="D17" s="98" t="s">
        <v>874</v>
      </c>
      <c r="E17" s="98">
        <v>1</v>
      </c>
      <c r="F17" s="98" t="s">
        <v>907</v>
      </c>
      <c r="G17" s="119">
        <v>1</v>
      </c>
      <c r="H17" s="216">
        <v>10</v>
      </c>
      <c r="I17" s="211">
        <v>10</v>
      </c>
      <c r="J17" s="220"/>
    </row>
    <row r="18" spans="1:10">
      <c r="A18" s="25"/>
      <c r="B18" s="25" t="s">
        <v>909</v>
      </c>
      <c r="C18" s="217" t="s">
        <v>1101</v>
      </c>
      <c r="D18" s="156" t="s">
        <v>911</v>
      </c>
      <c r="E18" s="156">
        <v>3500</v>
      </c>
      <c r="F18" s="218" t="s">
        <v>1102</v>
      </c>
      <c r="G18" s="156">
        <v>3500</v>
      </c>
      <c r="H18" s="205">
        <v>10</v>
      </c>
      <c r="I18" s="205">
        <v>10</v>
      </c>
      <c r="J18" s="220"/>
    </row>
    <row r="19" ht="24" spans="1:10">
      <c r="A19" s="25"/>
      <c r="B19" s="25" t="s">
        <v>909</v>
      </c>
      <c r="C19" s="219" t="s">
        <v>1103</v>
      </c>
      <c r="D19" s="119" t="s">
        <v>911</v>
      </c>
      <c r="E19" s="119">
        <v>51844.72</v>
      </c>
      <c r="F19" s="218" t="s">
        <v>1102</v>
      </c>
      <c r="G19" s="154" t="s">
        <v>1104</v>
      </c>
      <c r="H19" s="205">
        <v>10</v>
      </c>
      <c r="I19" s="205">
        <v>10</v>
      </c>
      <c r="J19" s="220"/>
    </row>
    <row r="20" ht="66" customHeight="1" spans="1:10">
      <c r="A20" s="25" t="s">
        <v>916</v>
      </c>
      <c r="B20" s="133" t="s">
        <v>983</v>
      </c>
      <c r="C20" s="150" t="s">
        <v>1105</v>
      </c>
      <c r="D20" s="154" t="s">
        <v>1106</v>
      </c>
      <c r="E20" s="154" t="s">
        <v>1106</v>
      </c>
      <c r="F20" s="98" t="s">
        <v>1107</v>
      </c>
      <c r="G20" s="154" t="s">
        <v>1108</v>
      </c>
      <c r="H20" s="216">
        <v>30</v>
      </c>
      <c r="I20" s="211">
        <v>26</v>
      </c>
      <c r="J20" s="221" t="s">
        <v>1109</v>
      </c>
    </row>
    <row r="21" ht="24" spans="1:10">
      <c r="A21" s="38" t="s">
        <v>945</v>
      </c>
      <c r="B21" s="39" t="s">
        <v>946</v>
      </c>
      <c r="C21" s="150" t="s">
        <v>1110</v>
      </c>
      <c r="D21" s="98" t="s">
        <v>887</v>
      </c>
      <c r="E21" s="98">
        <v>95</v>
      </c>
      <c r="F21" s="98" t="s">
        <v>890</v>
      </c>
      <c r="G21" s="155">
        <v>90</v>
      </c>
      <c r="H21" s="216">
        <v>10</v>
      </c>
      <c r="I21" s="211">
        <v>9</v>
      </c>
      <c r="J21" s="221" t="s">
        <v>992</v>
      </c>
    </row>
    <row r="22" spans="1:10">
      <c r="A22" s="11" t="s">
        <v>993</v>
      </c>
      <c r="B22" s="11"/>
      <c r="C22" s="11"/>
      <c r="D22" s="196" t="s">
        <v>793</v>
      </c>
      <c r="E22" s="196"/>
      <c r="F22" s="196"/>
      <c r="G22" s="196"/>
      <c r="H22" s="196"/>
      <c r="I22" s="196"/>
      <c r="J22" s="196"/>
    </row>
    <row r="23" spans="1:10">
      <c r="A23" s="11" t="s">
        <v>994</v>
      </c>
      <c r="B23" s="11"/>
      <c r="C23" s="11"/>
      <c r="D23" s="11"/>
      <c r="E23" s="11"/>
      <c r="F23" s="11"/>
      <c r="G23" s="11"/>
      <c r="H23" s="184">
        <v>100</v>
      </c>
      <c r="I23" s="184">
        <f>SUM(I15:I21,I7)</f>
        <v>94.999999974982</v>
      </c>
      <c r="J23" s="199" t="s">
        <v>995</v>
      </c>
    </row>
    <row r="24" spans="1:10">
      <c r="A24" s="197"/>
      <c r="B24" s="197"/>
      <c r="C24" s="197"/>
      <c r="D24" s="197"/>
      <c r="E24" s="197"/>
      <c r="F24" s="197"/>
      <c r="G24" s="197"/>
      <c r="H24" s="197"/>
      <c r="I24" s="197"/>
      <c r="J24" s="200"/>
    </row>
    <row r="25" spans="1:10">
      <c r="A25" s="198" t="s">
        <v>949</v>
      </c>
      <c r="B25" s="197"/>
      <c r="C25" s="197"/>
      <c r="D25" s="197"/>
      <c r="E25" s="197"/>
      <c r="F25" s="197"/>
      <c r="G25" s="197"/>
      <c r="H25" s="197"/>
      <c r="I25" s="197"/>
      <c r="J25" s="200"/>
    </row>
    <row r="26" spans="1:10">
      <c r="A26" s="198" t="s">
        <v>950</v>
      </c>
      <c r="B26" s="198"/>
      <c r="C26" s="198"/>
      <c r="D26" s="198"/>
      <c r="E26" s="198"/>
      <c r="F26" s="198"/>
      <c r="G26" s="198"/>
      <c r="H26" s="198"/>
      <c r="I26" s="198"/>
      <c r="J26" s="198"/>
    </row>
    <row r="27" spans="1:10">
      <c r="A27" s="198" t="s">
        <v>951</v>
      </c>
      <c r="B27" s="198"/>
      <c r="C27" s="198"/>
      <c r="D27" s="198"/>
      <c r="E27" s="198"/>
      <c r="F27" s="198"/>
      <c r="G27" s="198"/>
      <c r="H27" s="198"/>
      <c r="I27" s="198"/>
      <c r="J27" s="198"/>
    </row>
    <row r="28" spans="1:10">
      <c r="A28" s="198" t="s">
        <v>996</v>
      </c>
      <c r="B28" s="198"/>
      <c r="C28" s="198"/>
      <c r="D28" s="198"/>
      <c r="E28" s="198"/>
      <c r="F28" s="198"/>
      <c r="G28" s="198"/>
      <c r="H28" s="198"/>
      <c r="I28" s="198"/>
      <c r="J28" s="198"/>
    </row>
    <row r="29" spans="1:10">
      <c r="A29" s="198" t="s">
        <v>997</v>
      </c>
      <c r="B29" s="198"/>
      <c r="C29" s="198"/>
      <c r="D29" s="198"/>
      <c r="E29" s="198"/>
      <c r="F29" s="198"/>
      <c r="G29" s="198"/>
      <c r="H29" s="198"/>
      <c r="I29" s="198"/>
      <c r="J29" s="198"/>
    </row>
    <row r="30" spans="1:10">
      <c r="A30" s="198" t="s">
        <v>998</v>
      </c>
      <c r="B30" s="198"/>
      <c r="C30" s="198"/>
      <c r="D30" s="198"/>
      <c r="E30" s="198"/>
      <c r="F30" s="198"/>
      <c r="G30" s="198"/>
      <c r="H30" s="198"/>
      <c r="I30" s="198"/>
      <c r="J30" s="198"/>
    </row>
    <row r="31" spans="1:10">
      <c r="A31" s="198" t="s">
        <v>999</v>
      </c>
      <c r="B31" s="198"/>
      <c r="C31" s="198"/>
      <c r="D31" s="198"/>
      <c r="E31" s="198"/>
      <c r="F31" s="198"/>
      <c r="G31" s="198"/>
      <c r="H31" s="198"/>
      <c r="I31" s="198"/>
      <c r="J31" s="198"/>
    </row>
  </sheetData>
  <mergeCells count="35">
    <mergeCell ref="A2:J2"/>
    <mergeCell ref="A3:E3"/>
    <mergeCell ref="H3:J3"/>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2:C22"/>
    <mergeCell ref="D22:J22"/>
    <mergeCell ref="A23:G23"/>
    <mergeCell ref="A26:J26"/>
    <mergeCell ref="A27:J27"/>
    <mergeCell ref="A28:J28"/>
    <mergeCell ref="A29:J29"/>
    <mergeCell ref="A30:J30"/>
    <mergeCell ref="A31:J31"/>
    <mergeCell ref="A11:A12"/>
    <mergeCell ref="A15:A19"/>
    <mergeCell ref="G13:G14"/>
    <mergeCell ref="H13:H14"/>
    <mergeCell ref="I13:I14"/>
    <mergeCell ref="J13:J14"/>
    <mergeCell ref="A6:B10"/>
  </mergeCells>
  <pageMargins left="0.75" right="0.75" top="1" bottom="1" header="0.5" footer="0.5"/>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1"/>
  <sheetViews>
    <sheetView topLeftCell="A4" workbookViewId="0">
      <selection activeCell="E7" sqref="E7:F7"/>
    </sheetView>
  </sheetViews>
  <sheetFormatPr defaultColWidth="8.82407407407407" defaultRowHeight="13.2"/>
  <cols>
    <col min="1" max="1" width="8.82407407407407" style="193"/>
    <col min="2" max="2" width="15.712962962963" style="193" customWidth="1"/>
    <col min="3" max="3" width="43.712962962963" style="193" customWidth="1"/>
    <col min="4" max="4" width="20.5462962962963" style="193" customWidth="1"/>
    <col min="5" max="5" width="19.287037037037" style="193" customWidth="1"/>
    <col min="6" max="6" width="11.8240740740741" style="193" customWidth="1"/>
    <col min="7" max="7" width="35" style="193" customWidth="1"/>
    <col min="8" max="9" width="8.82407407407407" style="193"/>
    <col min="10" max="10" width="27.1296296296296" style="193" customWidth="1"/>
    <col min="11" max="16384" width="8.82407407407407" style="193"/>
  </cols>
  <sheetData>
    <row r="1" ht="14.4" spans="1:10">
      <c r="A1" s="194" t="s">
        <v>953</v>
      </c>
      <c r="B1" s="194"/>
      <c r="C1" s="194"/>
      <c r="D1" s="194"/>
      <c r="E1" s="194"/>
      <c r="F1" s="194"/>
      <c r="G1" s="194"/>
      <c r="H1" s="194"/>
      <c r="I1" s="194"/>
      <c r="J1" s="194"/>
    </row>
    <row r="2" ht="22.2" spans="1:10">
      <c r="A2" s="195" t="s">
        <v>954</v>
      </c>
      <c r="B2" s="195"/>
      <c r="C2" s="195"/>
      <c r="D2" s="195"/>
      <c r="E2" s="195"/>
      <c r="F2" s="195"/>
      <c r="G2" s="195"/>
      <c r="H2" s="195"/>
      <c r="I2" s="195"/>
      <c r="J2" s="195"/>
    </row>
    <row r="3" ht="22.2" spans="1:10">
      <c r="A3" s="3" t="s">
        <v>2</v>
      </c>
      <c r="B3" s="3"/>
      <c r="C3" s="3"/>
      <c r="D3" s="3"/>
      <c r="E3" s="3"/>
      <c r="F3" s="195"/>
      <c r="G3" s="195"/>
      <c r="H3" s="4" t="s">
        <v>955</v>
      </c>
      <c r="I3" s="4"/>
      <c r="J3" s="4"/>
    </row>
    <row r="4" spans="1:10">
      <c r="A4" s="5" t="s">
        <v>956</v>
      </c>
      <c r="B4" s="5"/>
      <c r="C4" s="6" t="s">
        <v>852</v>
      </c>
      <c r="D4" s="6"/>
      <c r="E4" s="6"/>
      <c r="F4" s="6"/>
      <c r="G4" s="6"/>
      <c r="H4" s="6"/>
      <c r="I4" s="6"/>
      <c r="J4" s="6"/>
    </row>
    <row r="5" spans="1:10">
      <c r="A5" s="5" t="s">
        <v>957</v>
      </c>
      <c r="B5" s="5"/>
      <c r="C5" s="6" t="s">
        <v>799</v>
      </c>
      <c r="D5" s="6"/>
      <c r="E5" s="6"/>
      <c r="F5" s="5" t="s">
        <v>958</v>
      </c>
      <c r="G5" s="6" t="s">
        <v>799</v>
      </c>
      <c r="H5" s="6"/>
      <c r="I5" s="6"/>
      <c r="J5" s="6"/>
    </row>
    <row r="6" spans="1:10">
      <c r="A6" s="5" t="s">
        <v>959</v>
      </c>
      <c r="B6" s="5"/>
      <c r="C6" s="5"/>
      <c r="D6" s="5" t="s">
        <v>960</v>
      </c>
      <c r="E6" s="5" t="s">
        <v>720</v>
      </c>
      <c r="F6" s="5" t="s">
        <v>961</v>
      </c>
      <c r="G6" s="5" t="s">
        <v>962</v>
      </c>
      <c r="H6" s="5" t="s">
        <v>963</v>
      </c>
      <c r="I6" s="5" t="s">
        <v>964</v>
      </c>
      <c r="J6" s="5"/>
    </row>
    <row r="7" spans="1:10">
      <c r="A7" s="5"/>
      <c r="B7" s="5"/>
      <c r="C7" s="7" t="s">
        <v>965</v>
      </c>
      <c r="D7" s="213">
        <f t="shared" ref="D7:F7" si="0">SUM(D8:D10)</f>
        <v>57.435678</v>
      </c>
      <c r="E7" s="213">
        <f t="shared" si="0"/>
        <v>57.435678</v>
      </c>
      <c r="F7" s="213">
        <f t="shared" si="0"/>
        <v>57.435678</v>
      </c>
      <c r="G7" s="9">
        <v>10</v>
      </c>
      <c r="H7" s="10">
        <f>F7/E7</f>
        <v>1</v>
      </c>
      <c r="I7" s="14">
        <f>G7*H7</f>
        <v>10</v>
      </c>
      <c r="J7" s="14"/>
    </row>
    <row r="8" spans="1:10">
      <c r="A8" s="5"/>
      <c r="B8" s="5"/>
      <c r="C8" s="7" t="s">
        <v>966</v>
      </c>
      <c r="D8" s="213">
        <v>57.435678</v>
      </c>
      <c r="E8" s="213">
        <v>57.435678</v>
      </c>
      <c r="F8" s="213">
        <v>57.435678</v>
      </c>
      <c r="G8" s="5" t="s">
        <v>723</v>
      </c>
      <c r="H8" s="10">
        <f>F8/E8</f>
        <v>1</v>
      </c>
      <c r="I8" s="14" t="s">
        <v>723</v>
      </c>
      <c r="J8" s="14"/>
    </row>
    <row r="9" spans="1:10">
      <c r="A9" s="5"/>
      <c r="B9" s="5"/>
      <c r="C9" s="7" t="s">
        <v>967</v>
      </c>
      <c r="D9" s="8">
        <v>0</v>
      </c>
      <c r="E9" s="8">
        <v>0</v>
      </c>
      <c r="F9" s="8">
        <v>0</v>
      </c>
      <c r="G9" s="5" t="s">
        <v>723</v>
      </c>
      <c r="H9" s="202">
        <v>0</v>
      </c>
      <c r="I9" s="14" t="s">
        <v>723</v>
      </c>
      <c r="J9" s="14"/>
    </row>
    <row r="10" spans="1:10">
      <c r="A10" s="5"/>
      <c r="B10" s="5"/>
      <c r="C10" s="7" t="s">
        <v>968</v>
      </c>
      <c r="D10" s="12" t="s">
        <v>723</v>
      </c>
      <c r="E10" s="12" t="s">
        <v>723</v>
      </c>
      <c r="F10" s="12" t="s">
        <v>723</v>
      </c>
      <c r="G10" s="11" t="s">
        <v>723</v>
      </c>
      <c r="H10" s="13" t="s">
        <v>723</v>
      </c>
      <c r="I10" s="12" t="s">
        <v>723</v>
      </c>
      <c r="J10" s="12"/>
    </row>
    <row r="11" spans="1:10">
      <c r="A11" s="5" t="s">
        <v>969</v>
      </c>
      <c r="B11" s="5" t="s">
        <v>970</v>
      </c>
      <c r="C11" s="5"/>
      <c r="D11" s="5"/>
      <c r="E11" s="5"/>
      <c r="F11" s="14" t="s">
        <v>812</v>
      </c>
      <c r="G11" s="14"/>
      <c r="H11" s="14"/>
      <c r="I11" s="14"/>
      <c r="J11" s="14"/>
    </row>
    <row r="12" ht="54" customHeight="1" spans="1:10">
      <c r="A12" s="5"/>
      <c r="B12" s="15" t="s">
        <v>853</v>
      </c>
      <c r="C12" s="16"/>
      <c r="D12" s="16"/>
      <c r="E12" s="17"/>
      <c r="F12" s="14" t="s">
        <v>1111</v>
      </c>
      <c r="G12" s="14"/>
      <c r="H12" s="14"/>
      <c r="I12" s="14"/>
      <c r="J12" s="14"/>
    </row>
    <row r="13" spans="1:10">
      <c r="A13" s="19" t="s">
        <v>973</v>
      </c>
      <c r="B13" s="20"/>
      <c r="C13" s="21"/>
      <c r="D13" s="19" t="s">
        <v>974</v>
      </c>
      <c r="E13" s="20"/>
      <c r="F13" s="21"/>
      <c r="G13" s="22" t="s">
        <v>869</v>
      </c>
      <c r="H13" s="22" t="s">
        <v>962</v>
      </c>
      <c r="I13" s="22" t="s">
        <v>964</v>
      </c>
      <c r="J13" s="22" t="s">
        <v>870</v>
      </c>
    </row>
    <row r="14" spans="1:10">
      <c r="A14" s="19" t="s">
        <v>863</v>
      </c>
      <c r="B14" s="5" t="s">
        <v>864</v>
      </c>
      <c r="C14" s="5" t="s">
        <v>865</v>
      </c>
      <c r="D14" s="5" t="s">
        <v>866</v>
      </c>
      <c r="E14" s="5" t="s">
        <v>867</v>
      </c>
      <c r="F14" s="5" t="s">
        <v>868</v>
      </c>
      <c r="G14" s="23"/>
      <c r="H14" s="23"/>
      <c r="I14" s="23"/>
      <c r="J14" s="23"/>
    </row>
    <row r="15" spans="1:10">
      <c r="A15" s="5" t="s">
        <v>871</v>
      </c>
      <c r="B15" s="25" t="s">
        <v>885</v>
      </c>
      <c r="C15" s="32" t="s">
        <v>1112</v>
      </c>
      <c r="D15" s="42" t="s">
        <v>874</v>
      </c>
      <c r="E15" s="42">
        <v>100</v>
      </c>
      <c r="F15" s="59" t="s">
        <v>890</v>
      </c>
      <c r="G15" s="42">
        <v>100</v>
      </c>
      <c r="H15" s="30">
        <v>5</v>
      </c>
      <c r="I15" s="30">
        <v>5</v>
      </c>
      <c r="J15" s="48"/>
    </row>
    <row r="16" spans="1:10">
      <c r="A16" s="5"/>
      <c r="B16" s="25" t="s">
        <v>885</v>
      </c>
      <c r="C16" s="32" t="s">
        <v>1113</v>
      </c>
      <c r="D16" s="42" t="s">
        <v>874</v>
      </c>
      <c r="E16" s="42">
        <v>100</v>
      </c>
      <c r="F16" s="29" t="s">
        <v>890</v>
      </c>
      <c r="G16" s="42">
        <v>100</v>
      </c>
      <c r="H16" s="30">
        <v>5</v>
      </c>
      <c r="I16" s="30">
        <v>5</v>
      </c>
      <c r="J16" s="48"/>
    </row>
    <row r="17" spans="1:10">
      <c r="A17" s="5"/>
      <c r="B17" s="25" t="s">
        <v>885</v>
      </c>
      <c r="C17" s="32" t="s">
        <v>1114</v>
      </c>
      <c r="D17" s="42" t="s">
        <v>874</v>
      </c>
      <c r="E17" s="42">
        <v>100</v>
      </c>
      <c r="F17" s="59" t="s">
        <v>890</v>
      </c>
      <c r="G17" s="42">
        <v>100</v>
      </c>
      <c r="H17" s="30">
        <v>5</v>
      </c>
      <c r="I17" s="30">
        <v>5</v>
      </c>
      <c r="J17" s="48"/>
    </row>
    <row r="18" spans="1:10">
      <c r="A18" s="5"/>
      <c r="B18" s="25" t="s">
        <v>885</v>
      </c>
      <c r="C18" s="32" t="s">
        <v>1115</v>
      </c>
      <c r="D18" s="42" t="s">
        <v>874</v>
      </c>
      <c r="E18" s="42">
        <v>100</v>
      </c>
      <c r="F18" s="29" t="s">
        <v>890</v>
      </c>
      <c r="G18" s="42">
        <v>100</v>
      </c>
      <c r="H18" s="30">
        <v>5</v>
      </c>
      <c r="I18" s="30">
        <v>5</v>
      </c>
      <c r="J18" s="48"/>
    </row>
    <row r="19" spans="1:10">
      <c r="A19" s="5"/>
      <c r="B19" s="25" t="s">
        <v>885</v>
      </c>
      <c r="C19" s="32" t="s">
        <v>1116</v>
      </c>
      <c r="D19" s="42" t="s">
        <v>874</v>
      </c>
      <c r="E19" s="42">
        <v>100</v>
      </c>
      <c r="F19" s="59" t="s">
        <v>890</v>
      </c>
      <c r="G19" s="42">
        <v>100</v>
      </c>
      <c r="H19" s="30">
        <v>5</v>
      </c>
      <c r="I19" s="30">
        <v>5</v>
      </c>
      <c r="J19" s="48"/>
    </row>
    <row r="20" spans="1:10">
      <c r="A20" s="5"/>
      <c r="B20" s="25" t="s">
        <v>885</v>
      </c>
      <c r="C20" s="32" t="s">
        <v>1117</v>
      </c>
      <c r="D20" s="42" t="s">
        <v>874</v>
      </c>
      <c r="E20" s="42">
        <v>100</v>
      </c>
      <c r="F20" s="29" t="s">
        <v>890</v>
      </c>
      <c r="G20" s="42">
        <v>100</v>
      </c>
      <c r="H20" s="30">
        <v>5</v>
      </c>
      <c r="I20" s="30">
        <v>5</v>
      </c>
      <c r="J20" s="48"/>
    </row>
    <row r="21" spans="1:10">
      <c r="A21" s="5"/>
      <c r="B21" s="25" t="s">
        <v>885</v>
      </c>
      <c r="C21" s="32" t="s">
        <v>1118</v>
      </c>
      <c r="D21" s="42" t="s">
        <v>874</v>
      </c>
      <c r="E21" s="42">
        <v>100</v>
      </c>
      <c r="F21" s="59" t="s">
        <v>890</v>
      </c>
      <c r="G21" s="42">
        <v>100</v>
      </c>
      <c r="H21" s="30">
        <v>5</v>
      </c>
      <c r="I21" s="30">
        <v>5</v>
      </c>
      <c r="J21" s="48"/>
    </row>
    <row r="22" spans="1:10">
      <c r="A22" s="5"/>
      <c r="B22" s="25" t="s">
        <v>885</v>
      </c>
      <c r="C22" s="32" t="s">
        <v>1119</v>
      </c>
      <c r="D22" s="42" t="s">
        <v>874</v>
      </c>
      <c r="E22" s="42">
        <v>100</v>
      </c>
      <c r="F22" s="29" t="s">
        <v>890</v>
      </c>
      <c r="G22" s="42">
        <v>100</v>
      </c>
      <c r="H22" s="30">
        <v>5</v>
      </c>
      <c r="I22" s="30">
        <v>5</v>
      </c>
      <c r="J22" s="48"/>
    </row>
    <row r="23" spans="1:10">
      <c r="A23" s="5"/>
      <c r="B23" s="25" t="s">
        <v>885</v>
      </c>
      <c r="C23" s="32" t="s">
        <v>1120</v>
      </c>
      <c r="D23" s="42" t="s">
        <v>874</v>
      </c>
      <c r="E23" s="42">
        <v>100</v>
      </c>
      <c r="F23" s="59" t="s">
        <v>890</v>
      </c>
      <c r="G23" s="42">
        <v>100</v>
      </c>
      <c r="H23" s="30">
        <v>5</v>
      </c>
      <c r="I23" s="30">
        <v>5</v>
      </c>
      <c r="J23" s="48"/>
    </row>
    <row r="24" ht="78.95" customHeight="1" spans="1:10">
      <c r="A24" s="24" t="s">
        <v>916</v>
      </c>
      <c r="B24" s="214" t="s">
        <v>925</v>
      </c>
      <c r="C24" s="26" t="s">
        <v>1121</v>
      </c>
      <c r="D24" s="48" t="s">
        <v>1122</v>
      </c>
      <c r="E24" s="48" t="s">
        <v>1122</v>
      </c>
      <c r="F24" s="29" t="s">
        <v>1123</v>
      </c>
      <c r="G24" s="48" t="s">
        <v>1124</v>
      </c>
      <c r="H24" s="30">
        <v>5</v>
      </c>
      <c r="I24" s="30">
        <v>4</v>
      </c>
      <c r="J24" s="48" t="s">
        <v>1125</v>
      </c>
    </row>
    <row r="25" ht="36" spans="1:10">
      <c r="A25" s="31"/>
      <c r="B25" s="214" t="s">
        <v>925</v>
      </c>
      <c r="C25" s="32" t="s">
        <v>1126</v>
      </c>
      <c r="D25" s="48" t="s">
        <v>1127</v>
      </c>
      <c r="E25" s="48" t="s">
        <v>1127</v>
      </c>
      <c r="F25" s="29" t="s">
        <v>1128</v>
      </c>
      <c r="G25" s="48" t="s">
        <v>1129</v>
      </c>
      <c r="H25" s="30">
        <v>5</v>
      </c>
      <c r="I25" s="30">
        <v>5</v>
      </c>
      <c r="J25" s="48"/>
    </row>
    <row r="26" ht="24" spans="1:10">
      <c r="A26" s="31"/>
      <c r="B26" s="214" t="s">
        <v>925</v>
      </c>
      <c r="C26" s="32" t="s">
        <v>1130</v>
      </c>
      <c r="D26" s="82" t="s">
        <v>1131</v>
      </c>
      <c r="E26" s="82" t="s">
        <v>1131</v>
      </c>
      <c r="F26" s="82" t="s">
        <v>1132</v>
      </c>
      <c r="G26" s="82" t="s">
        <v>1133</v>
      </c>
      <c r="H26" s="30">
        <v>5</v>
      </c>
      <c r="I26" s="30">
        <v>5</v>
      </c>
      <c r="J26" s="48"/>
    </row>
    <row r="27" ht="24" spans="1:10">
      <c r="A27" s="31"/>
      <c r="B27" s="214" t="s">
        <v>925</v>
      </c>
      <c r="C27" s="26" t="s">
        <v>1134</v>
      </c>
      <c r="D27" s="58" t="s">
        <v>1135</v>
      </c>
      <c r="E27" s="58" t="s">
        <v>1135</v>
      </c>
      <c r="F27" s="58" t="s">
        <v>1136</v>
      </c>
      <c r="G27" s="48" t="s">
        <v>1137</v>
      </c>
      <c r="H27" s="30">
        <v>5</v>
      </c>
      <c r="I27" s="30">
        <v>5</v>
      </c>
      <c r="J27" s="48"/>
    </row>
    <row r="28" ht="24" spans="1:10">
      <c r="A28" s="31"/>
      <c r="B28" s="214" t="s">
        <v>925</v>
      </c>
      <c r="C28" s="32" t="s">
        <v>1138</v>
      </c>
      <c r="D28" s="58" t="s">
        <v>1139</v>
      </c>
      <c r="E28" s="58" t="s">
        <v>1139</v>
      </c>
      <c r="F28" s="29" t="s">
        <v>1140</v>
      </c>
      <c r="G28" s="48" t="s">
        <v>1141</v>
      </c>
      <c r="H28" s="30">
        <v>5</v>
      </c>
      <c r="I28" s="30">
        <v>5</v>
      </c>
      <c r="J28" s="48"/>
    </row>
    <row r="29" ht="24" spans="1:10">
      <c r="A29" s="33"/>
      <c r="B29" s="214" t="s">
        <v>925</v>
      </c>
      <c r="C29" s="26" t="s">
        <v>1142</v>
      </c>
      <c r="D29" s="58" t="s">
        <v>1143</v>
      </c>
      <c r="E29" s="58" t="s">
        <v>1143</v>
      </c>
      <c r="F29" s="29" t="s">
        <v>1144</v>
      </c>
      <c r="G29" s="48" t="s">
        <v>1145</v>
      </c>
      <c r="H29" s="30">
        <v>6</v>
      </c>
      <c r="I29" s="30">
        <v>6</v>
      </c>
      <c r="J29" s="48"/>
    </row>
    <row r="30" ht="48" spans="1:10">
      <c r="A30" s="38" t="s">
        <v>945</v>
      </c>
      <c r="B30" s="39" t="s">
        <v>946</v>
      </c>
      <c r="C30" s="34" t="s">
        <v>1095</v>
      </c>
      <c r="D30" s="42" t="s">
        <v>887</v>
      </c>
      <c r="E30" s="42">
        <v>95</v>
      </c>
      <c r="F30" s="29" t="s">
        <v>1086</v>
      </c>
      <c r="G30" s="42">
        <v>90</v>
      </c>
      <c r="H30" s="30">
        <v>7</v>
      </c>
      <c r="I30" s="30">
        <v>4</v>
      </c>
      <c r="J30" s="48" t="s">
        <v>992</v>
      </c>
    </row>
    <row r="31" ht="48" spans="1:10">
      <c r="A31" s="166"/>
      <c r="B31" s="215"/>
      <c r="C31" s="51" t="s">
        <v>1146</v>
      </c>
      <c r="D31" s="42" t="s">
        <v>887</v>
      </c>
      <c r="E31" s="42">
        <v>95</v>
      </c>
      <c r="F31" s="29" t="s">
        <v>1086</v>
      </c>
      <c r="G31" s="42">
        <v>90</v>
      </c>
      <c r="H31" s="30">
        <v>7</v>
      </c>
      <c r="I31" s="30">
        <v>4</v>
      </c>
      <c r="J31" s="48" t="s">
        <v>992</v>
      </c>
    </row>
    <row r="32" spans="1:10">
      <c r="A32" s="11" t="s">
        <v>993</v>
      </c>
      <c r="B32" s="11"/>
      <c r="C32" s="11"/>
      <c r="D32" s="196" t="s">
        <v>793</v>
      </c>
      <c r="E32" s="196"/>
      <c r="F32" s="196"/>
      <c r="G32" s="196"/>
      <c r="H32" s="196"/>
      <c r="I32" s="196"/>
      <c r="J32" s="196"/>
    </row>
    <row r="33" spans="1:10">
      <c r="A33" s="11" t="s">
        <v>994</v>
      </c>
      <c r="B33" s="11"/>
      <c r="C33" s="11"/>
      <c r="D33" s="11"/>
      <c r="E33" s="11"/>
      <c r="F33" s="11"/>
      <c r="G33" s="11"/>
      <c r="H33" s="184">
        <v>100</v>
      </c>
      <c r="I33" s="184">
        <f>SUM(I15:I31,I7)</f>
        <v>93</v>
      </c>
      <c r="J33" s="199" t="s">
        <v>995</v>
      </c>
    </row>
    <row r="34" spans="1:10">
      <c r="A34" s="197"/>
      <c r="B34" s="197"/>
      <c r="C34" s="197"/>
      <c r="D34" s="197"/>
      <c r="E34" s="197"/>
      <c r="F34" s="197"/>
      <c r="G34" s="197"/>
      <c r="H34" s="197"/>
      <c r="I34" s="197"/>
      <c r="J34" s="200"/>
    </row>
    <row r="35" spans="1:10">
      <c r="A35" s="198" t="s">
        <v>949</v>
      </c>
      <c r="B35" s="197"/>
      <c r="C35" s="197"/>
      <c r="D35" s="197"/>
      <c r="E35" s="197"/>
      <c r="F35" s="197"/>
      <c r="G35" s="197"/>
      <c r="H35" s="197"/>
      <c r="I35" s="197"/>
      <c r="J35" s="200"/>
    </row>
    <row r="36" spans="1:10">
      <c r="A36" s="198" t="s">
        <v>950</v>
      </c>
      <c r="B36" s="198"/>
      <c r="C36" s="198"/>
      <c r="D36" s="198"/>
      <c r="E36" s="198"/>
      <c r="F36" s="198"/>
      <c r="G36" s="198"/>
      <c r="H36" s="198"/>
      <c r="I36" s="198"/>
      <c r="J36" s="198"/>
    </row>
    <row r="37" spans="1:10">
      <c r="A37" s="198" t="s">
        <v>951</v>
      </c>
      <c r="B37" s="198"/>
      <c r="C37" s="198"/>
      <c r="D37" s="198"/>
      <c r="E37" s="198"/>
      <c r="F37" s="198"/>
      <c r="G37" s="198"/>
      <c r="H37" s="198"/>
      <c r="I37" s="198"/>
      <c r="J37" s="198"/>
    </row>
    <row r="38" spans="1:10">
      <c r="A38" s="198" t="s">
        <v>996</v>
      </c>
      <c r="B38" s="198"/>
      <c r="C38" s="198"/>
      <c r="D38" s="198"/>
      <c r="E38" s="198"/>
      <c r="F38" s="198"/>
      <c r="G38" s="198"/>
      <c r="H38" s="198"/>
      <c r="I38" s="198"/>
      <c r="J38" s="198"/>
    </row>
    <row r="39" spans="1:10">
      <c r="A39" s="198" t="s">
        <v>997</v>
      </c>
      <c r="B39" s="198"/>
      <c r="C39" s="198"/>
      <c r="D39" s="198"/>
      <c r="E39" s="198"/>
      <c r="F39" s="198"/>
      <c r="G39" s="198"/>
      <c r="H39" s="198"/>
      <c r="I39" s="198"/>
      <c r="J39" s="198"/>
    </row>
    <row r="40" spans="1:10">
      <c r="A40" s="198" t="s">
        <v>998</v>
      </c>
      <c r="B40" s="198"/>
      <c r="C40" s="198"/>
      <c r="D40" s="198"/>
      <c r="E40" s="198"/>
      <c r="F40" s="198"/>
      <c r="G40" s="198"/>
      <c r="H40" s="198"/>
      <c r="I40" s="198"/>
      <c r="J40" s="198"/>
    </row>
    <row r="41" spans="1:10">
      <c r="A41" s="198" t="s">
        <v>999</v>
      </c>
      <c r="B41" s="198"/>
      <c r="C41" s="198"/>
      <c r="D41" s="198"/>
      <c r="E41" s="198"/>
      <c r="F41" s="198"/>
      <c r="G41" s="198"/>
      <c r="H41" s="198"/>
      <c r="I41" s="198"/>
      <c r="J41" s="198"/>
    </row>
  </sheetData>
  <mergeCells count="38">
    <mergeCell ref="A2:J2"/>
    <mergeCell ref="A3:E3"/>
    <mergeCell ref="H3:J3"/>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32:C32"/>
    <mergeCell ref="D32:J32"/>
    <mergeCell ref="A33:G33"/>
    <mergeCell ref="A36:J36"/>
    <mergeCell ref="A37:J37"/>
    <mergeCell ref="A38:J38"/>
    <mergeCell ref="A39:J39"/>
    <mergeCell ref="A40:J40"/>
    <mergeCell ref="A41:J41"/>
    <mergeCell ref="A11:A12"/>
    <mergeCell ref="A15:A23"/>
    <mergeCell ref="A24:A29"/>
    <mergeCell ref="A30:A31"/>
    <mergeCell ref="B30:B31"/>
    <mergeCell ref="G13:G14"/>
    <mergeCell ref="H13:H14"/>
    <mergeCell ref="I13:I14"/>
    <mergeCell ref="J13:J14"/>
    <mergeCell ref="A6:B10"/>
  </mergeCells>
  <pageMargins left="0.75" right="0.75" top="1" bottom="1" header="0.5" footer="0.5"/>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opLeftCell="A4" workbookViewId="0">
      <selection activeCell="F19" sqref="F19"/>
    </sheetView>
  </sheetViews>
  <sheetFormatPr defaultColWidth="8.82407407407407" defaultRowHeight="13.2"/>
  <cols>
    <col min="1" max="1" width="8.82407407407407" style="193"/>
    <col min="2" max="2" width="15.712962962963" style="193" customWidth="1"/>
    <col min="3" max="3" width="33.712962962963" style="193" customWidth="1"/>
    <col min="4" max="4" width="15.287037037037" style="193" customWidth="1"/>
    <col min="5" max="5" width="19.287037037037" style="193" customWidth="1"/>
    <col min="6" max="6" width="11.8240740740741" style="193" customWidth="1"/>
    <col min="7" max="7" width="27" style="193" customWidth="1"/>
    <col min="8" max="9" width="8.82407407407407" style="193"/>
    <col min="10" max="10" width="22.287037037037" style="193" customWidth="1"/>
    <col min="11" max="16384" width="8.82407407407407" style="193"/>
  </cols>
  <sheetData>
    <row r="1" ht="14.4" spans="1:10">
      <c r="A1" s="194" t="s">
        <v>953</v>
      </c>
      <c r="B1" s="194"/>
      <c r="C1" s="194"/>
      <c r="D1" s="194"/>
      <c r="E1" s="194"/>
      <c r="F1" s="194"/>
      <c r="G1" s="194"/>
      <c r="H1" s="194"/>
      <c r="I1" s="194"/>
      <c r="J1" s="194"/>
    </row>
    <row r="2" ht="22.2" spans="1:10">
      <c r="A2" s="195" t="s">
        <v>954</v>
      </c>
      <c r="B2" s="195"/>
      <c r="C2" s="195"/>
      <c r="D2" s="195"/>
      <c r="E2" s="195"/>
      <c r="F2" s="195"/>
      <c r="G2" s="195"/>
      <c r="H2" s="195"/>
      <c r="I2" s="195"/>
      <c r="J2" s="195"/>
    </row>
    <row r="3" ht="22.2" spans="1:10">
      <c r="A3" s="3" t="s">
        <v>2</v>
      </c>
      <c r="B3" s="3"/>
      <c r="C3" s="3"/>
      <c r="D3" s="3"/>
      <c r="E3" s="3"/>
      <c r="F3" s="195"/>
      <c r="G3" s="195"/>
      <c r="H3" s="4" t="s">
        <v>955</v>
      </c>
      <c r="I3" s="4"/>
      <c r="J3" s="4"/>
    </row>
    <row r="4" spans="1:10">
      <c r="A4" s="5" t="s">
        <v>956</v>
      </c>
      <c r="B4" s="5"/>
      <c r="C4" s="6" t="s">
        <v>854</v>
      </c>
      <c r="D4" s="6"/>
      <c r="E4" s="6"/>
      <c r="F4" s="6"/>
      <c r="G4" s="6"/>
      <c r="H4" s="6"/>
      <c r="I4" s="6"/>
      <c r="J4" s="6"/>
    </row>
    <row r="5" spans="1:10">
      <c r="A5" s="5" t="s">
        <v>957</v>
      </c>
      <c r="B5" s="5"/>
      <c r="C5" s="6" t="s">
        <v>799</v>
      </c>
      <c r="D5" s="6"/>
      <c r="E5" s="6"/>
      <c r="F5" s="5" t="s">
        <v>958</v>
      </c>
      <c r="G5" s="6" t="s">
        <v>799</v>
      </c>
      <c r="H5" s="6"/>
      <c r="I5" s="6"/>
      <c r="J5" s="6"/>
    </row>
    <row r="6" spans="1:10">
      <c r="A6" s="5" t="s">
        <v>959</v>
      </c>
      <c r="B6" s="5"/>
      <c r="C6" s="5"/>
      <c r="D6" s="5" t="s">
        <v>960</v>
      </c>
      <c r="E6" s="5" t="s">
        <v>720</v>
      </c>
      <c r="F6" s="5" t="s">
        <v>961</v>
      </c>
      <c r="G6" s="5" t="s">
        <v>962</v>
      </c>
      <c r="H6" s="5" t="s">
        <v>963</v>
      </c>
      <c r="I6" s="5" t="s">
        <v>964</v>
      </c>
      <c r="J6" s="5"/>
    </row>
    <row r="7" spans="1:10">
      <c r="A7" s="5"/>
      <c r="B7" s="5"/>
      <c r="C7" s="7" t="s">
        <v>965</v>
      </c>
      <c r="D7" s="8">
        <v>1470.442193</v>
      </c>
      <c r="E7" s="8">
        <v>1470.442193</v>
      </c>
      <c r="F7" s="8">
        <v>1470.442193</v>
      </c>
      <c r="G7" s="9">
        <v>10</v>
      </c>
      <c r="H7" s="10">
        <f>F7/E7</f>
        <v>1</v>
      </c>
      <c r="I7" s="14">
        <f>G7*H7</f>
        <v>10</v>
      </c>
      <c r="J7" s="14"/>
    </row>
    <row r="8" spans="1:10">
      <c r="A8" s="5"/>
      <c r="B8" s="5"/>
      <c r="C8" s="7" t="s">
        <v>966</v>
      </c>
      <c r="D8" s="8">
        <v>1470.442193</v>
      </c>
      <c r="E8" s="8">
        <v>1470.442193</v>
      </c>
      <c r="F8" s="8">
        <v>1470.442193</v>
      </c>
      <c r="G8" s="5" t="s">
        <v>723</v>
      </c>
      <c r="H8" s="10">
        <f>F8/E8</f>
        <v>1</v>
      </c>
      <c r="I8" s="14" t="s">
        <v>723</v>
      </c>
      <c r="J8" s="14"/>
    </row>
    <row r="9" spans="1:10">
      <c r="A9" s="5"/>
      <c r="B9" s="5"/>
      <c r="C9" s="7" t="s">
        <v>967</v>
      </c>
      <c r="D9" s="8">
        <v>0</v>
      </c>
      <c r="E9" s="8">
        <v>0</v>
      </c>
      <c r="F9" s="8">
        <v>0</v>
      </c>
      <c r="G9" s="5" t="s">
        <v>723</v>
      </c>
      <c r="H9" s="202">
        <v>0</v>
      </c>
      <c r="I9" s="14" t="s">
        <v>723</v>
      </c>
      <c r="J9" s="14"/>
    </row>
    <row r="10" spans="1:10">
      <c r="A10" s="5"/>
      <c r="B10" s="5"/>
      <c r="C10" s="7" t="s">
        <v>968</v>
      </c>
      <c r="D10" s="12" t="s">
        <v>723</v>
      </c>
      <c r="E10" s="12" t="s">
        <v>723</v>
      </c>
      <c r="F10" s="12" t="s">
        <v>723</v>
      </c>
      <c r="G10" s="11" t="s">
        <v>723</v>
      </c>
      <c r="H10" s="13"/>
      <c r="I10" s="12" t="s">
        <v>723</v>
      </c>
      <c r="J10" s="12"/>
    </row>
    <row r="11" spans="1:10">
      <c r="A11" s="5" t="s">
        <v>969</v>
      </c>
      <c r="B11" s="5" t="s">
        <v>970</v>
      </c>
      <c r="C11" s="5"/>
      <c r="D11" s="5"/>
      <c r="E11" s="5"/>
      <c r="F11" s="14" t="s">
        <v>812</v>
      </c>
      <c r="G11" s="14"/>
      <c r="H11" s="14"/>
      <c r="I11" s="14"/>
      <c r="J11" s="14"/>
    </row>
    <row r="12" ht="57" customHeight="1" spans="1:10">
      <c r="A12" s="5"/>
      <c r="B12" s="15" t="s">
        <v>839</v>
      </c>
      <c r="C12" s="16"/>
      <c r="D12" s="16"/>
      <c r="E12" s="17"/>
      <c r="F12" s="14" t="s">
        <v>839</v>
      </c>
      <c r="G12" s="14"/>
      <c r="H12" s="14"/>
      <c r="I12" s="14"/>
      <c r="J12" s="14"/>
    </row>
    <row r="13" spans="1:10">
      <c r="A13" s="19" t="s">
        <v>973</v>
      </c>
      <c r="B13" s="20"/>
      <c r="C13" s="21"/>
      <c r="D13" s="19" t="s">
        <v>974</v>
      </c>
      <c r="E13" s="20"/>
      <c r="F13" s="21"/>
      <c r="G13" s="22" t="s">
        <v>869</v>
      </c>
      <c r="H13" s="22" t="s">
        <v>962</v>
      </c>
      <c r="I13" s="22" t="s">
        <v>964</v>
      </c>
      <c r="J13" s="22" t="s">
        <v>870</v>
      </c>
    </row>
    <row r="14" spans="1:10">
      <c r="A14" s="19" t="s">
        <v>863</v>
      </c>
      <c r="B14" s="5" t="s">
        <v>864</v>
      </c>
      <c r="C14" s="5" t="s">
        <v>865</v>
      </c>
      <c r="D14" s="5" t="s">
        <v>866</v>
      </c>
      <c r="E14" s="5" t="s">
        <v>867</v>
      </c>
      <c r="F14" s="5" t="s">
        <v>868</v>
      </c>
      <c r="G14" s="23"/>
      <c r="H14" s="23"/>
      <c r="I14" s="23"/>
      <c r="J14" s="23"/>
    </row>
    <row r="15" spans="1:10">
      <c r="A15" s="25" t="s">
        <v>871</v>
      </c>
      <c r="B15" s="25" t="s">
        <v>885</v>
      </c>
      <c r="C15" s="150" t="s">
        <v>1147</v>
      </c>
      <c r="D15" s="149" t="s">
        <v>976</v>
      </c>
      <c r="E15" s="138" t="s">
        <v>896</v>
      </c>
      <c r="F15" s="29" t="s">
        <v>890</v>
      </c>
      <c r="G15" s="138" t="s">
        <v>896</v>
      </c>
      <c r="H15" s="205">
        <v>15</v>
      </c>
      <c r="I15" s="205">
        <v>15</v>
      </c>
      <c r="J15" s="48"/>
    </row>
    <row r="16" spans="1:10">
      <c r="A16" s="25"/>
      <c r="B16" s="25" t="s">
        <v>885</v>
      </c>
      <c r="C16" s="105" t="s">
        <v>1148</v>
      </c>
      <c r="D16" s="121" t="s">
        <v>976</v>
      </c>
      <c r="E16" s="206">
        <v>100</v>
      </c>
      <c r="F16" s="206" t="s">
        <v>890</v>
      </c>
      <c r="G16" s="206">
        <v>100</v>
      </c>
      <c r="H16" s="207">
        <v>15</v>
      </c>
      <c r="I16" s="207">
        <v>15</v>
      </c>
      <c r="J16" s="212"/>
    </row>
    <row r="17" spans="1:10">
      <c r="A17" s="25"/>
      <c r="B17" s="25" t="s">
        <v>909</v>
      </c>
      <c r="C17" s="105" t="s">
        <v>1149</v>
      </c>
      <c r="D17" s="121" t="s">
        <v>976</v>
      </c>
      <c r="E17" s="157">
        <v>23000</v>
      </c>
      <c r="F17" s="121" t="s">
        <v>1150</v>
      </c>
      <c r="G17" s="157">
        <v>23000</v>
      </c>
      <c r="H17" s="152">
        <v>10</v>
      </c>
      <c r="I17" s="152">
        <v>10</v>
      </c>
      <c r="J17" s="108"/>
    </row>
    <row r="18" spans="1:10">
      <c r="A18" s="25"/>
      <c r="B18" s="25" t="s">
        <v>909</v>
      </c>
      <c r="C18" s="208" t="s">
        <v>1151</v>
      </c>
      <c r="D18" s="98" t="s">
        <v>976</v>
      </c>
      <c r="E18" s="209">
        <v>3000</v>
      </c>
      <c r="F18" s="29" t="s">
        <v>1150</v>
      </c>
      <c r="G18" s="209">
        <v>3000</v>
      </c>
      <c r="H18" s="205">
        <v>10</v>
      </c>
      <c r="I18" s="205">
        <v>10</v>
      </c>
      <c r="J18" s="140"/>
    </row>
    <row r="19" ht="24" spans="1:10">
      <c r="A19" s="25" t="s">
        <v>916</v>
      </c>
      <c r="B19" s="25" t="s">
        <v>925</v>
      </c>
      <c r="C19" s="150" t="s">
        <v>1152</v>
      </c>
      <c r="D19" s="154" t="s">
        <v>1033</v>
      </c>
      <c r="E19" s="154" t="s">
        <v>1033</v>
      </c>
      <c r="F19" s="116" t="s">
        <v>1034</v>
      </c>
      <c r="G19" s="210" t="s">
        <v>1153</v>
      </c>
      <c r="H19" s="211">
        <v>15</v>
      </c>
      <c r="I19" s="211">
        <v>15</v>
      </c>
      <c r="J19" s="48"/>
    </row>
    <row r="20" ht="40" customHeight="1" spans="1:10">
      <c r="A20" s="25"/>
      <c r="B20" s="133" t="s">
        <v>983</v>
      </c>
      <c r="C20" s="105" t="s">
        <v>1154</v>
      </c>
      <c r="D20" s="119" t="s">
        <v>1155</v>
      </c>
      <c r="E20" s="119" t="s">
        <v>1155</v>
      </c>
      <c r="F20" s="110" t="s">
        <v>1156</v>
      </c>
      <c r="G20" s="111" t="s">
        <v>1157</v>
      </c>
      <c r="H20" s="30">
        <v>15</v>
      </c>
      <c r="I20" s="30">
        <v>12</v>
      </c>
      <c r="J20" s="48" t="s">
        <v>1158</v>
      </c>
    </row>
    <row r="21" ht="56" customHeight="1" spans="1:10">
      <c r="A21" s="38" t="s">
        <v>945</v>
      </c>
      <c r="B21" s="39" t="s">
        <v>946</v>
      </c>
      <c r="C21" s="105" t="s">
        <v>1159</v>
      </c>
      <c r="D21" s="144" t="s">
        <v>887</v>
      </c>
      <c r="E21" s="144">
        <v>95</v>
      </c>
      <c r="F21" s="29" t="s">
        <v>1086</v>
      </c>
      <c r="G21" s="138" t="s">
        <v>1160</v>
      </c>
      <c r="H21" s="30">
        <v>10</v>
      </c>
      <c r="I21" s="30">
        <v>9</v>
      </c>
      <c r="J21" s="48" t="s">
        <v>992</v>
      </c>
    </row>
    <row r="22" spans="1:10">
      <c r="A22" s="11" t="s">
        <v>993</v>
      </c>
      <c r="B22" s="11"/>
      <c r="C22" s="11"/>
      <c r="D22" s="196" t="s">
        <v>793</v>
      </c>
      <c r="E22" s="196"/>
      <c r="F22" s="196"/>
      <c r="G22" s="196"/>
      <c r="H22" s="196"/>
      <c r="I22" s="196"/>
      <c r="J22" s="196"/>
    </row>
    <row r="23" spans="1:10">
      <c r="A23" s="11" t="s">
        <v>994</v>
      </c>
      <c r="B23" s="11"/>
      <c r="C23" s="11"/>
      <c r="D23" s="11"/>
      <c r="E23" s="11"/>
      <c r="F23" s="11"/>
      <c r="G23" s="11"/>
      <c r="H23" s="184">
        <v>100</v>
      </c>
      <c r="I23" s="184">
        <f>SUM(I15:I21,I7)</f>
        <v>96</v>
      </c>
      <c r="J23" s="199" t="s">
        <v>995</v>
      </c>
    </row>
    <row r="24" spans="1:10">
      <c r="A24" s="197"/>
      <c r="B24" s="197"/>
      <c r="C24" s="197"/>
      <c r="D24" s="197"/>
      <c r="E24" s="197"/>
      <c r="F24" s="197"/>
      <c r="G24" s="197"/>
      <c r="H24" s="197"/>
      <c r="I24" s="197"/>
      <c r="J24" s="200"/>
    </row>
    <row r="25" spans="1:10">
      <c r="A25" s="198" t="s">
        <v>949</v>
      </c>
      <c r="B25" s="197"/>
      <c r="C25" s="197"/>
      <c r="D25" s="197"/>
      <c r="E25" s="197"/>
      <c r="F25" s="197"/>
      <c r="G25" s="197"/>
      <c r="H25" s="197"/>
      <c r="I25" s="197"/>
      <c r="J25" s="200"/>
    </row>
    <row r="26" spans="1:10">
      <c r="A26" s="198" t="s">
        <v>950</v>
      </c>
      <c r="B26" s="198"/>
      <c r="C26" s="198"/>
      <c r="D26" s="198"/>
      <c r="E26" s="198"/>
      <c r="F26" s="198"/>
      <c r="G26" s="198"/>
      <c r="H26" s="198"/>
      <c r="I26" s="198"/>
      <c r="J26" s="198"/>
    </row>
    <row r="27" spans="1:10">
      <c r="A27" s="198" t="s">
        <v>951</v>
      </c>
      <c r="B27" s="198"/>
      <c r="C27" s="198"/>
      <c r="D27" s="198"/>
      <c r="E27" s="198"/>
      <c r="F27" s="198"/>
      <c r="G27" s="198"/>
      <c r="H27" s="198"/>
      <c r="I27" s="198"/>
      <c r="J27" s="198"/>
    </row>
    <row r="28" spans="1:10">
      <c r="A28" s="198" t="s">
        <v>996</v>
      </c>
      <c r="B28" s="198"/>
      <c r="C28" s="198"/>
      <c r="D28" s="198"/>
      <c r="E28" s="198"/>
      <c r="F28" s="198"/>
      <c r="G28" s="198"/>
      <c r="H28" s="198"/>
      <c r="I28" s="198"/>
      <c r="J28" s="198"/>
    </row>
    <row r="29" spans="1:10">
      <c r="A29" s="198" t="s">
        <v>997</v>
      </c>
      <c r="B29" s="198"/>
      <c r="C29" s="198"/>
      <c r="D29" s="198"/>
      <c r="E29" s="198"/>
      <c r="F29" s="198"/>
      <c r="G29" s="198"/>
      <c r="H29" s="198"/>
      <c r="I29" s="198"/>
      <c r="J29" s="198"/>
    </row>
    <row r="30" spans="1:10">
      <c r="A30" s="198" t="s">
        <v>998</v>
      </c>
      <c r="B30" s="198"/>
      <c r="C30" s="198"/>
      <c r="D30" s="198"/>
      <c r="E30" s="198"/>
      <c r="F30" s="198"/>
      <c r="G30" s="198"/>
      <c r="H30" s="198"/>
      <c r="I30" s="198"/>
      <c r="J30" s="198"/>
    </row>
    <row r="31" spans="1:10">
      <c r="A31" s="198" t="s">
        <v>999</v>
      </c>
      <c r="B31" s="198"/>
      <c r="C31" s="198"/>
      <c r="D31" s="198"/>
      <c r="E31" s="198"/>
      <c r="F31" s="198"/>
      <c r="G31" s="198"/>
      <c r="H31" s="198"/>
      <c r="I31" s="198"/>
      <c r="J31" s="198"/>
    </row>
  </sheetData>
  <mergeCells count="36">
    <mergeCell ref="A2:J2"/>
    <mergeCell ref="A3:E3"/>
    <mergeCell ref="H3:J3"/>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2:C22"/>
    <mergeCell ref="D22:J22"/>
    <mergeCell ref="A23:G23"/>
    <mergeCell ref="A26:J26"/>
    <mergeCell ref="A27:J27"/>
    <mergeCell ref="A28:J28"/>
    <mergeCell ref="A29:J29"/>
    <mergeCell ref="A30:J30"/>
    <mergeCell ref="A31:J31"/>
    <mergeCell ref="A11:A12"/>
    <mergeCell ref="A15:A18"/>
    <mergeCell ref="A19:A20"/>
    <mergeCell ref="G13:G14"/>
    <mergeCell ref="H13:H14"/>
    <mergeCell ref="I13:I14"/>
    <mergeCell ref="J13:J14"/>
    <mergeCell ref="A6:B10"/>
  </mergeCells>
  <pageMargins left="0.75" right="0.75" top="1" bottom="1" header="0.5" footer="0.5"/>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2"/>
  <sheetViews>
    <sheetView topLeftCell="A3" workbookViewId="0">
      <selection activeCell="E7" sqref="E7:F7"/>
    </sheetView>
  </sheetViews>
  <sheetFormatPr defaultColWidth="8.82407407407407" defaultRowHeight="13.2"/>
  <cols>
    <col min="1" max="1" width="8.82407407407407" style="193"/>
    <col min="2" max="2" width="15.712962962963" style="193" customWidth="1"/>
    <col min="3" max="3" width="28.287037037037" style="193" customWidth="1"/>
    <col min="4" max="4" width="15.287037037037" style="193" customWidth="1"/>
    <col min="5" max="5" width="21.1296296296296" style="193" customWidth="1"/>
    <col min="6" max="6" width="11.8240740740741" style="193" customWidth="1"/>
    <col min="7" max="7" width="22.4259259259259" style="193" customWidth="1"/>
    <col min="8" max="9" width="8.82407407407407" style="193"/>
    <col min="10" max="10" width="31.2222222222222" style="193" customWidth="1"/>
    <col min="11" max="16384" width="8.82407407407407" style="193"/>
  </cols>
  <sheetData>
    <row r="1" ht="14.4" spans="1:10">
      <c r="A1" s="194" t="s">
        <v>953</v>
      </c>
      <c r="B1" s="194"/>
      <c r="C1" s="194"/>
      <c r="D1" s="194"/>
      <c r="E1" s="194"/>
      <c r="F1" s="194"/>
      <c r="G1" s="194"/>
      <c r="H1" s="194"/>
      <c r="I1" s="194"/>
      <c r="J1" s="194"/>
    </row>
    <row r="2" ht="22.2" spans="1:10">
      <c r="A2" s="195" t="s">
        <v>954</v>
      </c>
      <c r="B2" s="195"/>
      <c r="C2" s="195"/>
      <c r="D2" s="195"/>
      <c r="E2" s="195"/>
      <c r="F2" s="195"/>
      <c r="G2" s="195"/>
      <c r="H2" s="195"/>
      <c r="I2" s="195"/>
      <c r="J2" s="195"/>
    </row>
    <row r="3" ht="22.2" spans="1:10">
      <c r="A3" s="3" t="s">
        <v>2</v>
      </c>
      <c r="B3" s="3"/>
      <c r="C3" s="3"/>
      <c r="D3" s="3"/>
      <c r="E3" s="3"/>
      <c r="F3" s="195"/>
      <c r="G3" s="195"/>
      <c r="H3" s="4" t="s">
        <v>955</v>
      </c>
      <c r="I3" s="4"/>
      <c r="J3" s="4"/>
    </row>
    <row r="4" spans="1:10">
      <c r="A4" s="5" t="s">
        <v>956</v>
      </c>
      <c r="B4" s="5"/>
      <c r="C4" s="6" t="s">
        <v>856</v>
      </c>
      <c r="D4" s="6"/>
      <c r="E4" s="6"/>
      <c r="F4" s="6"/>
      <c r="G4" s="6"/>
      <c r="H4" s="6"/>
      <c r="I4" s="6"/>
      <c r="J4" s="6"/>
    </row>
    <row r="5" spans="1:10">
      <c r="A5" s="5" t="s">
        <v>957</v>
      </c>
      <c r="B5" s="5"/>
      <c r="C5" s="6" t="s">
        <v>799</v>
      </c>
      <c r="D5" s="6"/>
      <c r="E5" s="6"/>
      <c r="F5" s="5" t="s">
        <v>958</v>
      </c>
      <c r="G5" s="6" t="s">
        <v>799</v>
      </c>
      <c r="H5" s="6"/>
      <c r="I5" s="6"/>
      <c r="J5" s="6"/>
    </row>
    <row r="6" spans="1:10">
      <c r="A6" s="5" t="s">
        <v>959</v>
      </c>
      <c r="B6" s="5"/>
      <c r="C6" s="5"/>
      <c r="D6" s="5" t="s">
        <v>960</v>
      </c>
      <c r="E6" s="5" t="s">
        <v>720</v>
      </c>
      <c r="F6" s="5" t="s">
        <v>961</v>
      </c>
      <c r="G6" s="5" t="s">
        <v>962</v>
      </c>
      <c r="H6" s="5" t="s">
        <v>963</v>
      </c>
      <c r="I6" s="5" t="s">
        <v>964</v>
      </c>
      <c r="J6" s="5"/>
    </row>
    <row r="7" spans="1:10">
      <c r="A7" s="5"/>
      <c r="B7" s="5"/>
      <c r="C7" s="7" t="s">
        <v>965</v>
      </c>
      <c r="D7" s="8">
        <v>129.887872</v>
      </c>
      <c r="E7" s="8">
        <v>129.887872</v>
      </c>
      <c r="F7" s="8">
        <v>129.887872</v>
      </c>
      <c r="G7" s="9">
        <v>10</v>
      </c>
      <c r="H7" s="10">
        <f>F7/E7</f>
        <v>1</v>
      </c>
      <c r="I7" s="14">
        <f>G7*H7</f>
        <v>10</v>
      </c>
      <c r="J7" s="14"/>
    </row>
    <row r="8" spans="1:10">
      <c r="A8" s="5"/>
      <c r="B8" s="5"/>
      <c r="C8" s="7" t="s">
        <v>966</v>
      </c>
      <c r="D8" s="8">
        <v>129.887872</v>
      </c>
      <c r="E8" s="8">
        <v>129.887872</v>
      </c>
      <c r="F8" s="8">
        <v>129.887872</v>
      </c>
      <c r="G8" s="5" t="s">
        <v>723</v>
      </c>
      <c r="H8" s="10">
        <f>F8/E8</f>
        <v>1</v>
      </c>
      <c r="I8" s="14" t="s">
        <v>723</v>
      </c>
      <c r="J8" s="14"/>
    </row>
    <row r="9" spans="1:10">
      <c r="A9" s="5"/>
      <c r="B9" s="5"/>
      <c r="C9" s="7" t="s">
        <v>967</v>
      </c>
      <c r="D9" s="8">
        <v>0</v>
      </c>
      <c r="E9" s="8">
        <v>0</v>
      </c>
      <c r="F9" s="8">
        <v>0</v>
      </c>
      <c r="G9" s="5" t="s">
        <v>723</v>
      </c>
      <c r="H9" s="202">
        <v>0</v>
      </c>
      <c r="I9" s="14" t="s">
        <v>723</v>
      </c>
      <c r="J9" s="14"/>
    </row>
    <row r="10" spans="1:10">
      <c r="A10" s="5"/>
      <c r="B10" s="5"/>
      <c r="C10" s="7" t="s">
        <v>968</v>
      </c>
      <c r="D10" s="12" t="s">
        <v>723</v>
      </c>
      <c r="E10" s="12" t="s">
        <v>723</v>
      </c>
      <c r="F10" s="12" t="s">
        <v>723</v>
      </c>
      <c r="G10" s="11" t="s">
        <v>723</v>
      </c>
      <c r="H10" s="13" t="s">
        <v>723</v>
      </c>
      <c r="I10" s="12" t="s">
        <v>723</v>
      </c>
      <c r="J10" s="12"/>
    </row>
    <row r="11" spans="1:10">
      <c r="A11" s="5" t="s">
        <v>969</v>
      </c>
      <c r="B11" s="5" t="s">
        <v>970</v>
      </c>
      <c r="C11" s="5"/>
      <c r="D11" s="5"/>
      <c r="E11" s="5"/>
      <c r="F11" s="14" t="s">
        <v>812</v>
      </c>
      <c r="G11" s="14"/>
      <c r="H11" s="14"/>
      <c r="I11" s="14"/>
      <c r="J11" s="14"/>
    </row>
    <row r="12" ht="161.1" customHeight="1" spans="1:10">
      <c r="A12" s="5"/>
      <c r="B12" s="15" t="s">
        <v>1161</v>
      </c>
      <c r="C12" s="16"/>
      <c r="D12" s="16"/>
      <c r="E12" s="17"/>
      <c r="F12" s="14" t="s">
        <v>1162</v>
      </c>
      <c r="G12" s="14"/>
      <c r="H12" s="14"/>
      <c r="I12" s="14"/>
      <c r="J12" s="14"/>
    </row>
    <row r="13" spans="1:10">
      <c r="A13" s="19" t="s">
        <v>973</v>
      </c>
      <c r="B13" s="20"/>
      <c r="C13" s="21"/>
      <c r="D13" s="19" t="s">
        <v>974</v>
      </c>
      <c r="E13" s="20"/>
      <c r="F13" s="21"/>
      <c r="G13" s="22" t="s">
        <v>869</v>
      </c>
      <c r="H13" s="22" t="s">
        <v>962</v>
      </c>
      <c r="I13" s="22" t="s">
        <v>964</v>
      </c>
      <c r="J13" s="22" t="s">
        <v>870</v>
      </c>
    </row>
    <row r="14" spans="1:10">
      <c r="A14" s="19" t="s">
        <v>863</v>
      </c>
      <c r="B14" s="5" t="s">
        <v>864</v>
      </c>
      <c r="C14" s="5" t="s">
        <v>865</v>
      </c>
      <c r="D14" s="5" t="s">
        <v>866</v>
      </c>
      <c r="E14" s="5" t="s">
        <v>867</v>
      </c>
      <c r="F14" s="5" t="s">
        <v>868</v>
      </c>
      <c r="G14" s="23"/>
      <c r="H14" s="23"/>
      <c r="I14" s="23"/>
      <c r="J14" s="23"/>
    </row>
    <row r="15" ht="24" spans="1:10">
      <c r="A15" s="24" t="s">
        <v>871</v>
      </c>
      <c r="B15" s="24" t="s">
        <v>885</v>
      </c>
      <c r="C15" s="130" t="s">
        <v>1163</v>
      </c>
      <c r="D15" s="42" t="s">
        <v>874</v>
      </c>
      <c r="E15" s="58" t="s">
        <v>896</v>
      </c>
      <c r="F15" s="29" t="s">
        <v>890</v>
      </c>
      <c r="G15" s="58" t="s">
        <v>896</v>
      </c>
      <c r="H15" s="30">
        <v>10</v>
      </c>
      <c r="I15" s="30">
        <v>10</v>
      </c>
      <c r="J15" s="48"/>
    </row>
    <row r="16" ht="24" spans="1:10">
      <c r="A16" s="31"/>
      <c r="B16" s="25" t="s">
        <v>903</v>
      </c>
      <c r="C16" s="26" t="s">
        <v>1164</v>
      </c>
      <c r="D16" s="42" t="s">
        <v>874</v>
      </c>
      <c r="E16" s="58" t="s">
        <v>11</v>
      </c>
      <c r="F16" s="29" t="s">
        <v>907</v>
      </c>
      <c r="G16" s="58" t="s">
        <v>11</v>
      </c>
      <c r="H16" s="30">
        <v>10</v>
      </c>
      <c r="I16" s="30">
        <v>10</v>
      </c>
      <c r="J16" s="48"/>
    </row>
    <row r="17" ht="24" spans="1:10">
      <c r="A17" s="31"/>
      <c r="B17" s="25" t="s">
        <v>903</v>
      </c>
      <c r="C17" s="26" t="s">
        <v>1165</v>
      </c>
      <c r="D17" s="42" t="s">
        <v>874</v>
      </c>
      <c r="E17" s="58" t="s">
        <v>11</v>
      </c>
      <c r="F17" s="29" t="s">
        <v>907</v>
      </c>
      <c r="G17" s="58" t="s">
        <v>11</v>
      </c>
      <c r="H17" s="30">
        <v>10</v>
      </c>
      <c r="I17" s="30">
        <v>10</v>
      </c>
      <c r="J17" s="48"/>
    </row>
    <row r="18" ht="48" spans="1:10">
      <c r="A18" s="31"/>
      <c r="B18" s="25" t="s">
        <v>903</v>
      </c>
      <c r="C18" s="26" t="s">
        <v>1166</v>
      </c>
      <c r="D18" s="42" t="s">
        <v>874</v>
      </c>
      <c r="E18" s="58" t="s">
        <v>12</v>
      </c>
      <c r="F18" s="29" t="s">
        <v>907</v>
      </c>
      <c r="G18" s="58" t="s">
        <v>12</v>
      </c>
      <c r="H18" s="30">
        <v>10</v>
      </c>
      <c r="I18" s="30">
        <v>10</v>
      </c>
      <c r="J18" s="48"/>
    </row>
    <row r="19" ht="36" spans="1:10">
      <c r="A19" s="33"/>
      <c r="B19" s="25" t="s">
        <v>903</v>
      </c>
      <c r="C19" s="26" t="s">
        <v>1167</v>
      </c>
      <c r="D19" s="42" t="s">
        <v>874</v>
      </c>
      <c r="E19" s="58" t="s">
        <v>12</v>
      </c>
      <c r="F19" s="29" t="s">
        <v>907</v>
      </c>
      <c r="G19" s="58" t="s">
        <v>12</v>
      </c>
      <c r="H19" s="30">
        <v>10</v>
      </c>
      <c r="I19" s="30">
        <v>10</v>
      </c>
      <c r="J19" s="48"/>
    </row>
    <row r="20" ht="87.95" customHeight="1" spans="1:10">
      <c r="A20" s="25" t="s">
        <v>916</v>
      </c>
      <c r="B20" s="25" t="s">
        <v>925</v>
      </c>
      <c r="C20" s="34" t="s">
        <v>1022</v>
      </c>
      <c r="D20" s="48" t="s">
        <v>1023</v>
      </c>
      <c r="E20" s="48" t="s">
        <v>1023</v>
      </c>
      <c r="F20" s="29" t="s">
        <v>1024</v>
      </c>
      <c r="G20" s="48" t="s">
        <v>1025</v>
      </c>
      <c r="H20" s="30">
        <v>15</v>
      </c>
      <c r="I20" s="30">
        <v>11</v>
      </c>
      <c r="J20" s="48" t="s">
        <v>1026</v>
      </c>
    </row>
    <row r="21" ht="48" spans="1:10">
      <c r="A21" s="25"/>
      <c r="B21" s="25" t="s">
        <v>937</v>
      </c>
      <c r="C21" s="34" t="s">
        <v>1168</v>
      </c>
      <c r="D21" s="204" t="s">
        <v>1169</v>
      </c>
      <c r="E21" s="204" t="s">
        <v>1169</v>
      </c>
      <c r="F21" s="204" t="s">
        <v>932</v>
      </c>
      <c r="G21" s="204" t="s">
        <v>1170</v>
      </c>
      <c r="H21" s="30">
        <v>15</v>
      </c>
      <c r="I21" s="30">
        <v>15</v>
      </c>
      <c r="J21" s="48"/>
    </row>
    <row r="22" ht="36" spans="1:10">
      <c r="A22" s="38" t="s">
        <v>945</v>
      </c>
      <c r="B22" s="39" t="s">
        <v>946</v>
      </c>
      <c r="C22" s="51" t="s">
        <v>947</v>
      </c>
      <c r="D22" s="42" t="s">
        <v>887</v>
      </c>
      <c r="E22" s="42">
        <v>96</v>
      </c>
      <c r="F22" s="29" t="s">
        <v>890</v>
      </c>
      <c r="G22" s="58" t="s">
        <v>991</v>
      </c>
      <c r="H22" s="30">
        <v>10</v>
      </c>
      <c r="I22" s="30">
        <v>8</v>
      </c>
      <c r="J22" s="48" t="s">
        <v>992</v>
      </c>
    </row>
    <row r="23" spans="1:10">
      <c r="A23" s="11" t="s">
        <v>993</v>
      </c>
      <c r="B23" s="11"/>
      <c r="C23" s="11"/>
      <c r="D23" s="196" t="s">
        <v>793</v>
      </c>
      <c r="E23" s="196"/>
      <c r="F23" s="196"/>
      <c r="G23" s="196"/>
      <c r="H23" s="196"/>
      <c r="I23" s="196"/>
      <c r="J23" s="196"/>
    </row>
    <row r="24" spans="1:10">
      <c r="A24" s="11" t="s">
        <v>994</v>
      </c>
      <c r="B24" s="11"/>
      <c r="C24" s="11"/>
      <c r="D24" s="11"/>
      <c r="E24" s="11"/>
      <c r="F24" s="11"/>
      <c r="G24" s="11"/>
      <c r="H24" s="184">
        <v>100</v>
      </c>
      <c r="I24" s="184">
        <f>SUM(I15:I22,I7)</f>
        <v>94</v>
      </c>
      <c r="J24" s="199" t="s">
        <v>995</v>
      </c>
    </row>
    <row r="25" spans="1:10">
      <c r="A25" s="197"/>
      <c r="B25" s="197"/>
      <c r="C25" s="197"/>
      <c r="D25" s="197"/>
      <c r="E25" s="197"/>
      <c r="F25" s="197"/>
      <c r="G25" s="197"/>
      <c r="H25" s="197"/>
      <c r="I25" s="197"/>
      <c r="J25" s="200"/>
    </row>
    <row r="26" spans="1:10">
      <c r="A26" s="198" t="s">
        <v>949</v>
      </c>
      <c r="B26" s="197"/>
      <c r="C26" s="197"/>
      <c r="D26" s="197"/>
      <c r="E26" s="197"/>
      <c r="F26" s="197"/>
      <c r="G26" s="197"/>
      <c r="H26" s="197"/>
      <c r="I26" s="197"/>
      <c r="J26" s="200"/>
    </row>
    <row r="27" spans="1:10">
      <c r="A27" s="198" t="s">
        <v>950</v>
      </c>
      <c r="B27" s="198"/>
      <c r="C27" s="198"/>
      <c r="D27" s="198"/>
      <c r="E27" s="198"/>
      <c r="F27" s="198"/>
      <c r="G27" s="198"/>
      <c r="H27" s="198"/>
      <c r="I27" s="198"/>
      <c r="J27" s="198"/>
    </row>
    <row r="28" spans="1:10">
      <c r="A28" s="198" t="s">
        <v>951</v>
      </c>
      <c r="B28" s="198"/>
      <c r="C28" s="198"/>
      <c r="D28" s="198"/>
      <c r="E28" s="198"/>
      <c r="F28" s="198"/>
      <c r="G28" s="198"/>
      <c r="H28" s="198"/>
      <c r="I28" s="198"/>
      <c r="J28" s="198"/>
    </row>
    <row r="29" spans="1:10">
      <c r="A29" s="198" t="s">
        <v>996</v>
      </c>
      <c r="B29" s="198"/>
      <c r="C29" s="198"/>
      <c r="D29" s="198"/>
      <c r="E29" s="198"/>
      <c r="F29" s="198"/>
      <c r="G29" s="198"/>
      <c r="H29" s="198"/>
      <c r="I29" s="198"/>
      <c r="J29" s="198"/>
    </row>
    <row r="30" spans="1:10">
      <c r="A30" s="198" t="s">
        <v>997</v>
      </c>
      <c r="B30" s="198"/>
      <c r="C30" s="198"/>
      <c r="D30" s="198"/>
      <c r="E30" s="198"/>
      <c r="F30" s="198"/>
      <c r="G30" s="198"/>
      <c r="H30" s="198"/>
      <c r="I30" s="198"/>
      <c r="J30" s="198"/>
    </row>
    <row r="31" spans="1:10">
      <c r="A31" s="198" t="s">
        <v>998</v>
      </c>
      <c r="B31" s="198"/>
      <c r="C31" s="198"/>
      <c r="D31" s="198"/>
      <c r="E31" s="198"/>
      <c r="F31" s="198"/>
      <c r="G31" s="198"/>
      <c r="H31" s="198"/>
      <c r="I31" s="198"/>
      <c r="J31" s="198"/>
    </row>
    <row r="32" spans="1:10">
      <c r="A32" s="198" t="s">
        <v>999</v>
      </c>
      <c r="B32" s="198"/>
      <c r="C32" s="198"/>
      <c r="D32" s="198"/>
      <c r="E32" s="198"/>
      <c r="F32" s="198"/>
      <c r="G32" s="198"/>
      <c r="H32" s="198"/>
      <c r="I32" s="198"/>
      <c r="J32" s="198"/>
    </row>
  </sheetData>
  <mergeCells count="36">
    <mergeCell ref="A2:J2"/>
    <mergeCell ref="A3:E3"/>
    <mergeCell ref="H3:J3"/>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3:C23"/>
    <mergeCell ref="D23:J23"/>
    <mergeCell ref="A24:G24"/>
    <mergeCell ref="A27:J27"/>
    <mergeCell ref="A28:J28"/>
    <mergeCell ref="A29:J29"/>
    <mergeCell ref="A30:J30"/>
    <mergeCell ref="A31:J31"/>
    <mergeCell ref="A32:J32"/>
    <mergeCell ref="A11:A12"/>
    <mergeCell ref="A15:A19"/>
    <mergeCell ref="A20:A21"/>
    <mergeCell ref="G13:G14"/>
    <mergeCell ref="H13:H14"/>
    <mergeCell ref="I13:I14"/>
    <mergeCell ref="J13:J14"/>
    <mergeCell ref="A6:B10"/>
  </mergeCells>
  <pageMargins left="0.75" right="0.75" top="1" bottom="1" header="0.5" footer="0.5"/>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0"/>
  <sheetViews>
    <sheetView workbookViewId="0">
      <selection activeCell="E7" sqref="E7:F7"/>
    </sheetView>
  </sheetViews>
  <sheetFormatPr defaultColWidth="8.82407407407407" defaultRowHeight="13.2"/>
  <cols>
    <col min="1" max="1" width="8.82407407407407" style="193"/>
    <col min="2" max="2" width="15.712962962963" style="193" customWidth="1"/>
    <col min="3" max="3" width="28.287037037037" style="193" customWidth="1"/>
    <col min="4" max="4" width="15.287037037037" style="193" customWidth="1"/>
    <col min="5" max="5" width="19.287037037037" style="193" customWidth="1"/>
    <col min="6" max="6" width="11.8240740740741" style="193" customWidth="1"/>
    <col min="7" max="7" width="16.1296296296296" style="193" customWidth="1"/>
    <col min="8" max="9" width="8.82407407407407" style="193"/>
    <col min="10" max="10" width="33.712962962963" style="193" customWidth="1"/>
    <col min="11" max="16384" width="8.82407407407407" style="193"/>
  </cols>
  <sheetData>
    <row r="1" ht="14.4" spans="1:10">
      <c r="A1" s="194" t="s">
        <v>953</v>
      </c>
      <c r="B1" s="194"/>
      <c r="C1" s="194"/>
      <c r="D1" s="194"/>
      <c r="E1" s="194"/>
      <c r="F1" s="194"/>
      <c r="G1" s="194"/>
      <c r="H1" s="194"/>
      <c r="I1" s="194"/>
      <c r="J1" s="194"/>
    </row>
    <row r="2" ht="22.2" spans="1:10">
      <c r="A2" s="195" t="s">
        <v>954</v>
      </c>
      <c r="B2" s="195"/>
      <c r="C2" s="195"/>
      <c r="D2" s="195"/>
      <c r="E2" s="195"/>
      <c r="F2" s="195"/>
      <c r="G2" s="195"/>
      <c r="H2" s="195"/>
      <c r="I2" s="195"/>
      <c r="J2" s="195"/>
    </row>
    <row r="3" ht="22.2" spans="1:10">
      <c r="A3" s="3" t="s">
        <v>2</v>
      </c>
      <c r="B3" s="3"/>
      <c r="C3" s="3"/>
      <c r="D3" s="3"/>
      <c r="E3" s="3"/>
      <c r="F3" s="195"/>
      <c r="G3" s="195"/>
      <c r="H3" s="4" t="s">
        <v>955</v>
      </c>
      <c r="I3" s="4"/>
      <c r="J3" s="4"/>
    </row>
    <row r="4" spans="1:10">
      <c r="A4" s="5" t="s">
        <v>956</v>
      </c>
      <c r="B4" s="5"/>
      <c r="C4" s="6" t="s">
        <v>858</v>
      </c>
      <c r="D4" s="6"/>
      <c r="E4" s="6"/>
      <c r="F4" s="6"/>
      <c r="G4" s="6"/>
      <c r="H4" s="6"/>
      <c r="I4" s="6"/>
      <c r="J4" s="6"/>
    </row>
    <row r="5" spans="1:10">
      <c r="A5" s="5" t="s">
        <v>957</v>
      </c>
      <c r="B5" s="5"/>
      <c r="C5" s="6" t="s">
        <v>799</v>
      </c>
      <c r="D5" s="6"/>
      <c r="E5" s="6"/>
      <c r="F5" s="5" t="s">
        <v>958</v>
      </c>
      <c r="G5" s="6" t="s">
        <v>799</v>
      </c>
      <c r="H5" s="6"/>
      <c r="I5" s="6"/>
      <c r="J5" s="6"/>
    </row>
    <row r="6" spans="1:10">
      <c r="A6" s="5" t="s">
        <v>959</v>
      </c>
      <c r="B6" s="5"/>
      <c r="C6" s="5"/>
      <c r="D6" s="5" t="s">
        <v>960</v>
      </c>
      <c r="E6" s="5" t="s">
        <v>720</v>
      </c>
      <c r="F6" s="5" t="s">
        <v>961</v>
      </c>
      <c r="G6" s="5" t="s">
        <v>962</v>
      </c>
      <c r="H6" s="5" t="s">
        <v>963</v>
      </c>
      <c r="I6" s="5" t="s">
        <v>964</v>
      </c>
      <c r="J6" s="5"/>
    </row>
    <row r="7" spans="1:10">
      <c r="A7" s="5"/>
      <c r="B7" s="5"/>
      <c r="C7" s="7" t="s">
        <v>965</v>
      </c>
      <c r="D7" s="8">
        <v>79.9911</v>
      </c>
      <c r="E7" s="8">
        <v>79.9911</v>
      </c>
      <c r="F7" s="8">
        <v>79.9911</v>
      </c>
      <c r="G7" s="5">
        <v>10</v>
      </c>
      <c r="H7" s="201">
        <f>F7/E7</f>
        <v>1</v>
      </c>
      <c r="I7" s="14">
        <f>G7*H7</f>
        <v>10</v>
      </c>
      <c r="J7" s="14"/>
    </row>
    <row r="8" spans="1:10">
      <c r="A8" s="5"/>
      <c r="B8" s="5"/>
      <c r="C8" s="7" t="s">
        <v>966</v>
      </c>
      <c r="D8" s="8">
        <v>79.9911</v>
      </c>
      <c r="E8" s="8">
        <v>79.99111</v>
      </c>
      <c r="F8" s="8">
        <v>79.9911</v>
      </c>
      <c r="G8" s="5" t="s">
        <v>723</v>
      </c>
      <c r="H8" s="201">
        <f>F8/E8</f>
        <v>0.999999874986108</v>
      </c>
      <c r="I8" s="14" t="s">
        <v>723</v>
      </c>
      <c r="J8" s="14"/>
    </row>
    <row r="9" spans="1:10">
      <c r="A9" s="5"/>
      <c r="B9" s="5"/>
      <c r="C9" s="7" t="s">
        <v>967</v>
      </c>
      <c r="D9" s="8">
        <v>0</v>
      </c>
      <c r="E9" s="8">
        <v>0</v>
      </c>
      <c r="F9" s="8">
        <v>0</v>
      </c>
      <c r="G9" s="5" t="s">
        <v>723</v>
      </c>
      <c r="H9" s="202">
        <v>0</v>
      </c>
      <c r="I9" s="14" t="s">
        <v>723</v>
      </c>
      <c r="J9" s="14"/>
    </row>
    <row r="10" spans="1:10">
      <c r="A10" s="5"/>
      <c r="B10" s="5"/>
      <c r="C10" s="7" t="s">
        <v>968</v>
      </c>
      <c r="D10" s="12" t="s">
        <v>723</v>
      </c>
      <c r="E10" s="12" t="s">
        <v>723</v>
      </c>
      <c r="F10" s="12" t="s">
        <v>723</v>
      </c>
      <c r="G10" s="11" t="s">
        <v>723</v>
      </c>
      <c r="H10" s="13" t="s">
        <v>723</v>
      </c>
      <c r="I10" s="12" t="s">
        <v>723</v>
      </c>
      <c r="J10" s="12"/>
    </row>
    <row r="11" spans="1:10">
      <c r="A11" s="5" t="s">
        <v>969</v>
      </c>
      <c r="B11" s="5" t="s">
        <v>970</v>
      </c>
      <c r="C11" s="5"/>
      <c r="D11" s="5"/>
      <c r="E11" s="5"/>
      <c r="F11" s="14" t="s">
        <v>812</v>
      </c>
      <c r="G11" s="14"/>
      <c r="H11" s="14"/>
      <c r="I11" s="14"/>
      <c r="J11" s="14"/>
    </row>
    <row r="12" ht="42.95" customHeight="1" spans="1:10">
      <c r="A12" s="5"/>
      <c r="B12" s="15" t="s">
        <v>1171</v>
      </c>
      <c r="C12" s="16"/>
      <c r="D12" s="16"/>
      <c r="E12" s="17"/>
      <c r="F12" s="14" t="s">
        <v>1171</v>
      </c>
      <c r="G12" s="14"/>
      <c r="H12" s="14"/>
      <c r="I12" s="14"/>
      <c r="J12" s="14"/>
    </row>
    <row r="13" spans="1:10">
      <c r="A13" s="19" t="s">
        <v>973</v>
      </c>
      <c r="B13" s="20"/>
      <c r="C13" s="21"/>
      <c r="D13" s="19" t="s">
        <v>974</v>
      </c>
      <c r="E13" s="20"/>
      <c r="F13" s="21"/>
      <c r="G13" s="22" t="s">
        <v>869</v>
      </c>
      <c r="H13" s="22" t="s">
        <v>962</v>
      </c>
      <c r="I13" s="22" t="s">
        <v>964</v>
      </c>
      <c r="J13" s="22" t="s">
        <v>870</v>
      </c>
    </row>
    <row r="14" spans="1:10">
      <c r="A14" s="19" t="s">
        <v>863</v>
      </c>
      <c r="B14" s="5" t="s">
        <v>864</v>
      </c>
      <c r="C14" s="5" t="s">
        <v>865</v>
      </c>
      <c r="D14" s="5" t="s">
        <v>866</v>
      </c>
      <c r="E14" s="5" t="s">
        <v>867</v>
      </c>
      <c r="F14" s="5" t="s">
        <v>868</v>
      </c>
      <c r="G14" s="23"/>
      <c r="H14" s="23"/>
      <c r="I14" s="23"/>
      <c r="J14" s="23"/>
    </row>
    <row r="15" spans="1:10">
      <c r="A15" s="25" t="s">
        <v>871</v>
      </c>
      <c r="B15" s="93" t="s">
        <v>872</v>
      </c>
      <c r="C15" s="124" t="s">
        <v>1172</v>
      </c>
      <c r="D15" s="144" t="s">
        <v>874</v>
      </c>
      <c r="E15" s="144">
        <v>170</v>
      </c>
      <c r="F15" s="91" t="s">
        <v>883</v>
      </c>
      <c r="G15" s="144">
        <v>170</v>
      </c>
      <c r="H15" s="147">
        <v>13</v>
      </c>
      <c r="I15" s="147">
        <v>13</v>
      </c>
      <c r="J15" s="108"/>
    </row>
    <row r="16" spans="1:10">
      <c r="A16" s="25"/>
      <c r="B16" s="93" t="s">
        <v>885</v>
      </c>
      <c r="C16" s="124" t="s">
        <v>1173</v>
      </c>
      <c r="D16" s="144" t="s">
        <v>874</v>
      </c>
      <c r="E16" s="144">
        <v>100</v>
      </c>
      <c r="F16" s="91" t="s">
        <v>1086</v>
      </c>
      <c r="G16" s="144">
        <v>100</v>
      </c>
      <c r="H16" s="147">
        <v>13</v>
      </c>
      <c r="I16" s="147">
        <v>13</v>
      </c>
      <c r="J16" s="108"/>
    </row>
    <row r="17" spans="1:10">
      <c r="A17" s="25"/>
      <c r="B17" s="93" t="s">
        <v>903</v>
      </c>
      <c r="C17" s="124" t="s">
        <v>1174</v>
      </c>
      <c r="D17" s="203" t="s">
        <v>874</v>
      </c>
      <c r="E17" s="203" t="s">
        <v>1175</v>
      </c>
      <c r="F17" s="91" t="s">
        <v>907</v>
      </c>
      <c r="G17" s="108" t="s">
        <v>11</v>
      </c>
      <c r="H17" s="147">
        <v>12</v>
      </c>
      <c r="I17" s="147">
        <v>12</v>
      </c>
      <c r="J17" s="108"/>
    </row>
    <row r="18" spans="1:10">
      <c r="A18" s="25"/>
      <c r="B18" s="52" t="s">
        <v>909</v>
      </c>
      <c r="C18" s="124" t="s">
        <v>1176</v>
      </c>
      <c r="D18" s="144" t="s">
        <v>911</v>
      </c>
      <c r="E18" s="144">
        <v>4705.36</v>
      </c>
      <c r="F18" s="91" t="s">
        <v>1177</v>
      </c>
      <c r="G18" s="144">
        <v>4705.36</v>
      </c>
      <c r="H18" s="147">
        <v>12</v>
      </c>
      <c r="I18" s="147">
        <v>12</v>
      </c>
      <c r="J18" s="108"/>
    </row>
    <row r="19" ht="57" customHeight="1" spans="1:10">
      <c r="A19" s="25" t="s">
        <v>916</v>
      </c>
      <c r="B19" s="133" t="s">
        <v>983</v>
      </c>
      <c r="C19" s="124" t="s">
        <v>1178</v>
      </c>
      <c r="D19" s="108" t="s">
        <v>942</v>
      </c>
      <c r="E19" s="108" t="s">
        <v>942</v>
      </c>
      <c r="F19" s="91" t="s">
        <v>1156</v>
      </c>
      <c r="G19" s="108" t="s">
        <v>1179</v>
      </c>
      <c r="H19" s="147">
        <v>30</v>
      </c>
      <c r="I19" s="147">
        <v>26</v>
      </c>
      <c r="J19" s="108" t="s">
        <v>1180</v>
      </c>
    </row>
    <row r="20" ht="36" spans="1:10">
      <c r="A20" s="38" t="s">
        <v>945</v>
      </c>
      <c r="B20" s="39" t="s">
        <v>946</v>
      </c>
      <c r="C20" s="124" t="s">
        <v>1181</v>
      </c>
      <c r="D20" s="144" t="s">
        <v>887</v>
      </c>
      <c r="E20" s="144">
        <v>95</v>
      </c>
      <c r="F20" s="91" t="s">
        <v>1086</v>
      </c>
      <c r="G20" s="144">
        <v>90</v>
      </c>
      <c r="H20" s="147">
        <v>10</v>
      </c>
      <c r="I20" s="147">
        <v>9</v>
      </c>
      <c r="J20" s="108" t="s">
        <v>992</v>
      </c>
    </row>
    <row r="21" spans="1:10">
      <c r="A21" s="11" t="s">
        <v>993</v>
      </c>
      <c r="B21" s="11"/>
      <c r="C21" s="11"/>
      <c r="D21" s="196" t="s">
        <v>793</v>
      </c>
      <c r="E21" s="196"/>
      <c r="F21" s="196"/>
      <c r="G21" s="196"/>
      <c r="H21" s="196"/>
      <c r="I21" s="196"/>
      <c r="J21" s="196"/>
    </row>
    <row r="22" spans="1:10">
      <c r="A22" s="11" t="s">
        <v>994</v>
      </c>
      <c r="B22" s="11"/>
      <c r="C22" s="11"/>
      <c r="D22" s="11"/>
      <c r="E22" s="11"/>
      <c r="F22" s="11"/>
      <c r="G22" s="11"/>
      <c r="H22" s="184">
        <v>100</v>
      </c>
      <c r="I22" s="184">
        <f>SUM(I16:I20,I7)</f>
        <v>82</v>
      </c>
      <c r="J22" s="199" t="s">
        <v>995</v>
      </c>
    </row>
    <row r="23" spans="1:10">
      <c r="A23" s="197"/>
      <c r="B23" s="197"/>
      <c r="C23" s="197"/>
      <c r="D23" s="197"/>
      <c r="E23" s="197"/>
      <c r="F23" s="197"/>
      <c r="G23" s="197"/>
      <c r="H23" s="197"/>
      <c r="I23" s="197"/>
      <c r="J23" s="200"/>
    </row>
    <row r="24" spans="1:10">
      <c r="A24" s="198" t="s">
        <v>949</v>
      </c>
      <c r="B24" s="197"/>
      <c r="C24" s="197"/>
      <c r="D24" s="197"/>
      <c r="E24" s="197"/>
      <c r="F24" s="197"/>
      <c r="G24" s="197"/>
      <c r="H24" s="197"/>
      <c r="I24" s="197"/>
      <c r="J24" s="200"/>
    </row>
    <row r="25" spans="1:10">
      <c r="A25" s="198" t="s">
        <v>950</v>
      </c>
      <c r="B25" s="198"/>
      <c r="C25" s="198"/>
      <c r="D25" s="198"/>
      <c r="E25" s="198"/>
      <c r="F25" s="198"/>
      <c r="G25" s="198"/>
      <c r="H25" s="198"/>
      <c r="I25" s="198"/>
      <c r="J25" s="198"/>
    </row>
    <row r="26" spans="1:10">
      <c r="A26" s="198" t="s">
        <v>951</v>
      </c>
      <c r="B26" s="198"/>
      <c r="C26" s="198"/>
      <c r="D26" s="198"/>
      <c r="E26" s="198"/>
      <c r="F26" s="198"/>
      <c r="G26" s="198"/>
      <c r="H26" s="198"/>
      <c r="I26" s="198"/>
      <c r="J26" s="198"/>
    </row>
    <row r="27" spans="1:10">
      <c r="A27" s="198" t="s">
        <v>996</v>
      </c>
      <c r="B27" s="198"/>
      <c r="C27" s="198"/>
      <c r="D27" s="198"/>
      <c r="E27" s="198"/>
      <c r="F27" s="198"/>
      <c r="G27" s="198"/>
      <c r="H27" s="198"/>
      <c r="I27" s="198"/>
      <c r="J27" s="198"/>
    </row>
    <row r="28" spans="1:10">
      <c r="A28" s="198" t="s">
        <v>997</v>
      </c>
      <c r="B28" s="198"/>
      <c r="C28" s="198"/>
      <c r="D28" s="198"/>
      <c r="E28" s="198"/>
      <c r="F28" s="198"/>
      <c r="G28" s="198"/>
      <c r="H28" s="198"/>
      <c r="I28" s="198"/>
      <c r="J28" s="198"/>
    </row>
    <row r="29" spans="1:10">
      <c r="A29" s="198" t="s">
        <v>998</v>
      </c>
      <c r="B29" s="198"/>
      <c r="C29" s="198"/>
      <c r="D29" s="198"/>
      <c r="E29" s="198"/>
      <c r="F29" s="198"/>
      <c r="G29" s="198"/>
      <c r="H29" s="198"/>
      <c r="I29" s="198"/>
      <c r="J29" s="198"/>
    </row>
    <row r="30" spans="1:10">
      <c r="A30" s="198" t="s">
        <v>999</v>
      </c>
      <c r="B30" s="198"/>
      <c r="C30" s="198"/>
      <c r="D30" s="198"/>
      <c r="E30" s="198"/>
      <c r="F30" s="198"/>
      <c r="G30" s="198"/>
      <c r="H30" s="198"/>
      <c r="I30" s="198"/>
      <c r="J30" s="198"/>
    </row>
  </sheetData>
  <mergeCells count="35">
    <mergeCell ref="A2:J2"/>
    <mergeCell ref="A3:E3"/>
    <mergeCell ref="H3:J3"/>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1:C21"/>
    <mergeCell ref="D21:J21"/>
    <mergeCell ref="A22:G22"/>
    <mergeCell ref="A25:J25"/>
    <mergeCell ref="A26:J26"/>
    <mergeCell ref="A27:J27"/>
    <mergeCell ref="A28:J28"/>
    <mergeCell ref="A29:J29"/>
    <mergeCell ref="A30:J30"/>
    <mergeCell ref="A11:A12"/>
    <mergeCell ref="A15:A18"/>
    <mergeCell ref="G13:G14"/>
    <mergeCell ref="H13:H14"/>
    <mergeCell ref="I13:I14"/>
    <mergeCell ref="J13:J14"/>
    <mergeCell ref="A6:B10"/>
  </mergeCells>
  <pageMargins left="0.75" right="0.75" top="1" bottom="1" header="0.5" footer="0.5"/>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5"/>
  <sheetViews>
    <sheetView topLeftCell="A4" workbookViewId="0">
      <selection activeCell="E7" sqref="E7:F7"/>
    </sheetView>
  </sheetViews>
  <sheetFormatPr defaultColWidth="8.82407407407407" defaultRowHeight="13.2"/>
  <cols>
    <col min="1" max="1" width="8.82407407407407" style="193"/>
    <col min="2" max="2" width="15.712962962963" style="193" customWidth="1"/>
    <col min="3" max="3" width="28.287037037037" style="193" customWidth="1"/>
    <col min="4" max="4" width="15.287037037037" style="193" customWidth="1"/>
    <col min="5" max="5" width="19.287037037037" style="193" customWidth="1"/>
    <col min="6" max="6" width="11.8240740740741" style="193" customWidth="1"/>
    <col min="7" max="7" width="10.712962962963" style="193" customWidth="1"/>
    <col min="8" max="9" width="8.82407407407407" style="193"/>
    <col min="10" max="10" width="41.287037037037" style="193" customWidth="1"/>
    <col min="11" max="16384" width="8.82407407407407" style="193"/>
  </cols>
  <sheetData>
    <row r="1" ht="14.4" spans="1:10">
      <c r="A1" s="194" t="s">
        <v>953</v>
      </c>
      <c r="B1" s="194"/>
      <c r="C1" s="194"/>
      <c r="D1" s="194"/>
      <c r="E1" s="194"/>
      <c r="F1" s="194"/>
      <c r="G1" s="194"/>
      <c r="H1" s="194"/>
      <c r="I1" s="194"/>
      <c r="J1" s="194"/>
    </row>
    <row r="2" ht="22.2" spans="1:10">
      <c r="A2" s="195" t="s">
        <v>954</v>
      </c>
      <c r="B2" s="195"/>
      <c r="C2" s="195"/>
      <c r="D2" s="195"/>
      <c r="E2" s="195"/>
      <c r="F2" s="195"/>
      <c r="G2" s="195"/>
      <c r="H2" s="195"/>
      <c r="I2" s="195"/>
      <c r="J2" s="195"/>
    </row>
    <row r="3" ht="22.2" spans="1:10">
      <c r="A3" s="3" t="s">
        <v>2</v>
      </c>
      <c r="B3" s="3"/>
      <c r="C3" s="3"/>
      <c r="D3" s="3"/>
      <c r="E3" s="3"/>
      <c r="F3" s="195"/>
      <c r="G3" s="195"/>
      <c r="H3" s="4" t="s">
        <v>955</v>
      </c>
      <c r="I3" s="4"/>
      <c r="J3" s="4"/>
    </row>
    <row r="4" spans="1:10">
      <c r="A4" s="5" t="s">
        <v>956</v>
      </c>
      <c r="B4" s="5"/>
      <c r="C4" s="6" t="s">
        <v>860</v>
      </c>
      <c r="D4" s="6"/>
      <c r="E4" s="6"/>
      <c r="F4" s="6"/>
      <c r="G4" s="6"/>
      <c r="H4" s="6"/>
      <c r="I4" s="6"/>
      <c r="J4" s="6"/>
    </row>
    <row r="5" spans="1:10">
      <c r="A5" s="5" t="s">
        <v>957</v>
      </c>
      <c r="B5" s="5"/>
      <c r="C5" s="6" t="s">
        <v>799</v>
      </c>
      <c r="D5" s="6"/>
      <c r="E5" s="6"/>
      <c r="F5" s="5" t="s">
        <v>958</v>
      </c>
      <c r="G5" s="6" t="s">
        <v>799</v>
      </c>
      <c r="H5" s="6"/>
      <c r="I5" s="6"/>
      <c r="J5" s="6"/>
    </row>
    <row r="6" spans="1:10">
      <c r="A6" s="5" t="s">
        <v>959</v>
      </c>
      <c r="B6" s="5"/>
      <c r="C6" s="5"/>
      <c r="D6" s="5" t="s">
        <v>960</v>
      </c>
      <c r="E6" s="5" t="s">
        <v>720</v>
      </c>
      <c r="F6" s="5" t="s">
        <v>961</v>
      </c>
      <c r="G6" s="5" t="s">
        <v>962</v>
      </c>
      <c r="H6" s="5" t="s">
        <v>963</v>
      </c>
      <c r="I6" s="5" t="s">
        <v>964</v>
      </c>
      <c r="J6" s="5"/>
    </row>
    <row r="7" spans="1:10">
      <c r="A7" s="5"/>
      <c r="B7" s="5"/>
      <c r="C7" s="7" t="s">
        <v>965</v>
      </c>
      <c r="D7" s="8">
        <v>151.282604</v>
      </c>
      <c r="E7" s="8">
        <v>151.282604</v>
      </c>
      <c r="F7" s="8">
        <v>151.282604</v>
      </c>
      <c r="G7" s="9">
        <v>10</v>
      </c>
      <c r="H7" s="10">
        <f>F7/E7</f>
        <v>1</v>
      </c>
      <c r="I7" s="14">
        <f>G7*H7</f>
        <v>10</v>
      </c>
      <c r="J7" s="14"/>
    </row>
    <row r="8" spans="1:10">
      <c r="A8" s="5"/>
      <c r="B8" s="5"/>
      <c r="C8" s="7" t="s">
        <v>966</v>
      </c>
      <c r="D8" s="8">
        <v>151.282604</v>
      </c>
      <c r="E8" s="8">
        <v>151.282604</v>
      </c>
      <c r="F8" s="8">
        <v>151.282604</v>
      </c>
      <c r="G8" s="5" t="s">
        <v>723</v>
      </c>
      <c r="H8" s="10">
        <v>1</v>
      </c>
      <c r="I8" s="14" t="s">
        <v>723</v>
      </c>
      <c r="J8" s="14"/>
    </row>
    <row r="9" spans="1:10">
      <c r="A9" s="5"/>
      <c r="B9" s="5"/>
      <c r="C9" s="7" t="s">
        <v>967</v>
      </c>
      <c r="D9" s="8">
        <v>0</v>
      </c>
      <c r="E9" s="8">
        <v>0</v>
      </c>
      <c r="F9" s="8">
        <v>0</v>
      </c>
      <c r="G9" s="5" t="s">
        <v>723</v>
      </c>
      <c r="H9" s="10">
        <v>0</v>
      </c>
      <c r="I9" s="14" t="s">
        <v>723</v>
      </c>
      <c r="J9" s="14"/>
    </row>
    <row r="10" spans="1:10">
      <c r="A10" s="5"/>
      <c r="B10" s="5"/>
      <c r="C10" s="7" t="s">
        <v>968</v>
      </c>
      <c r="D10" s="12" t="s">
        <v>723</v>
      </c>
      <c r="E10" s="12" t="s">
        <v>723</v>
      </c>
      <c r="F10" s="12" t="s">
        <v>723</v>
      </c>
      <c r="G10" s="11" t="s">
        <v>723</v>
      </c>
      <c r="H10" s="13"/>
      <c r="I10" s="12" t="s">
        <v>723</v>
      </c>
      <c r="J10" s="12"/>
    </row>
    <row r="11" spans="1:10">
      <c r="A11" s="5" t="s">
        <v>969</v>
      </c>
      <c r="B11" s="5" t="s">
        <v>970</v>
      </c>
      <c r="C11" s="5"/>
      <c r="D11" s="5"/>
      <c r="E11" s="5"/>
      <c r="F11" s="14" t="s">
        <v>812</v>
      </c>
      <c r="G11" s="14"/>
      <c r="H11" s="14"/>
      <c r="I11" s="14"/>
      <c r="J11" s="14"/>
    </row>
    <row r="12" ht="71" customHeight="1" spans="1:10">
      <c r="A12" s="5"/>
      <c r="B12" s="15" t="s">
        <v>861</v>
      </c>
      <c r="C12" s="16"/>
      <c r="D12" s="16"/>
      <c r="E12" s="17"/>
      <c r="F12" s="14" t="s">
        <v>1182</v>
      </c>
      <c r="G12" s="14"/>
      <c r="H12" s="14"/>
      <c r="I12" s="14"/>
      <c r="J12" s="14"/>
    </row>
    <row r="13" spans="1:10">
      <c r="A13" s="19" t="s">
        <v>973</v>
      </c>
      <c r="B13" s="20"/>
      <c r="C13" s="21"/>
      <c r="D13" s="19" t="s">
        <v>974</v>
      </c>
      <c r="E13" s="20"/>
      <c r="F13" s="21"/>
      <c r="G13" s="22" t="s">
        <v>869</v>
      </c>
      <c r="H13" s="22" t="s">
        <v>962</v>
      </c>
      <c r="I13" s="22" t="s">
        <v>964</v>
      </c>
      <c r="J13" s="22" t="s">
        <v>870</v>
      </c>
    </row>
    <row r="14" spans="1:10">
      <c r="A14" s="19" t="s">
        <v>863</v>
      </c>
      <c r="B14" s="5" t="s">
        <v>864</v>
      </c>
      <c r="C14" s="5" t="s">
        <v>865</v>
      </c>
      <c r="D14" s="5" t="s">
        <v>866</v>
      </c>
      <c r="E14" s="5" t="s">
        <v>867</v>
      </c>
      <c r="F14" s="5" t="s">
        <v>868</v>
      </c>
      <c r="G14" s="23"/>
      <c r="H14" s="23"/>
      <c r="I14" s="23"/>
      <c r="J14" s="23"/>
    </row>
    <row r="15" spans="1:10">
      <c r="A15" s="25" t="s">
        <v>871</v>
      </c>
      <c r="B15" s="25" t="s">
        <v>872</v>
      </c>
      <c r="C15" s="32" t="s">
        <v>1183</v>
      </c>
      <c r="D15" s="27" t="s">
        <v>874</v>
      </c>
      <c r="E15" s="58" t="s">
        <v>110</v>
      </c>
      <c r="F15" s="29" t="s">
        <v>883</v>
      </c>
      <c r="G15" s="58" t="s">
        <v>110</v>
      </c>
      <c r="H15" s="30">
        <v>5</v>
      </c>
      <c r="I15" s="30">
        <v>5</v>
      </c>
      <c r="J15" s="48"/>
    </row>
    <row r="16" spans="1:10">
      <c r="A16" s="25"/>
      <c r="B16" s="25" t="s">
        <v>872</v>
      </c>
      <c r="C16" s="32" t="s">
        <v>1172</v>
      </c>
      <c r="D16" s="27" t="s">
        <v>874</v>
      </c>
      <c r="E16" s="58" t="s">
        <v>1184</v>
      </c>
      <c r="F16" s="29" t="s">
        <v>883</v>
      </c>
      <c r="G16" s="58" t="s">
        <v>1184</v>
      </c>
      <c r="H16" s="30">
        <v>5</v>
      </c>
      <c r="I16" s="30">
        <v>5</v>
      </c>
      <c r="J16" s="48"/>
    </row>
    <row r="17" spans="1:10">
      <c r="A17" s="25"/>
      <c r="B17" s="25" t="s">
        <v>872</v>
      </c>
      <c r="C17" s="26" t="s">
        <v>881</v>
      </c>
      <c r="D17" s="27" t="s">
        <v>874</v>
      </c>
      <c r="E17" s="58" t="s">
        <v>40</v>
      </c>
      <c r="F17" s="29" t="s">
        <v>877</v>
      </c>
      <c r="G17" s="58" t="s">
        <v>40</v>
      </c>
      <c r="H17" s="30">
        <v>5</v>
      </c>
      <c r="I17" s="30">
        <v>5</v>
      </c>
      <c r="J17" s="48"/>
    </row>
    <row r="18" spans="1:10">
      <c r="A18" s="25"/>
      <c r="B18" s="25" t="s">
        <v>872</v>
      </c>
      <c r="C18" s="32" t="s">
        <v>1185</v>
      </c>
      <c r="D18" s="27" t="s">
        <v>874</v>
      </c>
      <c r="E18" s="58" t="s">
        <v>11</v>
      </c>
      <c r="F18" s="29" t="s">
        <v>1186</v>
      </c>
      <c r="G18" s="58" t="s">
        <v>11</v>
      </c>
      <c r="H18" s="30">
        <v>5</v>
      </c>
      <c r="I18" s="30">
        <v>5</v>
      </c>
      <c r="J18" s="48"/>
    </row>
    <row r="19" spans="1:10">
      <c r="A19" s="25"/>
      <c r="B19" s="25" t="s">
        <v>885</v>
      </c>
      <c r="C19" s="32" t="s">
        <v>897</v>
      </c>
      <c r="D19" s="27" t="s">
        <v>911</v>
      </c>
      <c r="E19" s="58" t="s">
        <v>896</v>
      </c>
      <c r="F19" s="29" t="s">
        <v>890</v>
      </c>
      <c r="G19" s="58" t="s">
        <v>896</v>
      </c>
      <c r="H19" s="30">
        <v>5</v>
      </c>
      <c r="I19" s="30">
        <v>5</v>
      </c>
      <c r="J19" s="48"/>
    </row>
    <row r="20" spans="1:10">
      <c r="A20" s="25"/>
      <c r="B20" s="25" t="s">
        <v>885</v>
      </c>
      <c r="C20" s="32" t="s">
        <v>1187</v>
      </c>
      <c r="D20" s="27" t="s">
        <v>874</v>
      </c>
      <c r="E20" s="58" t="s">
        <v>896</v>
      </c>
      <c r="F20" s="29" t="s">
        <v>890</v>
      </c>
      <c r="G20" s="58" t="s">
        <v>896</v>
      </c>
      <c r="H20" s="30">
        <v>5</v>
      </c>
      <c r="I20" s="30">
        <v>5</v>
      </c>
      <c r="J20" s="48"/>
    </row>
    <row r="21" spans="1:10">
      <c r="A21" s="25"/>
      <c r="B21" s="25" t="s">
        <v>885</v>
      </c>
      <c r="C21" s="32" t="s">
        <v>1188</v>
      </c>
      <c r="D21" s="27" t="s">
        <v>911</v>
      </c>
      <c r="E21" s="58" t="s">
        <v>896</v>
      </c>
      <c r="F21" s="29" t="s">
        <v>890</v>
      </c>
      <c r="G21" s="58" t="s">
        <v>896</v>
      </c>
      <c r="H21" s="30">
        <v>5</v>
      </c>
      <c r="I21" s="30">
        <v>5</v>
      </c>
      <c r="J21" s="48"/>
    </row>
    <row r="22" spans="1:10">
      <c r="A22" s="25"/>
      <c r="B22" s="25" t="s">
        <v>885</v>
      </c>
      <c r="C22" s="32" t="s">
        <v>1189</v>
      </c>
      <c r="D22" s="27" t="s">
        <v>874</v>
      </c>
      <c r="E22" s="58" t="s">
        <v>896</v>
      </c>
      <c r="F22" s="29" t="s">
        <v>890</v>
      </c>
      <c r="G22" s="58" t="s">
        <v>896</v>
      </c>
      <c r="H22" s="30">
        <v>5</v>
      </c>
      <c r="I22" s="30">
        <v>5</v>
      </c>
      <c r="J22" s="48"/>
    </row>
    <row r="23" spans="1:10">
      <c r="A23" s="25"/>
      <c r="B23" s="25" t="s">
        <v>885</v>
      </c>
      <c r="C23" s="32" t="s">
        <v>1190</v>
      </c>
      <c r="D23" s="27" t="s">
        <v>874</v>
      </c>
      <c r="E23" s="58">
        <v>0</v>
      </c>
      <c r="F23" s="29" t="s">
        <v>890</v>
      </c>
      <c r="G23" s="58">
        <v>0</v>
      </c>
      <c r="H23" s="30">
        <v>10</v>
      </c>
      <c r="I23" s="30">
        <v>10</v>
      </c>
      <c r="J23" s="48"/>
    </row>
    <row r="24" ht="45.95" customHeight="1" spans="1:10">
      <c r="A24" s="25" t="s">
        <v>916</v>
      </c>
      <c r="B24" s="25" t="s">
        <v>925</v>
      </c>
      <c r="C24" s="51" t="s">
        <v>1191</v>
      </c>
      <c r="D24" s="35" t="s">
        <v>1192</v>
      </c>
      <c r="E24" s="35" t="s">
        <v>1192</v>
      </c>
      <c r="F24" s="29" t="s">
        <v>932</v>
      </c>
      <c r="G24" s="35" t="s">
        <v>1193</v>
      </c>
      <c r="H24" s="30">
        <v>30</v>
      </c>
      <c r="I24" s="30">
        <v>26</v>
      </c>
      <c r="J24" s="48" t="s">
        <v>1194</v>
      </c>
    </row>
    <row r="25" ht="42" customHeight="1" spans="1:10">
      <c r="A25" s="38" t="s">
        <v>945</v>
      </c>
      <c r="B25" s="39" t="s">
        <v>946</v>
      </c>
      <c r="C25" s="40" t="s">
        <v>1195</v>
      </c>
      <c r="D25" s="29" t="s">
        <v>887</v>
      </c>
      <c r="E25" s="29">
        <v>98</v>
      </c>
      <c r="F25" s="59" t="s">
        <v>890</v>
      </c>
      <c r="G25" s="58" t="s">
        <v>1196</v>
      </c>
      <c r="H25" s="30">
        <v>10</v>
      </c>
      <c r="I25" s="30">
        <v>8</v>
      </c>
      <c r="J25" s="48" t="s">
        <v>992</v>
      </c>
    </row>
    <row r="26" spans="1:10">
      <c r="A26" s="11" t="s">
        <v>993</v>
      </c>
      <c r="B26" s="11"/>
      <c r="C26" s="11"/>
      <c r="D26" s="196" t="s">
        <v>793</v>
      </c>
      <c r="E26" s="196"/>
      <c r="F26" s="196"/>
      <c r="G26" s="196"/>
      <c r="H26" s="196"/>
      <c r="I26" s="196"/>
      <c r="J26" s="196"/>
    </row>
    <row r="27" spans="1:10">
      <c r="A27" s="11" t="s">
        <v>994</v>
      </c>
      <c r="B27" s="11"/>
      <c r="C27" s="11"/>
      <c r="D27" s="11"/>
      <c r="E27" s="11"/>
      <c r="F27" s="11"/>
      <c r="G27" s="11"/>
      <c r="H27" s="184">
        <v>100</v>
      </c>
      <c r="I27" s="184">
        <f>SUM(I15:I25,I7)</f>
        <v>94</v>
      </c>
      <c r="J27" s="199" t="s">
        <v>995</v>
      </c>
    </row>
    <row r="28" spans="1:10">
      <c r="A28" s="197"/>
      <c r="B28" s="197"/>
      <c r="C28" s="197"/>
      <c r="D28" s="197"/>
      <c r="E28" s="197"/>
      <c r="F28" s="197"/>
      <c r="G28" s="197"/>
      <c r="H28" s="197"/>
      <c r="I28" s="197"/>
      <c r="J28" s="200"/>
    </row>
    <row r="29" spans="1:10">
      <c r="A29" s="198" t="s">
        <v>949</v>
      </c>
      <c r="B29" s="197"/>
      <c r="C29" s="197"/>
      <c r="D29" s="197"/>
      <c r="E29" s="197"/>
      <c r="F29" s="197"/>
      <c r="G29" s="197"/>
      <c r="H29" s="197"/>
      <c r="I29" s="197"/>
      <c r="J29" s="200"/>
    </row>
    <row r="30" spans="1:10">
      <c r="A30" s="198" t="s">
        <v>950</v>
      </c>
      <c r="B30" s="198"/>
      <c r="C30" s="198"/>
      <c r="D30" s="198"/>
      <c r="E30" s="198"/>
      <c r="F30" s="198"/>
      <c r="G30" s="198"/>
      <c r="H30" s="198"/>
      <c r="I30" s="198"/>
      <c r="J30" s="198"/>
    </row>
    <row r="31" spans="1:10">
      <c r="A31" s="198" t="s">
        <v>951</v>
      </c>
      <c r="B31" s="198"/>
      <c r="C31" s="198"/>
      <c r="D31" s="198"/>
      <c r="E31" s="198"/>
      <c r="F31" s="198"/>
      <c r="G31" s="198"/>
      <c r="H31" s="198"/>
      <c r="I31" s="198"/>
      <c r="J31" s="198"/>
    </row>
    <row r="32" spans="1:10">
      <c r="A32" s="198" t="s">
        <v>996</v>
      </c>
      <c r="B32" s="198"/>
      <c r="C32" s="198"/>
      <c r="D32" s="198"/>
      <c r="E32" s="198"/>
      <c r="F32" s="198"/>
      <c r="G32" s="198"/>
      <c r="H32" s="198"/>
      <c r="I32" s="198"/>
      <c r="J32" s="198"/>
    </row>
    <row r="33" spans="1:10">
      <c r="A33" s="198" t="s">
        <v>997</v>
      </c>
      <c r="B33" s="198"/>
      <c r="C33" s="198"/>
      <c r="D33" s="198"/>
      <c r="E33" s="198"/>
      <c r="F33" s="198"/>
      <c r="G33" s="198"/>
      <c r="H33" s="198"/>
      <c r="I33" s="198"/>
      <c r="J33" s="198"/>
    </row>
    <row r="34" spans="1:10">
      <c r="A34" s="198" t="s">
        <v>998</v>
      </c>
      <c r="B34" s="198"/>
      <c r="C34" s="198"/>
      <c r="D34" s="198"/>
      <c r="E34" s="198"/>
      <c r="F34" s="198"/>
      <c r="G34" s="198"/>
      <c r="H34" s="198"/>
      <c r="I34" s="198"/>
      <c r="J34" s="198"/>
    </row>
    <row r="35" spans="1:10">
      <c r="A35" s="198" t="s">
        <v>999</v>
      </c>
      <c r="B35" s="198"/>
      <c r="C35" s="198"/>
      <c r="D35" s="198"/>
      <c r="E35" s="198"/>
      <c r="F35" s="198"/>
      <c r="G35" s="198"/>
      <c r="H35" s="198"/>
      <c r="I35" s="198"/>
      <c r="J35" s="198"/>
    </row>
  </sheetData>
  <mergeCells count="35">
    <mergeCell ref="A2:J2"/>
    <mergeCell ref="A3:E3"/>
    <mergeCell ref="H3:J3"/>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6:C26"/>
    <mergeCell ref="D26:J26"/>
    <mergeCell ref="A27:G27"/>
    <mergeCell ref="A30:J30"/>
    <mergeCell ref="A31:J31"/>
    <mergeCell ref="A32:J32"/>
    <mergeCell ref="A33:J33"/>
    <mergeCell ref="A34:J34"/>
    <mergeCell ref="A35:J35"/>
    <mergeCell ref="A11:A12"/>
    <mergeCell ref="A15:A23"/>
    <mergeCell ref="G13:G14"/>
    <mergeCell ref="H13:H14"/>
    <mergeCell ref="I13:I14"/>
    <mergeCell ref="J13:J14"/>
    <mergeCell ref="A6:B10"/>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178"/>
  <sheetViews>
    <sheetView zoomScaleSheetLayoutView="60" workbookViewId="0">
      <selection activeCell="K20" sqref="K20"/>
    </sheetView>
  </sheetViews>
  <sheetFormatPr defaultColWidth="8.82407407407407" defaultRowHeight="13.2"/>
  <cols>
    <col min="1" max="3" width="3.71296296296296" style="193" customWidth="1"/>
    <col min="4" max="4" width="37.287037037037" style="193" customWidth="1"/>
    <col min="5" max="10" width="21.4259259259259" style="193" customWidth="1"/>
    <col min="11" max="16384" width="8.82407407407407" style="193"/>
  </cols>
  <sheetData>
    <row r="1" ht="27.75" customHeight="1" spans="1:10">
      <c r="A1" s="339"/>
      <c r="B1" s="323"/>
      <c r="C1" s="323"/>
      <c r="D1" s="323"/>
      <c r="E1" s="324" t="s">
        <v>455</v>
      </c>
      <c r="F1" s="323"/>
      <c r="G1" s="323"/>
      <c r="H1" s="323"/>
      <c r="I1" s="323"/>
      <c r="J1" s="323"/>
    </row>
    <row r="2" ht="409.5" hidden="1" customHeight="1" spans="1:10">
      <c r="A2" s="339"/>
      <c r="B2" s="323"/>
      <c r="C2" s="323"/>
      <c r="D2" s="323"/>
      <c r="E2" s="323"/>
      <c r="F2" s="323"/>
      <c r="G2" s="323"/>
      <c r="H2" s="323"/>
      <c r="I2" s="323"/>
      <c r="J2" s="323"/>
    </row>
    <row r="3" ht="409.5" hidden="1" customHeight="1" spans="1:10">
      <c r="A3" s="339"/>
      <c r="B3" s="323"/>
      <c r="C3" s="323"/>
      <c r="D3" s="323"/>
      <c r="E3" s="323"/>
      <c r="F3" s="323"/>
      <c r="G3" s="323"/>
      <c r="H3" s="323"/>
      <c r="I3" s="323"/>
      <c r="J3" s="323"/>
    </row>
    <row r="4" ht="409.5" hidden="1" customHeight="1" spans="1:10">
      <c r="A4" s="339"/>
      <c r="B4" s="323"/>
      <c r="C4" s="323"/>
      <c r="D4" s="323"/>
      <c r="E4" s="323"/>
      <c r="F4" s="323"/>
      <c r="G4" s="323"/>
      <c r="H4" s="323"/>
      <c r="I4" s="323"/>
      <c r="J4" s="323"/>
    </row>
    <row r="5" ht="15" customHeight="1" spans="1:10">
      <c r="A5" s="323"/>
      <c r="B5" s="323"/>
      <c r="C5" s="323"/>
      <c r="D5" s="323"/>
      <c r="E5" s="323"/>
      <c r="F5" s="323"/>
      <c r="G5" s="323"/>
      <c r="H5" s="323"/>
      <c r="I5" s="323"/>
      <c r="J5" s="4" t="s">
        <v>456</v>
      </c>
    </row>
    <row r="6" ht="15" customHeight="1" spans="1:10">
      <c r="A6" s="340" t="s">
        <v>2</v>
      </c>
      <c r="B6" s="327"/>
      <c r="C6" s="327"/>
      <c r="D6" s="327"/>
      <c r="E6" s="341"/>
      <c r="F6" s="327"/>
      <c r="G6" s="327"/>
      <c r="H6" s="327"/>
      <c r="I6" s="327"/>
      <c r="J6" s="350" t="s">
        <v>3</v>
      </c>
    </row>
    <row r="7" ht="19.5" customHeight="1" spans="1:10">
      <c r="A7" s="360" t="s">
        <v>6</v>
      </c>
      <c r="B7" s="361" t="s">
        <v>6</v>
      </c>
      <c r="C7" s="361" t="s">
        <v>6</v>
      </c>
      <c r="D7" s="361" t="s">
        <v>6</v>
      </c>
      <c r="E7" s="344" t="s">
        <v>99</v>
      </c>
      <c r="F7" s="344" t="s">
        <v>457</v>
      </c>
      <c r="G7" s="344" t="s">
        <v>458</v>
      </c>
      <c r="H7" s="344" t="s">
        <v>459</v>
      </c>
      <c r="I7" s="344" t="s">
        <v>460</v>
      </c>
      <c r="J7" s="344" t="s">
        <v>461</v>
      </c>
    </row>
    <row r="8" ht="19.5" customHeight="1" spans="1:10">
      <c r="A8" s="345" t="s">
        <v>121</v>
      </c>
      <c r="B8" s="344" t="s">
        <v>121</v>
      </c>
      <c r="C8" s="344" t="s">
        <v>121</v>
      </c>
      <c r="D8" s="333" t="s">
        <v>122</v>
      </c>
      <c r="E8" s="344" t="s">
        <v>99</v>
      </c>
      <c r="F8" s="344" t="s">
        <v>457</v>
      </c>
      <c r="G8" s="344" t="s">
        <v>458</v>
      </c>
      <c r="H8" s="344" t="s">
        <v>459</v>
      </c>
      <c r="I8" s="344" t="s">
        <v>460</v>
      </c>
      <c r="J8" s="344" t="s">
        <v>461</v>
      </c>
    </row>
    <row r="9" ht="19.5" customHeight="1" spans="1:10">
      <c r="A9" s="345" t="s">
        <v>121</v>
      </c>
      <c r="B9" s="344" t="s">
        <v>121</v>
      </c>
      <c r="C9" s="344" t="s">
        <v>121</v>
      </c>
      <c r="D9" s="333" t="s">
        <v>122</v>
      </c>
      <c r="E9" s="344" t="s">
        <v>99</v>
      </c>
      <c r="F9" s="344" t="s">
        <v>457</v>
      </c>
      <c r="G9" s="344" t="s">
        <v>458</v>
      </c>
      <c r="H9" s="344" t="s">
        <v>459</v>
      </c>
      <c r="I9" s="344" t="s">
        <v>460</v>
      </c>
      <c r="J9" s="344" t="s">
        <v>461</v>
      </c>
    </row>
    <row r="10" ht="19.5" customHeight="1" spans="1:10">
      <c r="A10" s="345" t="s">
        <v>121</v>
      </c>
      <c r="B10" s="344" t="s">
        <v>121</v>
      </c>
      <c r="C10" s="344" t="s">
        <v>121</v>
      </c>
      <c r="D10" s="333" t="s">
        <v>122</v>
      </c>
      <c r="E10" s="344" t="s">
        <v>99</v>
      </c>
      <c r="F10" s="344" t="s">
        <v>457</v>
      </c>
      <c r="G10" s="344" t="s">
        <v>458</v>
      </c>
      <c r="H10" s="344" t="s">
        <v>459</v>
      </c>
      <c r="I10" s="344" t="s">
        <v>460</v>
      </c>
      <c r="J10" s="344" t="s">
        <v>461</v>
      </c>
    </row>
    <row r="11" ht="19.5" customHeight="1" spans="1:10">
      <c r="A11" s="357" t="s">
        <v>125</v>
      </c>
      <c r="B11" s="333" t="s">
        <v>126</v>
      </c>
      <c r="C11" s="333" t="s">
        <v>127</v>
      </c>
      <c r="D11" s="361" t="s">
        <v>10</v>
      </c>
      <c r="E11" s="344" t="s">
        <v>11</v>
      </c>
      <c r="F11" s="344" t="s">
        <v>12</v>
      </c>
      <c r="G11" s="344" t="s">
        <v>20</v>
      </c>
      <c r="H11" s="344" t="s">
        <v>24</v>
      </c>
      <c r="I11" s="344" t="s">
        <v>28</v>
      </c>
      <c r="J11" s="344" t="s">
        <v>32</v>
      </c>
    </row>
    <row r="12" ht="19.5" customHeight="1" spans="1:10">
      <c r="A12" s="357" t="s">
        <v>125</v>
      </c>
      <c r="B12" s="333" t="s">
        <v>126</v>
      </c>
      <c r="C12" s="333" t="s">
        <v>127</v>
      </c>
      <c r="D12" s="333" t="s">
        <v>128</v>
      </c>
      <c r="E12" s="346">
        <v>92499272.3</v>
      </c>
      <c r="F12" s="346">
        <v>15431094.49</v>
      </c>
      <c r="G12" s="346">
        <v>77068177.81</v>
      </c>
      <c r="H12" s="346"/>
      <c r="I12" s="346"/>
      <c r="J12" s="346"/>
    </row>
    <row r="13" ht="19.5" customHeight="1" spans="1:10">
      <c r="A13" s="334" t="s">
        <v>129</v>
      </c>
      <c r="B13" s="347" t="s">
        <v>129</v>
      </c>
      <c r="C13" s="347" t="s">
        <v>129</v>
      </c>
      <c r="D13" s="347" t="s">
        <v>130</v>
      </c>
      <c r="E13" s="346">
        <v>16176778.35</v>
      </c>
      <c r="F13" s="346">
        <v>6351577.92</v>
      </c>
      <c r="G13" s="346">
        <v>9825200.43</v>
      </c>
      <c r="H13" s="346"/>
      <c r="I13" s="346"/>
      <c r="J13" s="346"/>
    </row>
    <row r="14" ht="19.5" customHeight="1" spans="1:10">
      <c r="A14" s="334" t="s">
        <v>131</v>
      </c>
      <c r="B14" s="347" t="s">
        <v>131</v>
      </c>
      <c r="C14" s="347" t="s">
        <v>131</v>
      </c>
      <c r="D14" s="347" t="s">
        <v>132</v>
      </c>
      <c r="E14" s="346">
        <v>960</v>
      </c>
      <c r="F14" s="346"/>
      <c r="G14" s="346">
        <v>960</v>
      </c>
      <c r="H14" s="346"/>
      <c r="I14" s="346"/>
      <c r="J14" s="346"/>
    </row>
    <row r="15" ht="19.5" customHeight="1" spans="1:10">
      <c r="A15" s="334" t="s">
        <v>133</v>
      </c>
      <c r="B15" s="347" t="s">
        <v>133</v>
      </c>
      <c r="C15" s="347" t="s">
        <v>133</v>
      </c>
      <c r="D15" s="347" t="s">
        <v>134</v>
      </c>
      <c r="E15" s="346">
        <v>960</v>
      </c>
      <c r="F15" s="346"/>
      <c r="G15" s="346">
        <v>960</v>
      </c>
      <c r="H15" s="346"/>
      <c r="I15" s="346"/>
      <c r="J15" s="346"/>
    </row>
    <row r="16" ht="19.5" customHeight="1" spans="1:10">
      <c r="A16" s="334" t="s">
        <v>135</v>
      </c>
      <c r="B16" s="347" t="s">
        <v>135</v>
      </c>
      <c r="C16" s="347" t="s">
        <v>135</v>
      </c>
      <c r="D16" s="347" t="s">
        <v>136</v>
      </c>
      <c r="E16" s="346">
        <v>14710689.97</v>
      </c>
      <c r="F16" s="346">
        <v>6351577.92</v>
      </c>
      <c r="G16" s="346">
        <v>8359112.05</v>
      </c>
      <c r="H16" s="346"/>
      <c r="I16" s="346"/>
      <c r="J16" s="346"/>
    </row>
    <row r="17" ht="19.5" customHeight="1" spans="1:10">
      <c r="A17" s="334" t="s">
        <v>137</v>
      </c>
      <c r="B17" s="347" t="s">
        <v>137</v>
      </c>
      <c r="C17" s="347" t="s">
        <v>137</v>
      </c>
      <c r="D17" s="347" t="s">
        <v>138</v>
      </c>
      <c r="E17" s="346">
        <v>5146825.2</v>
      </c>
      <c r="F17" s="346">
        <v>5146825.2</v>
      </c>
      <c r="G17" s="346"/>
      <c r="H17" s="346"/>
      <c r="I17" s="346"/>
      <c r="J17" s="346"/>
    </row>
    <row r="18" ht="19.5" customHeight="1" spans="1:10">
      <c r="A18" s="334" t="s">
        <v>139</v>
      </c>
      <c r="B18" s="347" t="s">
        <v>139</v>
      </c>
      <c r="C18" s="347" t="s">
        <v>139</v>
      </c>
      <c r="D18" s="347" t="s">
        <v>140</v>
      </c>
      <c r="E18" s="346">
        <v>8349912.05</v>
      </c>
      <c r="F18" s="346"/>
      <c r="G18" s="346">
        <v>8349912.05</v>
      </c>
      <c r="H18" s="346"/>
      <c r="I18" s="346"/>
      <c r="J18" s="346"/>
    </row>
    <row r="19" ht="19.5" customHeight="1" spans="1:10">
      <c r="A19" s="334" t="s">
        <v>141</v>
      </c>
      <c r="B19" s="347" t="s">
        <v>141</v>
      </c>
      <c r="C19" s="347" t="s">
        <v>141</v>
      </c>
      <c r="D19" s="347" t="s">
        <v>142</v>
      </c>
      <c r="E19" s="346">
        <v>1213952.72</v>
      </c>
      <c r="F19" s="346">
        <v>1204752.72</v>
      </c>
      <c r="G19" s="346">
        <v>9200</v>
      </c>
      <c r="H19" s="346"/>
      <c r="I19" s="346"/>
      <c r="J19" s="346"/>
    </row>
    <row r="20" ht="19.5" customHeight="1" spans="1:10">
      <c r="A20" s="334" t="s">
        <v>143</v>
      </c>
      <c r="B20" s="347" t="s">
        <v>143</v>
      </c>
      <c r="C20" s="347" t="s">
        <v>143</v>
      </c>
      <c r="D20" s="347" t="s">
        <v>144</v>
      </c>
      <c r="E20" s="346">
        <v>87400</v>
      </c>
      <c r="F20" s="346"/>
      <c r="G20" s="346">
        <v>87400</v>
      </c>
      <c r="H20" s="346"/>
      <c r="I20" s="346"/>
      <c r="J20" s="346"/>
    </row>
    <row r="21" ht="19.5" customHeight="1" spans="1:10">
      <c r="A21" s="334" t="s">
        <v>145</v>
      </c>
      <c r="B21" s="347" t="s">
        <v>145</v>
      </c>
      <c r="C21" s="347" t="s">
        <v>145</v>
      </c>
      <c r="D21" s="347" t="s">
        <v>146</v>
      </c>
      <c r="E21" s="346">
        <v>87400</v>
      </c>
      <c r="F21" s="346"/>
      <c r="G21" s="346">
        <v>87400</v>
      </c>
      <c r="H21" s="346"/>
      <c r="I21" s="346"/>
      <c r="J21" s="346"/>
    </row>
    <row r="22" ht="19.5" customHeight="1" spans="1:10">
      <c r="A22" s="334" t="s">
        <v>147</v>
      </c>
      <c r="B22" s="347" t="s">
        <v>147</v>
      </c>
      <c r="C22" s="347" t="s">
        <v>147</v>
      </c>
      <c r="D22" s="347" t="s">
        <v>148</v>
      </c>
      <c r="E22" s="346">
        <v>349640.01</v>
      </c>
      <c r="F22" s="346"/>
      <c r="G22" s="346">
        <v>349640.01</v>
      </c>
      <c r="H22" s="346"/>
      <c r="I22" s="346"/>
      <c r="J22" s="346"/>
    </row>
    <row r="23" ht="19.5" customHeight="1" spans="1:10">
      <c r="A23" s="334" t="s">
        <v>149</v>
      </c>
      <c r="B23" s="347" t="s">
        <v>149</v>
      </c>
      <c r="C23" s="347" t="s">
        <v>149</v>
      </c>
      <c r="D23" s="347" t="s">
        <v>150</v>
      </c>
      <c r="E23" s="346">
        <v>349640.01</v>
      </c>
      <c r="F23" s="346"/>
      <c r="G23" s="346">
        <v>349640.01</v>
      </c>
      <c r="H23" s="346"/>
      <c r="I23" s="346"/>
      <c r="J23" s="346"/>
    </row>
    <row r="24" ht="19.5" customHeight="1" spans="1:10">
      <c r="A24" s="334" t="s">
        <v>151</v>
      </c>
      <c r="B24" s="347" t="s">
        <v>151</v>
      </c>
      <c r="C24" s="347" t="s">
        <v>151</v>
      </c>
      <c r="D24" s="347" t="s">
        <v>152</v>
      </c>
      <c r="E24" s="346">
        <v>300000</v>
      </c>
      <c r="F24" s="346"/>
      <c r="G24" s="346">
        <v>300000</v>
      </c>
      <c r="H24" s="346"/>
      <c r="I24" s="346"/>
      <c r="J24" s="346"/>
    </row>
    <row r="25" ht="19.5" customHeight="1" spans="1:10">
      <c r="A25" s="334" t="s">
        <v>153</v>
      </c>
      <c r="B25" s="347" t="s">
        <v>153</v>
      </c>
      <c r="C25" s="347" t="s">
        <v>153</v>
      </c>
      <c r="D25" s="347" t="s">
        <v>154</v>
      </c>
      <c r="E25" s="346">
        <v>300000</v>
      </c>
      <c r="F25" s="346"/>
      <c r="G25" s="346">
        <v>300000</v>
      </c>
      <c r="H25" s="346"/>
      <c r="I25" s="346"/>
      <c r="J25" s="346"/>
    </row>
    <row r="26" ht="19.5" customHeight="1" spans="1:10">
      <c r="A26" s="334" t="s">
        <v>155</v>
      </c>
      <c r="B26" s="347" t="s">
        <v>155</v>
      </c>
      <c r="C26" s="347" t="s">
        <v>155</v>
      </c>
      <c r="D26" s="347" t="s">
        <v>156</v>
      </c>
      <c r="E26" s="346">
        <v>14839</v>
      </c>
      <c r="F26" s="346"/>
      <c r="G26" s="346">
        <v>14839</v>
      </c>
      <c r="H26" s="346"/>
      <c r="I26" s="346"/>
      <c r="J26" s="346"/>
    </row>
    <row r="27" ht="19.5" customHeight="1" spans="1:10">
      <c r="A27" s="334" t="s">
        <v>157</v>
      </c>
      <c r="B27" s="347" t="s">
        <v>157</v>
      </c>
      <c r="C27" s="347" t="s">
        <v>157</v>
      </c>
      <c r="D27" s="347" t="s">
        <v>140</v>
      </c>
      <c r="E27" s="346">
        <v>4500</v>
      </c>
      <c r="F27" s="346"/>
      <c r="G27" s="346">
        <v>4500</v>
      </c>
      <c r="H27" s="346"/>
      <c r="I27" s="346"/>
      <c r="J27" s="346"/>
    </row>
    <row r="28" ht="19.5" customHeight="1" spans="1:10">
      <c r="A28" s="334" t="s">
        <v>158</v>
      </c>
      <c r="B28" s="347" t="s">
        <v>158</v>
      </c>
      <c r="C28" s="347" t="s">
        <v>158</v>
      </c>
      <c r="D28" s="347" t="s">
        <v>159</v>
      </c>
      <c r="E28" s="346">
        <v>10339</v>
      </c>
      <c r="F28" s="346"/>
      <c r="G28" s="346">
        <v>10339</v>
      </c>
      <c r="H28" s="346"/>
      <c r="I28" s="346"/>
      <c r="J28" s="346"/>
    </row>
    <row r="29" ht="19.5" customHeight="1" spans="1:10">
      <c r="A29" s="334" t="s">
        <v>160</v>
      </c>
      <c r="B29" s="347" t="s">
        <v>160</v>
      </c>
      <c r="C29" s="347" t="s">
        <v>160</v>
      </c>
      <c r="D29" s="347" t="s">
        <v>161</v>
      </c>
      <c r="E29" s="346">
        <v>396320.75</v>
      </c>
      <c r="F29" s="346"/>
      <c r="G29" s="346">
        <v>396320.75</v>
      </c>
      <c r="H29" s="346"/>
      <c r="I29" s="346"/>
      <c r="J29" s="346"/>
    </row>
    <row r="30" ht="19.5" customHeight="1" spans="1:10">
      <c r="A30" s="334" t="s">
        <v>162</v>
      </c>
      <c r="B30" s="347" t="s">
        <v>162</v>
      </c>
      <c r="C30" s="347" t="s">
        <v>162</v>
      </c>
      <c r="D30" s="347" t="s">
        <v>140</v>
      </c>
      <c r="E30" s="346">
        <v>296259</v>
      </c>
      <c r="F30" s="346"/>
      <c r="G30" s="346">
        <v>296259</v>
      </c>
      <c r="H30" s="346"/>
      <c r="I30" s="346"/>
      <c r="J30" s="346"/>
    </row>
    <row r="31" ht="19.5" customHeight="1" spans="1:10">
      <c r="A31" s="334" t="s">
        <v>163</v>
      </c>
      <c r="B31" s="347" t="s">
        <v>163</v>
      </c>
      <c r="C31" s="347" t="s">
        <v>163</v>
      </c>
      <c r="D31" s="347" t="s">
        <v>164</v>
      </c>
      <c r="E31" s="346">
        <v>100061.75</v>
      </c>
      <c r="F31" s="346"/>
      <c r="G31" s="346">
        <v>100061.75</v>
      </c>
      <c r="H31" s="346"/>
      <c r="I31" s="346"/>
      <c r="J31" s="346"/>
    </row>
    <row r="32" ht="19.5" customHeight="1" spans="1:10">
      <c r="A32" s="334" t="s">
        <v>165</v>
      </c>
      <c r="B32" s="347" t="s">
        <v>165</v>
      </c>
      <c r="C32" s="347" t="s">
        <v>165</v>
      </c>
      <c r="D32" s="347" t="s">
        <v>166</v>
      </c>
      <c r="E32" s="346">
        <v>100000</v>
      </c>
      <c r="F32" s="346"/>
      <c r="G32" s="346">
        <v>100000</v>
      </c>
      <c r="H32" s="346"/>
      <c r="I32" s="346"/>
      <c r="J32" s="346"/>
    </row>
    <row r="33" ht="19.5" customHeight="1" spans="1:10">
      <c r="A33" s="334" t="s">
        <v>167</v>
      </c>
      <c r="B33" s="347" t="s">
        <v>167</v>
      </c>
      <c r="C33" s="347" t="s">
        <v>167</v>
      </c>
      <c r="D33" s="347" t="s">
        <v>140</v>
      </c>
      <c r="E33" s="346">
        <v>100000</v>
      </c>
      <c r="F33" s="346"/>
      <c r="G33" s="346">
        <v>100000</v>
      </c>
      <c r="H33" s="346"/>
      <c r="I33" s="346"/>
      <c r="J33" s="346"/>
    </row>
    <row r="34" ht="19.5" customHeight="1" spans="1:10">
      <c r="A34" s="334" t="s">
        <v>168</v>
      </c>
      <c r="B34" s="347" t="s">
        <v>168</v>
      </c>
      <c r="C34" s="347" t="s">
        <v>168</v>
      </c>
      <c r="D34" s="347" t="s">
        <v>169</v>
      </c>
      <c r="E34" s="346">
        <v>186858.62</v>
      </c>
      <c r="F34" s="346"/>
      <c r="G34" s="346">
        <v>186858.62</v>
      </c>
      <c r="H34" s="346"/>
      <c r="I34" s="346"/>
      <c r="J34" s="346"/>
    </row>
    <row r="35" ht="19.5" customHeight="1" spans="1:10">
      <c r="A35" s="334" t="s">
        <v>170</v>
      </c>
      <c r="B35" s="347" t="s">
        <v>170</v>
      </c>
      <c r="C35" s="347" t="s">
        <v>170</v>
      </c>
      <c r="D35" s="347" t="s">
        <v>171</v>
      </c>
      <c r="E35" s="346">
        <v>186858.62</v>
      </c>
      <c r="F35" s="346"/>
      <c r="G35" s="346">
        <v>186858.62</v>
      </c>
      <c r="H35" s="346"/>
      <c r="I35" s="346"/>
      <c r="J35" s="346"/>
    </row>
    <row r="36" ht="19.5" customHeight="1" spans="1:10">
      <c r="A36" s="334" t="s">
        <v>172</v>
      </c>
      <c r="B36" s="347" t="s">
        <v>172</v>
      </c>
      <c r="C36" s="347" t="s">
        <v>172</v>
      </c>
      <c r="D36" s="347" t="s">
        <v>173</v>
      </c>
      <c r="E36" s="346">
        <v>2070</v>
      </c>
      <c r="F36" s="346"/>
      <c r="G36" s="346">
        <v>2070</v>
      </c>
      <c r="H36" s="346"/>
      <c r="I36" s="346"/>
      <c r="J36" s="346"/>
    </row>
    <row r="37" ht="19.5" customHeight="1" spans="1:10">
      <c r="A37" s="334" t="s">
        <v>174</v>
      </c>
      <c r="B37" s="347" t="s">
        <v>174</v>
      </c>
      <c r="C37" s="347" t="s">
        <v>174</v>
      </c>
      <c r="D37" s="347" t="s">
        <v>175</v>
      </c>
      <c r="E37" s="346">
        <v>2070</v>
      </c>
      <c r="F37" s="346"/>
      <c r="G37" s="346">
        <v>2070</v>
      </c>
      <c r="H37" s="346"/>
      <c r="I37" s="346"/>
      <c r="J37" s="346"/>
    </row>
    <row r="38" ht="19.5" customHeight="1" spans="1:10">
      <c r="A38" s="334" t="s">
        <v>176</v>
      </c>
      <c r="B38" s="347" t="s">
        <v>176</v>
      </c>
      <c r="C38" s="347" t="s">
        <v>176</v>
      </c>
      <c r="D38" s="347" t="s">
        <v>177</v>
      </c>
      <c r="E38" s="346">
        <v>28000</v>
      </c>
      <c r="F38" s="346"/>
      <c r="G38" s="346">
        <v>28000</v>
      </c>
      <c r="H38" s="346"/>
      <c r="I38" s="346"/>
      <c r="J38" s="346"/>
    </row>
    <row r="39" ht="19.5" customHeight="1" spans="1:10">
      <c r="A39" s="334" t="s">
        <v>178</v>
      </c>
      <c r="B39" s="347" t="s">
        <v>178</v>
      </c>
      <c r="C39" s="347" t="s">
        <v>178</v>
      </c>
      <c r="D39" s="347" t="s">
        <v>140</v>
      </c>
      <c r="E39" s="346">
        <v>28000</v>
      </c>
      <c r="F39" s="346"/>
      <c r="G39" s="346">
        <v>28000</v>
      </c>
      <c r="H39" s="346"/>
      <c r="I39" s="346"/>
      <c r="J39" s="346"/>
    </row>
    <row r="40" ht="19.5" customHeight="1" spans="1:10">
      <c r="A40" s="334" t="s">
        <v>179</v>
      </c>
      <c r="B40" s="347" t="s">
        <v>179</v>
      </c>
      <c r="C40" s="347" t="s">
        <v>179</v>
      </c>
      <c r="D40" s="347" t="s">
        <v>180</v>
      </c>
      <c r="E40" s="346">
        <v>636274</v>
      </c>
      <c r="F40" s="346"/>
      <c r="G40" s="346">
        <v>636274</v>
      </c>
      <c r="H40" s="346"/>
      <c r="I40" s="346"/>
      <c r="J40" s="346"/>
    </row>
    <row r="41" ht="19.5" customHeight="1" spans="1:10">
      <c r="A41" s="334" t="s">
        <v>181</v>
      </c>
      <c r="B41" s="347" t="s">
        <v>181</v>
      </c>
      <c r="C41" s="347" t="s">
        <v>181</v>
      </c>
      <c r="D41" s="347" t="s">
        <v>182</v>
      </c>
      <c r="E41" s="346">
        <v>279614</v>
      </c>
      <c r="F41" s="346"/>
      <c r="G41" s="346">
        <v>279614</v>
      </c>
      <c r="H41" s="346"/>
      <c r="I41" s="346"/>
      <c r="J41" s="346"/>
    </row>
    <row r="42" ht="19.5" customHeight="1" spans="1:10">
      <c r="A42" s="334" t="s">
        <v>183</v>
      </c>
      <c r="B42" s="347" t="s">
        <v>183</v>
      </c>
      <c r="C42" s="347" t="s">
        <v>183</v>
      </c>
      <c r="D42" s="347" t="s">
        <v>184</v>
      </c>
      <c r="E42" s="346">
        <v>197094</v>
      </c>
      <c r="F42" s="346"/>
      <c r="G42" s="346">
        <v>197094</v>
      </c>
      <c r="H42" s="346"/>
      <c r="I42" s="346"/>
      <c r="J42" s="346"/>
    </row>
    <row r="43" ht="19.5" customHeight="1" spans="1:10">
      <c r="A43" s="334" t="s">
        <v>185</v>
      </c>
      <c r="B43" s="347" t="s">
        <v>185</v>
      </c>
      <c r="C43" s="347" t="s">
        <v>185</v>
      </c>
      <c r="D43" s="347" t="s">
        <v>186</v>
      </c>
      <c r="E43" s="346">
        <v>82520</v>
      </c>
      <c r="F43" s="346"/>
      <c r="G43" s="346">
        <v>82520</v>
      </c>
      <c r="H43" s="346"/>
      <c r="I43" s="346"/>
      <c r="J43" s="346"/>
    </row>
    <row r="44" ht="19.5" customHeight="1" spans="1:10">
      <c r="A44" s="334" t="s">
        <v>187</v>
      </c>
      <c r="B44" s="347" t="s">
        <v>187</v>
      </c>
      <c r="C44" s="347" t="s">
        <v>187</v>
      </c>
      <c r="D44" s="347" t="s">
        <v>188</v>
      </c>
      <c r="E44" s="346">
        <v>5460</v>
      </c>
      <c r="F44" s="346"/>
      <c r="G44" s="346">
        <v>5460</v>
      </c>
      <c r="H44" s="346"/>
      <c r="I44" s="346"/>
      <c r="J44" s="346"/>
    </row>
    <row r="45" ht="19.5" customHeight="1" spans="1:10">
      <c r="A45" s="334" t="s">
        <v>189</v>
      </c>
      <c r="B45" s="347" t="s">
        <v>189</v>
      </c>
      <c r="C45" s="347" t="s">
        <v>189</v>
      </c>
      <c r="D45" s="347" t="s">
        <v>190</v>
      </c>
      <c r="E45" s="346">
        <v>5460</v>
      </c>
      <c r="F45" s="346"/>
      <c r="G45" s="346">
        <v>5460</v>
      </c>
      <c r="H45" s="346"/>
      <c r="I45" s="346"/>
      <c r="J45" s="346"/>
    </row>
    <row r="46" ht="19.5" customHeight="1" spans="1:10">
      <c r="A46" s="334" t="s">
        <v>191</v>
      </c>
      <c r="B46" s="347" t="s">
        <v>191</v>
      </c>
      <c r="C46" s="347" t="s">
        <v>191</v>
      </c>
      <c r="D46" s="347" t="s">
        <v>192</v>
      </c>
      <c r="E46" s="346">
        <v>351200</v>
      </c>
      <c r="F46" s="346"/>
      <c r="G46" s="346">
        <v>351200</v>
      </c>
      <c r="H46" s="346"/>
      <c r="I46" s="346"/>
      <c r="J46" s="346"/>
    </row>
    <row r="47" ht="19.5" customHeight="1" spans="1:10">
      <c r="A47" s="334" t="s">
        <v>193</v>
      </c>
      <c r="B47" s="347" t="s">
        <v>193</v>
      </c>
      <c r="C47" s="347" t="s">
        <v>193</v>
      </c>
      <c r="D47" s="347" t="s">
        <v>194</v>
      </c>
      <c r="E47" s="346">
        <v>351200</v>
      </c>
      <c r="F47" s="346"/>
      <c r="G47" s="346">
        <v>351200</v>
      </c>
      <c r="H47" s="346"/>
      <c r="I47" s="346"/>
      <c r="J47" s="346"/>
    </row>
    <row r="48" ht="19.5" customHeight="1" spans="1:10">
      <c r="A48" s="334" t="s">
        <v>195</v>
      </c>
      <c r="B48" s="347" t="s">
        <v>195</v>
      </c>
      <c r="C48" s="347" t="s">
        <v>195</v>
      </c>
      <c r="D48" s="347" t="s">
        <v>196</v>
      </c>
      <c r="E48" s="346">
        <v>191920</v>
      </c>
      <c r="F48" s="346"/>
      <c r="G48" s="346">
        <v>191920</v>
      </c>
      <c r="H48" s="346"/>
      <c r="I48" s="346"/>
      <c r="J48" s="346"/>
    </row>
    <row r="49" ht="19.5" customHeight="1" spans="1:10">
      <c r="A49" s="334" t="s">
        <v>197</v>
      </c>
      <c r="B49" s="347" t="s">
        <v>197</v>
      </c>
      <c r="C49" s="347" t="s">
        <v>197</v>
      </c>
      <c r="D49" s="347" t="s">
        <v>198</v>
      </c>
      <c r="E49" s="346">
        <v>191920</v>
      </c>
      <c r="F49" s="346"/>
      <c r="G49" s="346">
        <v>191920</v>
      </c>
      <c r="H49" s="346"/>
      <c r="I49" s="346"/>
      <c r="J49" s="346"/>
    </row>
    <row r="50" ht="19.5" customHeight="1" spans="1:10">
      <c r="A50" s="334" t="s">
        <v>199</v>
      </c>
      <c r="B50" s="347" t="s">
        <v>199</v>
      </c>
      <c r="C50" s="347" t="s">
        <v>199</v>
      </c>
      <c r="D50" s="347" t="s">
        <v>200</v>
      </c>
      <c r="E50" s="346">
        <v>191920</v>
      </c>
      <c r="F50" s="346"/>
      <c r="G50" s="346">
        <v>191920</v>
      </c>
      <c r="H50" s="346"/>
      <c r="I50" s="346"/>
      <c r="J50" s="346"/>
    </row>
    <row r="51" ht="19.5" customHeight="1" spans="1:10">
      <c r="A51" s="334" t="s">
        <v>201</v>
      </c>
      <c r="B51" s="347" t="s">
        <v>201</v>
      </c>
      <c r="C51" s="347" t="s">
        <v>201</v>
      </c>
      <c r="D51" s="347" t="s">
        <v>202</v>
      </c>
      <c r="E51" s="346">
        <v>906043.04</v>
      </c>
      <c r="F51" s="346">
        <v>734970.65</v>
      </c>
      <c r="G51" s="346">
        <v>171072.39</v>
      </c>
      <c r="H51" s="346"/>
      <c r="I51" s="346"/>
      <c r="J51" s="346"/>
    </row>
    <row r="52" ht="19.5" customHeight="1" spans="1:10">
      <c r="A52" s="334" t="s">
        <v>203</v>
      </c>
      <c r="B52" s="347" t="s">
        <v>203</v>
      </c>
      <c r="C52" s="347" t="s">
        <v>203</v>
      </c>
      <c r="D52" s="347" t="s">
        <v>204</v>
      </c>
      <c r="E52" s="346">
        <v>901703.04</v>
      </c>
      <c r="F52" s="346">
        <v>734970.65</v>
      </c>
      <c r="G52" s="346">
        <v>166732.39</v>
      </c>
      <c r="H52" s="346"/>
      <c r="I52" s="346"/>
      <c r="J52" s="346"/>
    </row>
    <row r="53" ht="19.5" customHeight="1" spans="1:10">
      <c r="A53" s="334" t="s">
        <v>205</v>
      </c>
      <c r="B53" s="347" t="s">
        <v>205</v>
      </c>
      <c r="C53" s="347" t="s">
        <v>205</v>
      </c>
      <c r="D53" s="347" t="s">
        <v>206</v>
      </c>
      <c r="E53" s="346">
        <v>876503.33</v>
      </c>
      <c r="F53" s="346">
        <v>734970.65</v>
      </c>
      <c r="G53" s="346">
        <v>141532.68</v>
      </c>
      <c r="H53" s="346"/>
      <c r="I53" s="346"/>
      <c r="J53" s="346"/>
    </row>
    <row r="54" ht="19.5" customHeight="1" spans="1:10">
      <c r="A54" s="334" t="s">
        <v>207</v>
      </c>
      <c r="B54" s="347" t="s">
        <v>207</v>
      </c>
      <c r="C54" s="347" t="s">
        <v>207</v>
      </c>
      <c r="D54" s="347" t="s">
        <v>208</v>
      </c>
      <c r="E54" s="346">
        <v>25199.71</v>
      </c>
      <c r="F54" s="346"/>
      <c r="G54" s="346">
        <v>25199.71</v>
      </c>
      <c r="H54" s="346"/>
      <c r="I54" s="346"/>
      <c r="J54" s="346"/>
    </row>
    <row r="55" ht="19.5" customHeight="1" spans="1:10">
      <c r="A55" s="334" t="s">
        <v>209</v>
      </c>
      <c r="B55" s="347" t="s">
        <v>209</v>
      </c>
      <c r="C55" s="347" t="s">
        <v>209</v>
      </c>
      <c r="D55" s="347" t="s">
        <v>210</v>
      </c>
      <c r="E55" s="346">
        <v>4340</v>
      </c>
      <c r="F55" s="346"/>
      <c r="G55" s="346">
        <v>4340</v>
      </c>
      <c r="H55" s="346"/>
      <c r="I55" s="346"/>
      <c r="J55" s="346"/>
    </row>
    <row r="56" ht="19.5" customHeight="1" spans="1:10">
      <c r="A56" s="334" t="s">
        <v>211</v>
      </c>
      <c r="B56" s="347" t="s">
        <v>211</v>
      </c>
      <c r="C56" s="347" t="s">
        <v>211</v>
      </c>
      <c r="D56" s="347" t="s">
        <v>212</v>
      </c>
      <c r="E56" s="346">
        <v>4340</v>
      </c>
      <c r="F56" s="346"/>
      <c r="G56" s="346">
        <v>4340</v>
      </c>
      <c r="H56" s="346"/>
      <c r="I56" s="346"/>
      <c r="J56" s="346"/>
    </row>
    <row r="57" ht="19.5" customHeight="1" spans="1:10">
      <c r="A57" s="334" t="s">
        <v>213</v>
      </c>
      <c r="B57" s="347" t="s">
        <v>213</v>
      </c>
      <c r="C57" s="347" t="s">
        <v>213</v>
      </c>
      <c r="D57" s="347" t="s">
        <v>214</v>
      </c>
      <c r="E57" s="346">
        <v>6913753.99</v>
      </c>
      <c r="F57" s="346">
        <v>2258089.6</v>
      </c>
      <c r="G57" s="346">
        <v>4655664.39</v>
      </c>
      <c r="H57" s="346"/>
      <c r="I57" s="346"/>
      <c r="J57" s="346"/>
    </row>
    <row r="58" ht="19.5" customHeight="1" spans="1:10">
      <c r="A58" s="334" t="s">
        <v>215</v>
      </c>
      <c r="B58" s="347" t="s">
        <v>215</v>
      </c>
      <c r="C58" s="347" t="s">
        <v>215</v>
      </c>
      <c r="D58" s="347" t="s">
        <v>216</v>
      </c>
      <c r="E58" s="346">
        <v>999.4</v>
      </c>
      <c r="F58" s="346"/>
      <c r="G58" s="346">
        <v>999.4</v>
      </c>
      <c r="H58" s="346"/>
      <c r="I58" s="346"/>
      <c r="J58" s="346"/>
    </row>
    <row r="59" ht="19.5" customHeight="1" spans="1:10">
      <c r="A59" s="334" t="s">
        <v>217</v>
      </c>
      <c r="B59" s="347" t="s">
        <v>217</v>
      </c>
      <c r="C59" s="347" t="s">
        <v>217</v>
      </c>
      <c r="D59" s="347" t="s">
        <v>218</v>
      </c>
      <c r="E59" s="346">
        <v>999.4</v>
      </c>
      <c r="F59" s="346"/>
      <c r="G59" s="346">
        <v>999.4</v>
      </c>
      <c r="H59" s="346"/>
      <c r="I59" s="346"/>
      <c r="J59" s="346"/>
    </row>
    <row r="60" ht="19.5" customHeight="1" spans="1:10">
      <c r="A60" s="334" t="s">
        <v>219</v>
      </c>
      <c r="B60" s="347" t="s">
        <v>219</v>
      </c>
      <c r="C60" s="347" t="s">
        <v>219</v>
      </c>
      <c r="D60" s="347" t="s">
        <v>220</v>
      </c>
      <c r="E60" s="346">
        <v>216350</v>
      </c>
      <c r="F60" s="346"/>
      <c r="G60" s="346">
        <v>216350</v>
      </c>
      <c r="H60" s="346"/>
      <c r="I60" s="346"/>
      <c r="J60" s="346"/>
    </row>
    <row r="61" ht="19.5" customHeight="1" spans="1:10">
      <c r="A61" s="334" t="s">
        <v>221</v>
      </c>
      <c r="B61" s="347" t="s">
        <v>221</v>
      </c>
      <c r="C61" s="347" t="s">
        <v>221</v>
      </c>
      <c r="D61" s="347" t="s">
        <v>222</v>
      </c>
      <c r="E61" s="346">
        <v>200000</v>
      </c>
      <c r="F61" s="346"/>
      <c r="G61" s="346">
        <v>200000</v>
      </c>
      <c r="H61" s="346"/>
      <c r="I61" s="346"/>
      <c r="J61" s="346"/>
    </row>
    <row r="62" ht="19.5" customHeight="1" spans="1:10">
      <c r="A62" s="334" t="s">
        <v>223</v>
      </c>
      <c r="B62" s="347" t="s">
        <v>223</v>
      </c>
      <c r="C62" s="347" t="s">
        <v>223</v>
      </c>
      <c r="D62" s="347" t="s">
        <v>224</v>
      </c>
      <c r="E62" s="346">
        <v>16350</v>
      </c>
      <c r="F62" s="346"/>
      <c r="G62" s="346">
        <v>16350</v>
      </c>
      <c r="H62" s="346"/>
      <c r="I62" s="346"/>
      <c r="J62" s="346"/>
    </row>
    <row r="63" ht="19.5" customHeight="1" spans="1:10">
      <c r="A63" s="334" t="s">
        <v>225</v>
      </c>
      <c r="B63" s="347" t="s">
        <v>225</v>
      </c>
      <c r="C63" s="347" t="s">
        <v>225</v>
      </c>
      <c r="D63" s="347" t="s">
        <v>226</v>
      </c>
      <c r="E63" s="346">
        <v>1666952.73</v>
      </c>
      <c r="F63" s="346">
        <v>1666952.73</v>
      </c>
      <c r="G63" s="346"/>
      <c r="H63" s="346"/>
      <c r="I63" s="346"/>
      <c r="J63" s="346"/>
    </row>
    <row r="64" ht="19.5" customHeight="1" spans="1:10">
      <c r="A64" s="334" t="s">
        <v>227</v>
      </c>
      <c r="B64" s="347" t="s">
        <v>227</v>
      </c>
      <c r="C64" s="347" t="s">
        <v>227</v>
      </c>
      <c r="D64" s="347" t="s">
        <v>228</v>
      </c>
      <c r="E64" s="346">
        <v>243600</v>
      </c>
      <c r="F64" s="346">
        <v>243600</v>
      </c>
      <c r="G64" s="346"/>
      <c r="H64" s="346"/>
      <c r="I64" s="346"/>
      <c r="J64" s="346"/>
    </row>
    <row r="65" ht="19.5" customHeight="1" spans="1:10">
      <c r="A65" s="334" t="s">
        <v>229</v>
      </c>
      <c r="B65" s="347" t="s">
        <v>229</v>
      </c>
      <c r="C65" s="347" t="s">
        <v>229</v>
      </c>
      <c r="D65" s="347" t="s">
        <v>230</v>
      </c>
      <c r="E65" s="346">
        <v>224400</v>
      </c>
      <c r="F65" s="346">
        <v>224400</v>
      </c>
      <c r="G65" s="346"/>
      <c r="H65" s="346"/>
      <c r="I65" s="346"/>
      <c r="J65" s="346"/>
    </row>
    <row r="66" ht="19.5" customHeight="1" spans="1:10">
      <c r="A66" s="334" t="s">
        <v>231</v>
      </c>
      <c r="B66" s="347" t="s">
        <v>231</v>
      </c>
      <c r="C66" s="347" t="s">
        <v>231</v>
      </c>
      <c r="D66" s="347" t="s">
        <v>232</v>
      </c>
      <c r="E66" s="346">
        <v>1013741.76</v>
      </c>
      <c r="F66" s="346">
        <v>1013741.76</v>
      </c>
      <c r="G66" s="346"/>
      <c r="H66" s="346"/>
      <c r="I66" s="346"/>
      <c r="J66" s="346"/>
    </row>
    <row r="67" ht="19.5" customHeight="1" spans="1:10">
      <c r="A67" s="334" t="s">
        <v>233</v>
      </c>
      <c r="B67" s="347" t="s">
        <v>233</v>
      </c>
      <c r="C67" s="347" t="s">
        <v>233</v>
      </c>
      <c r="D67" s="347" t="s">
        <v>234</v>
      </c>
      <c r="E67" s="346">
        <v>185210.97</v>
      </c>
      <c r="F67" s="346">
        <v>185210.97</v>
      </c>
      <c r="G67" s="346"/>
      <c r="H67" s="346"/>
      <c r="I67" s="346"/>
      <c r="J67" s="346"/>
    </row>
    <row r="68" ht="19.5" customHeight="1" spans="1:10">
      <c r="A68" s="334" t="s">
        <v>235</v>
      </c>
      <c r="B68" s="347" t="s">
        <v>235</v>
      </c>
      <c r="C68" s="347" t="s">
        <v>235</v>
      </c>
      <c r="D68" s="347" t="s">
        <v>236</v>
      </c>
      <c r="E68" s="346">
        <v>15000</v>
      </c>
      <c r="F68" s="346"/>
      <c r="G68" s="346">
        <v>15000</v>
      </c>
      <c r="H68" s="346"/>
      <c r="I68" s="346"/>
      <c r="J68" s="346"/>
    </row>
    <row r="69" ht="19.5" customHeight="1" spans="1:10">
      <c r="A69" s="334" t="s">
        <v>237</v>
      </c>
      <c r="B69" s="347" t="s">
        <v>237</v>
      </c>
      <c r="C69" s="347" t="s">
        <v>237</v>
      </c>
      <c r="D69" s="347" t="s">
        <v>238</v>
      </c>
      <c r="E69" s="346">
        <v>15000</v>
      </c>
      <c r="F69" s="346"/>
      <c r="G69" s="346">
        <v>15000</v>
      </c>
      <c r="H69" s="346"/>
      <c r="I69" s="346"/>
      <c r="J69" s="346"/>
    </row>
    <row r="70" ht="19.5" customHeight="1" spans="1:10">
      <c r="A70" s="334" t="s">
        <v>239</v>
      </c>
      <c r="B70" s="347" t="s">
        <v>239</v>
      </c>
      <c r="C70" s="347" t="s">
        <v>239</v>
      </c>
      <c r="D70" s="347" t="s">
        <v>240</v>
      </c>
      <c r="E70" s="346">
        <v>3665656.78</v>
      </c>
      <c r="F70" s="346"/>
      <c r="G70" s="346">
        <v>3665656.78</v>
      </c>
      <c r="H70" s="346"/>
      <c r="I70" s="346"/>
      <c r="J70" s="346"/>
    </row>
    <row r="71" ht="19.5" customHeight="1" spans="1:10">
      <c r="A71" s="334" t="s">
        <v>241</v>
      </c>
      <c r="B71" s="347" t="s">
        <v>241</v>
      </c>
      <c r="C71" s="347" t="s">
        <v>241</v>
      </c>
      <c r="D71" s="347" t="s">
        <v>242</v>
      </c>
      <c r="E71" s="346">
        <v>18200</v>
      </c>
      <c r="F71" s="346"/>
      <c r="G71" s="346">
        <v>18200</v>
      </c>
      <c r="H71" s="346"/>
      <c r="I71" s="346"/>
      <c r="J71" s="346"/>
    </row>
    <row r="72" ht="19.5" customHeight="1" spans="1:10">
      <c r="A72" s="334" t="s">
        <v>243</v>
      </c>
      <c r="B72" s="347" t="s">
        <v>243</v>
      </c>
      <c r="C72" s="347" t="s">
        <v>243</v>
      </c>
      <c r="D72" s="347" t="s">
        <v>244</v>
      </c>
      <c r="E72" s="346">
        <v>2916580</v>
      </c>
      <c r="F72" s="346"/>
      <c r="G72" s="346">
        <v>2916580</v>
      </c>
      <c r="H72" s="346"/>
      <c r="I72" s="346"/>
      <c r="J72" s="346"/>
    </row>
    <row r="73" ht="19.5" customHeight="1" spans="1:10">
      <c r="A73" s="334" t="s">
        <v>245</v>
      </c>
      <c r="B73" s="347" t="s">
        <v>245</v>
      </c>
      <c r="C73" s="347" t="s">
        <v>245</v>
      </c>
      <c r="D73" s="347" t="s">
        <v>246</v>
      </c>
      <c r="E73" s="346">
        <v>354916.78</v>
      </c>
      <c r="F73" s="346"/>
      <c r="G73" s="346">
        <v>354916.78</v>
      </c>
      <c r="H73" s="346"/>
      <c r="I73" s="346"/>
      <c r="J73" s="346"/>
    </row>
    <row r="74" ht="19.5" customHeight="1" spans="1:10">
      <c r="A74" s="334" t="s">
        <v>247</v>
      </c>
      <c r="B74" s="347" t="s">
        <v>247</v>
      </c>
      <c r="C74" s="347" t="s">
        <v>247</v>
      </c>
      <c r="D74" s="347" t="s">
        <v>248</v>
      </c>
      <c r="E74" s="346">
        <v>231960</v>
      </c>
      <c r="F74" s="346"/>
      <c r="G74" s="346">
        <v>231960</v>
      </c>
      <c r="H74" s="346"/>
      <c r="I74" s="346"/>
      <c r="J74" s="346"/>
    </row>
    <row r="75" ht="19.5" customHeight="1" spans="1:10">
      <c r="A75" s="334" t="s">
        <v>249</v>
      </c>
      <c r="B75" s="347" t="s">
        <v>249</v>
      </c>
      <c r="C75" s="347" t="s">
        <v>249</v>
      </c>
      <c r="D75" s="347" t="s">
        <v>250</v>
      </c>
      <c r="E75" s="346">
        <v>144000</v>
      </c>
      <c r="F75" s="346"/>
      <c r="G75" s="346">
        <v>144000</v>
      </c>
      <c r="H75" s="346"/>
      <c r="I75" s="346"/>
      <c r="J75" s="346"/>
    </row>
    <row r="76" ht="19.5" customHeight="1" spans="1:10">
      <c r="A76" s="334" t="s">
        <v>251</v>
      </c>
      <c r="B76" s="347" t="s">
        <v>251</v>
      </c>
      <c r="C76" s="347" t="s">
        <v>251</v>
      </c>
      <c r="D76" s="347" t="s">
        <v>252</v>
      </c>
      <c r="E76" s="346">
        <v>127600</v>
      </c>
      <c r="F76" s="346"/>
      <c r="G76" s="346">
        <v>127600</v>
      </c>
      <c r="H76" s="346"/>
      <c r="I76" s="346"/>
      <c r="J76" s="346"/>
    </row>
    <row r="77" ht="19.5" customHeight="1" spans="1:10">
      <c r="A77" s="334" t="s">
        <v>253</v>
      </c>
      <c r="B77" s="347" t="s">
        <v>253</v>
      </c>
      <c r="C77" s="347" t="s">
        <v>253</v>
      </c>
      <c r="D77" s="347" t="s">
        <v>254</v>
      </c>
      <c r="E77" s="346">
        <v>26400</v>
      </c>
      <c r="F77" s="346"/>
      <c r="G77" s="346">
        <v>26400</v>
      </c>
      <c r="H77" s="346"/>
      <c r="I77" s="346"/>
      <c r="J77" s="346"/>
    </row>
    <row r="78" ht="19.5" customHeight="1" spans="1:10">
      <c r="A78" s="334" t="s">
        <v>255</v>
      </c>
      <c r="B78" s="347" t="s">
        <v>255</v>
      </c>
      <c r="C78" s="347" t="s">
        <v>255</v>
      </c>
      <c r="D78" s="347" t="s">
        <v>256</v>
      </c>
      <c r="E78" s="346">
        <v>9000</v>
      </c>
      <c r="F78" s="346"/>
      <c r="G78" s="346">
        <v>9000</v>
      </c>
      <c r="H78" s="346"/>
      <c r="I78" s="346"/>
      <c r="J78" s="346"/>
    </row>
    <row r="79" ht="19.5" customHeight="1" spans="1:10">
      <c r="A79" s="334" t="s">
        <v>257</v>
      </c>
      <c r="B79" s="347" t="s">
        <v>257</v>
      </c>
      <c r="C79" s="347" t="s">
        <v>257</v>
      </c>
      <c r="D79" s="347" t="s">
        <v>258</v>
      </c>
      <c r="E79" s="346">
        <v>92200</v>
      </c>
      <c r="F79" s="346"/>
      <c r="G79" s="346">
        <v>92200</v>
      </c>
      <c r="H79" s="346"/>
      <c r="I79" s="346"/>
      <c r="J79" s="346"/>
    </row>
    <row r="80" ht="19.5" customHeight="1" spans="1:10">
      <c r="A80" s="334" t="s">
        <v>259</v>
      </c>
      <c r="B80" s="347" t="s">
        <v>259</v>
      </c>
      <c r="C80" s="347" t="s">
        <v>259</v>
      </c>
      <c r="D80" s="347" t="s">
        <v>260</v>
      </c>
      <c r="E80" s="346">
        <v>90800</v>
      </c>
      <c r="F80" s="346"/>
      <c r="G80" s="346">
        <v>90800</v>
      </c>
      <c r="H80" s="346"/>
      <c r="I80" s="346"/>
      <c r="J80" s="346"/>
    </row>
    <row r="81" ht="19.5" customHeight="1" spans="1:10">
      <c r="A81" s="334" t="s">
        <v>261</v>
      </c>
      <c r="B81" s="347" t="s">
        <v>261</v>
      </c>
      <c r="C81" s="347" t="s">
        <v>261</v>
      </c>
      <c r="D81" s="347" t="s">
        <v>262</v>
      </c>
      <c r="E81" s="346">
        <v>90800</v>
      </c>
      <c r="F81" s="346"/>
      <c r="G81" s="346">
        <v>90800</v>
      </c>
      <c r="H81" s="346"/>
      <c r="I81" s="346"/>
      <c r="J81" s="346"/>
    </row>
    <row r="82" ht="19.5" customHeight="1" spans="1:10">
      <c r="A82" s="334" t="s">
        <v>263</v>
      </c>
      <c r="B82" s="347" t="s">
        <v>263</v>
      </c>
      <c r="C82" s="347" t="s">
        <v>263</v>
      </c>
      <c r="D82" s="347" t="s">
        <v>264</v>
      </c>
      <c r="E82" s="346">
        <v>100000</v>
      </c>
      <c r="F82" s="346"/>
      <c r="G82" s="346">
        <v>100000</v>
      </c>
      <c r="H82" s="346"/>
      <c r="I82" s="346"/>
      <c r="J82" s="346"/>
    </row>
    <row r="83" ht="19.5" customHeight="1" spans="1:10">
      <c r="A83" s="334" t="s">
        <v>265</v>
      </c>
      <c r="B83" s="347" t="s">
        <v>265</v>
      </c>
      <c r="C83" s="347" t="s">
        <v>265</v>
      </c>
      <c r="D83" s="347" t="s">
        <v>266</v>
      </c>
      <c r="E83" s="346">
        <v>100000</v>
      </c>
      <c r="F83" s="346"/>
      <c r="G83" s="346">
        <v>100000</v>
      </c>
      <c r="H83" s="346"/>
      <c r="I83" s="346"/>
      <c r="J83" s="346"/>
    </row>
    <row r="84" ht="19.5" customHeight="1" spans="1:10">
      <c r="A84" s="334" t="s">
        <v>267</v>
      </c>
      <c r="B84" s="347" t="s">
        <v>267</v>
      </c>
      <c r="C84" s="347" t="s">
        <v>267</v>
      </c>
      <c r="D84" s="347" t="s">
        <v>268</v>
      </c>
      <c r="E84" s="346">
        <v>240600</v>
      </c>
      <c r="F84" s="346"/>
      <c r="G84" s="346">
        <v>240600</v>
      </c>
      <c r="H84" s="346"/>
      <c r="I84" s="346"/>
      <c r="J84" s="346"/>
    </row>
    <row r="85" ht="19.5" customHeight="1" spans="1:10">
      <c r="A85" s="334" t="s">
        <v>269</v>
      </c>
      <c r="B85" s="347" t="s">
        <v>269</v>
      </c>
      <c r="C85" s="347" t="s">
        <v>269</v>
      </c>
      <c r="D85" s="347" t="s">
        <v>270</v>
      </c>
      <c r="E85" s="346">
        <v>240600</v>
      </c>
      <c r="F85" s="346"/>
      <c r="G85" s="346">
        <v>240600</v>
      </c>
      <c r="H85" s="346"/>
      <c r="I85" s="346"/>
      <c r="J85" s="346"/>
    </row>
    <row r="86" ht="19.5" customHeight="1" spans="1:10">
      <c r="A86" s="334" t="s">
        <v>271</v>
      </c>
      <c r="B86" s="347" t="s">
        <v>271</v>
      </c>
      <c r="C86" s="347" t="s">
        <v>271</v>
      </c>
      <c r="D86" s="347" t="s">
        <v>272</v>
      </c>
      <c r="E86" s="346">
        <v>47600</v>
      </c>
      <c r="F86" s="346"/>
      <c r="G86" s="346">
        <v>47600</v>
      </c>
      <c r="H86" s="346"/>
      <c r="I86" s="346"/>
      <c r="J86" s="346"/>
    </row>
    <row r="87" ht="19.5" customHeight="1" spans="1:10">
      <c r="A87" s="334" t="s">
        <v>273</v>
      </c>
      <c r="B87" s="347" t="s">
        <v>273</v>
      </c>
      <c r="C87" s="347" t="s">
        <v>273</v>
      </c>
      <c r="D87" s="347" t="s">
        <v>274</v>
      </c>
      <c r="E87" s="346">
        <v>47600</v>
      </c>
      <c r="F87" s="346"/>
      <c r="G87" s="346">
        <v>47600</v>
      </c>
      <c r="H87" s="346"/>
      <c r="I87" s="346"/>
      <c r="J87" s="346"/>
    </row>
    <row r="88" ht="19.5" customHeight="1" spans="1:10">
      <c r="A88" s="334" t="s">
        <v>275</v>
      </c>
      <c r="B88" s="347" t="s">
        <v>275</v>
      </c>
      <c r="C88" s="347" t="s">
        <v>275</v>
      </c>
      <c r="D88" s="347" t="s">
        <v>276</v>
      </c>
      <c r="E88" s="346">
        <v>742195.08</v>
      </c>
      <c r="F88" s="346">
        <v>591136.87</v>
      </c>
      <c r="G88" s="346">
        <v>151058.21</v>
      </c>
      <c r="H88" s="346"/>
      <c r="I88" s="346"/>
      <c r="J88" s="346"/>
    </row>
    <row r="89" ht="19.5" customHeight="1" spans="1:10">
      <c r="A89" s="334" t="s">
        <v>277</v>
      </c>
      <c r="B89" s="347" t="s">
        <v>277</v>
      </c>
      <c r="C89" s="347" t="s">
        <v>277</v>
      </c>
      <c r="D89" s="347" t="s">
        <v>278</v>
      </c>
      <c r="E89" s="346">
        <v>742195.08</v>
      </c>
      <c r="F89" s="346">
        <v>591136.87</v>
      </c>
      <c r="G89" s="346">
        <v>151058.21</v>
      </c>
      <c r="H89" s="346"/>
      <c r="I89" s="346"/>
      <c r="J89" s="346"/>
    </row>
    <row r="90" ht="19.5" customHeight="1" spans="1:10">
      <c r="A90" s="334" t="s">
        <v>279</v>
      </c>
      <c r="B90" s="347" t="s">
        <v>279</v>
      </c>
      <c r="C90" s="347" t="s">
        <v>279</v>
      </c>
      <c r="D90" s="347" t="s">
        <v>280</v>
      </c>
      <c r="E90" s="346">
        <v>1527974.34</v>
      </c>
      <c r="F90" s="346">
        <v>945274.34</v>
      </c>
      <c r="G90" s="346">
        <v>582700</v>
      </c>
      <c r="H90" s="346"/>
      <c r="I90" s="346"/>
      <c r="J90" s="346"/>
    </row>
    <row r="91" ht="19.5" customHeight="1" spans="1:10">
      <c r="A91" s="334" t="s">
        <v>281</v>
      </c>
      <c r="B91" s="347" t="s">
        <v>281</v>
      </c>
      <c r="C91" s="347" t="s">
        <v>281</v>
      </c>
      <c r="D91" s="347" t="s">
        <v>282</v>
      </c>
      <c r="E91" s="346">
        <v>325080</v>
      </c>
      <c r="F91" s="346"/>
      <c r="G91" s="346">
        <v>325080</v>
      </c>
      <c r="H91" s="346"/>
      <c r="I91" s="346"/>
      <c r="J91" s="346"/>
    </row>
    <row r="92" ht="19.5" customHeight="1" spans="1:10">
      <c r="A92" s="334" t="s">
        <v>283</v>
      </c>
      <c r="B92" s="347" t="s">
        <v>283</v>
      </c>
      <c r="C92" s="347" t="s">
        <v>283</v>
      </c>
      <c r="D92" s="347" t="s">
        <v>284</v>
      </c>
      <c r="E92" s="346">
        <v>10656</v>
      </c>
      <c r="F92" s="346"/>
      <c r="G92" s="346">
        <v>10656</v>
      </c>
      <c r="H92" s="346"/>
      <c r="I92" s="346"/>
      <c r="J92" s="346"/>
    </row>
    <row r="93" ht="19.5" customHeight="1" spans="1:10">
      <c r="A93" s="334" t="s">
        <v>285</v>
      </c>
      <c r="B93" s="347" t="s">
        <v>285</v>
      </c>
      <c r="C93" s="347" t="s">
        <v>285</v>
      </c>
      <c r="D93" s="347" t="s">
        <v>286</v>
      </c>
      <c r="E93" s="346">
        <v>168080</v>
      </c>
      <c r="F93" s="346"/>
      <c r="G93" s="346">
        <v>168080</v>
      </c>
      <c r="H93" s="346"/>
      <c r="I93" s="346"/>
      <c r="J93" s="346"/>
    </row>
    <row r="94" ht="19.5" customHeight="1" spans="1:10">
      <c r="A94" s="334" t="s">
        <v>287</v>
      </c>
      <c r="B94" s="347" t="s">
        <v>287</v>
      </c>
      <c r="C94" s="347" t="s">
        <v>287</v>
      </c>
      <c r="D94" s="347" t="s">
        <v>288</v>
      </c>
      <c r="E94" s="346">
        <v>146344</v>
      </c>
      <c r="F94" s="346"/>
      <c r="G94" s="346">
        <v>146344</v>
      </c>
      <c r="H94" s="346"/>
      <c r="I94" s="346"/>
      <c r="J94" s="346"/>
    </row>
    <row r="95" ht="19.5" customHeight="1" spans="1:10">
      <c r="A95" s="334" t="s">
        <v>289</v>
      </c>
      <c r="B95" s="347" t="s">
        <v>289</v>
      </c>
      <c r="C95" s="347" t="s">
        <v>289</v>
      </c>
      <c r="D95" s="347" t="s">
        <v>290</v>
      </c>
      <c r="E95" s="346">
        <v>257620</v>
      </c>
      <c r="F95" s="346"/>
      <c r="G95" s="346">
        <v>257620</v>
      </c>
      <c r="H95" s="346"/>
      <c r="I95" s="346"/>
      <c r="J95" s="346"/>
    </row>
    <row r="96" ht="19.5" customHeight="1" spans="1:10">
      <c r="A96" s="334" t="s">
        <v>291</v>
      </c>
      <c r="B96" s="347" t="s">
        <v>291</v>
      </c>
      <c r="C96" s="347" t="s">
        <v>291</v>
      </c>
      <c r="D96" s="347" t="s">
        <v>292</v>
      </c>
      <c r="E96" s="346">
        <v>222720</v>
      </c>
      <c r="F96" s="346"/>
      <c r="G96" s="346">
        <v>222720</v>
      </c>
      <c r="H96" s="346"/>
      <c r="I96" s="346"/>
      <c r="J96" s="346"/>
    </row>
    <row r="97" ht="19.5" customHeight="1" spans="1:10">
      <c r="A97" s="334" t="s">
        <v>293</v>
      </c>
      <c r="B97" s="347" t="s">
        <v>293</v>
      </c>
      <c r="C97" s="347" t="s">
        <v>293</v>
      </c>
      <c r="D97" s="347" t="s">
        <v>294</v>
      </c>
      <c r="E97" s="346">
        <v>34900</v>
      </c>
      <c r="F97" s="346"/>
      <c r="G97" s="346">
        <v>34900</v>
      </c>
      <c r="H97" s="346"/>
      <c r="I97" s="346"/>
      <c r="J97" s="346"/>
    </row>
    <row r="98" ht="19.5" customHeight="1" spans="1:10">
      <c r="A98" s="334" t="s">
        <v>295</v>
      </c>
      <c r="B98" s="347" t="s">
        <v>295</v>
      </c>
      <c r="C98" s="347" t="s">
        <v>295</v>
      </c>
      <c r="D98" s="347" t="s">
        <v>296</v>
      </c>
      <c r="E98" s="346">
        <v>945274.34</v>
      </c>
      <c r="F98" s="346">
        <v>945274.34</v>
      </c>
      <c r="G98" s="346"/>
      <c r="H98" s="346"/>
      <c r="I98" s="346"/>
      <c r="J98" s="346"/>
    </row>
    <row r="99" ht="19.5" customHeight="1" spans="1:10">
      <c r="A99" s="334" t="s">
        <v>297</v>
      </c>
      <c r="B99" s="347" t="s">
        <v>297</v>
      </c>
      <c r="C99" s="347" t="s">
        <v>297</v>
      </c>
      <c r="D99" s="347" t="s">
        <v>298</v>
      </c>
      <c r="E99" s="346">
        <v>242073.48</v>
      </c>
      <c r="F99" s="346">
        <v>242073.48</v>
      </c>
      <c r="G99" s="346"/>
      <c r="H99" s="346"/>
      <c r="I99" s="346"/>
      <c r="J99" s="346"/>
    </row>
    <row r="100" ht="19.5" customHeight="1" spans="1:10">
      <c r="A100" s="334" t="s">
        <v>299</v>
      </c>
      <c r="B100" s="347" t="s">
        <v>299</v>
      </c>
      <c r="C100" s="347" t="s">
        <v>299</v>
      </c>
      <c r="D100" s="347" t="s">
        <v>300</v>
      </c>
      <c r="E100" s="346">
        <v>342893.77</v>
      </c>
      <c r="F100" s="346">
        <v>342893.77</v>
      </c>
      <c r="G100" s="346"/>
      <c r="H100" s="346"/>
      <c r="I100" s="346"/>
      <c r="J100" s="346"/>
    </row>
    <row r="101" ht="19.5" customHeight="1" spans="1:10">
      <c r="A101" s="334" t="s">
        <v>301</v>
      </c>
      <c r="B101" s="347" t="s">
        <v>301</v>
      </c>
      <c r="C101" s="347" t="s">
        <v>301</v>
      </c>
      <c r="D101" s="347" t="s">
        <v>302</v>
      </c>
      <c r="E101" s="346">
        <v>360307.09</v>
      </c>
      <c r="F101" s="346">
        <v>360307.09</v>
      </c>
      <c r="G101" s="346"/>
      <c r="H101" s="346"/>
      <c r="I101" s="346"/>
      <c r="J101" s="346"/>
    </row>
    <row r="102" ht="19.5" customHeight="1" spans="1:10">
      <c r="A102" s="334" t="s">
        <v>303</v>
      </c>
      <c r="B102" s="347" t="s">
        <v>303</v>
      </c>
      <c r="C102" s="347" t="s">
        <v>303</v>
      </c>
      <c r="D102" s="347" t="s">
        <v>304</v>
      </c>
      <c r="E102" s="346">
        <v>3950</v>
      </c>
      <c r="F102" s="346"/>
      <c r="G102" s="346">
        <v>3950</v>
      </c>
      <c r="H102" s="346"/>
      <c r="I102" s="346"/>
      <c r="J102" s="346"/>
    </row>
    <row r="103" ht="19.5" customHeight="1" spans="1:10">
      <c r="A103" s="334" t="s">
        <v>305</v>
      </c>
      <c r="B103" s="347" t="s">
        <v>305</v>
      </c>
      <c r="C103" s="347" t="s">
        <v>305</v>
      </c>
      <c r="D103" s="347" t="s">
        <v>306</v>
      </c>
      <c r="E103" s="346">
        <v>3950</v>
      </c>
      <c r="F103" s="346"/>
      <c r="G103" s="346">
        <v>3950</v>
      </c>
      <c r="H103" s="346"/>
      <c r="I103" s="346"/>
      <c r="J103" s="346"/>
    </row>
    <row r="104" ht="19.5" customHeight="1" spans="1:10">
      <c r="A104" s="334" t="s">
        <v>307</v>
      </c>
      <c r="B104" s="347" t="s">
        <v>307</v>
      </c>
      <c r="C104" s="347" t="s">
        <v>307</v>
      </c>
      <c r="D104" s="347" t="s">
        <v>308</v>
      </c>
      <c r="E104" s="346">
        <v>3950</v>
      </c>
      <c r="F104" s="346"/>
      <c r="G104" s="346">
        <v>3950</v>
      </c>
      <c r="H104" s="346"/>
      <c r="I104" s="346"/>
      <c r="J104" s="346"/>
    </row>
    <row r="105" ht="19.5" customHeight="1" spans="1:10">
      <c r="A105" s="334" t="s">
        <v>309</v>
      </c>
      <c r="B105" s="347" t="s">
        <v>309</v>
      </c>
      <c r="C105" s="347" t="s">
        <v>309</v>
      </c>
      <c r="D105" s="347" t="s">
        <v>310</v>
      </c>
      <c r="E105" s="346">
        <v>46359874.75</v>
      </c>
      <c r="F105" s="346">
        <v>1864377.57</v>
      </c>
      <c r="G105" s="346">
        <v>44495497.18</v>
      </c>
      <c r="H105" s="346"/>
      <c r="I105" s="346"/>
      <c r="J105" s="346"/>
    </row>
    <row r="106" ht="19.5" customHeight="1" spans="1:10">
      <c r="A106" s="334" t="s">
        <v>311</v>
      </c>
      <c r="B106" s="347" t="s">
        <v>311</v>
      </c>
      <c r="C106" s="347" t="s">
        <v>311</v>
      </c>
      <c r="D106" s="347" t="s">
        <v>312</v>
      </c>
      <c r="E106" s="346">
        <v>3461985.59</v>
      </c>
      <c r="F106" s="346">
        <v>1864377.57</v>
      </c>
      <c r="G106" s="346">
        <v>1597608.02</v>
      </c>
      <c r="H106" s="346"/>
      <c r="I106" s="346"/>
      <c r="J106" s="346"/>
    </row>
    <row r="107" ht="19.5" customHeight="1" spans="1:10">
      <c r="A107" s="334" t="s">
        <v>313</v>
      </c>
      <c r="B107" s="347" t="s">
        <v>313</v>
      </c>
      <c r="C107" s="347" t="s">
        <v>313</v>
      </c>
      <c r="D107" s="347" t="s">
        <v>314</v>
      </c>
      <c r="E107" s="346">
        <v>1102608.02</v>
      </c>
      <c r="F107" s="346"/>
      <c r="G107" s="346">
        <v>1102608.02</v>
      </c>
      <c r="H107" s="346"/>
      <c r="I107" s="346"/>
      <c r="J107" s="346"/>
    </row>
    <row r="108" ht="19.5" customHeight="1" spans="1:10">
      <c r="A108" s="334" t="s">
        <v>315</v>
      </c>
      <c r="B108" s="347" t="s">
        <v>315</v>
      </c>
      <c r="C108" s="347" t="s">
        <v>315</v>
      </c>
      <c r="D108" s="347" t="s">
        <v>316</v>
      </c>
      <c r="E108" s="346">
        <v>1062691.47</v>
      </c>
      <c r="F108" s="346">
        <v>567691.47</v>
      </c>
      <c r="G108" s="346">
        <v>495000</v>
      </c>
      <c r="H108" s="346"/>
      <c r="I108" s="346"/>
      <c r="J108" s="346"/>
    </row>
    <row r="109" ht="19.5" customHeight="1" spans="1:10">
      <c r="A109" s="334" t="s">
        <v>317</v>
      </c>
      <c r="B109" s="347" t="s">
        <v>317</v>
      </c>
      <c r="C109" s="347" t="s">
        <v>317</v>
      </c>
      <c r="D109" s="347" t="s">
        <v>318</v>
      </c>
      <c r="E109" s="346">
        <v>1296686.1</v>
      </c>
      <c r="F109" s="346">
        <v>1296686.1</v>
      </c>
      <c r="G109" s="346"/>
      <c r="H109" s="346"/>
      <c r="I109" s="346"/>
      <c r="J109" s="346"/>
    </row>
    <row r="110" ht="19.5" customHeight="1" spans="1:10">
      <c r="A110" s="334" t="s">
        <v>319</v>
      </c>
      <c r="B110" s="347" t="s">
        <v>319</v>
      </c>
      <c r="C110" s="347" t="s">
        <v>319</v>
      </c>
      <c r="D110" s="347" t="s">
        <v>320</v>
      </c>
      <c r="E110" s="346">
        <v>2563682.64</v>
      </c>
      <c r="F110" s="346"/>
      <c r="G110" s="346">
        <v>2563682.64</v>
      </c>
      <c r="H110" s="346"/>
      <c r="I110" s="346"/>
      <c r="J110" s="346"/>
    </row>
    <row r="111" ht="19.5" customHeight="1" spans="1:10">
      <c r="A111" s="334" t="s">
        <v>321</v>
      </c>
      <c r="B111" s="347" t="s">
        <v>321</v>
      </c>
      <c r="C111" s="347" t="s">
        <v>321</v>
      </c>
      <c r="D111" s="347" t="s">
        <v>322</v>
      </c>
      <c r="E111" s="346">
        <v>2563682.64</v>
      </c>
      <c r="F111" s="346"/>
      <c r="G111" s="346">
        <v>2563682.64</v>
      </c>
      <c r="H111" s="346"/>
      <c r="I111" s="346"/>
      <c r="J111" s="346"/>
    </row>
    <row r="112" ht="19.5" customHeight="1" spans="1:10">
      <c r="A112" s="334" t="s">
        <v>323</v>
      </c>
      <c r="B112" s="347" t="s">
        <v>323</v>
      </c>
      <c r="C112" s="347" t="s">
        <v>323</v>
      </c>
      <c r="D112" s="347" t="s">
        <v>324</v>
      </c>
      <c r="E112" s="346">
        <v>1659979.98</v>
      </c>
      <c r="F112" s="346"/>
      <c r="G112" s="346">
        <v>1659979.98</v>
      </c>
      <c r="H112" s="346"/>
      <c r="I112" s="346"/>
      <c r="J112" s="346"/>
    </row>
    <row r="113" ht="19.5" customHeight="1" spans="1:10">
      <c r="A113" s="334" t="s">
        <v>325</v>
      </c>
      <c r="B113" s="347" t="s">
        <v>325</v>
      </c>
      <c r="C113" s="347" t="s">
        <v>325</v>
      </c>
      <c r="D113" s="347" t="s">
        <v>326</v>
      </c>
      <c r="E113" s="346">
        <v>1659979.98</v>
      </c>
      <c r="F113" s="346"/>
      <c r="G113" s="346">
        <v>1659979.98</v>
      </c>
      <c r="H113" s="346"/>
      <c r="I113" s="346"/>
      <c r="J113" s="346"/>
    </row>
    <row r="114" ht="19.5" customHeight="1" spans="1:10">
      <c r="A114" s="334" t="s">
        <v>327</v>
      </c>
      <c r="B114" s="347" t="s">
        <v>327</v>
      </c>
      <c r="C114" s="347" t="s">
        <v>327</v>
      </c>
      <c r="D114" s="347" t="s">
        <v>328</v>
      </c>
      <c r="E114" s="346">
        <v>38674226.54</v>
      </c>
      <c r="F114" s="346"/>
      <c r="G114" s="346">
        <v>38674226.54</v>
      </c>
      <c r="H114" s="346"/>
      <c r="I114" s="346"/>
      <c r="J114" s="346"/>
    </row>
    <row r="115" ht="19.5" customHeight="1" spans="1:10">
      <c r="A115" s="334" t="s">
        <v>329</v>
      </c>
      <c r="B115" s="347" t="s">
        <v>329</v>
      </c>
      <c r="C115" s="347" t="s">
        <v>329</v>
      </c>
      <c r="D115" s="347" t="s">
        <v>330</v>
      </c>
      <c r="E115" s="346">
        <v>23600000</v>
      </c>
      <c r="F115" s="346"/>
      <c r="G115" s="346">
        <v>23600000</v>
      </c>
      <c r="H115" s="346"/>
      <c r="I115" s="346"/>
      <c r="J115" s="346"/>
    </row>
    <row r="116" ht="19.5" customHeight="1" spans="1:10">
      <c r="A116" s="334" t="s">
        <v>331</v>
      </c>
      <c r="B116" s="347" t="s">
        <v>331</v>
      </c>
      <c r="C116" s="347" t="s">
        <v>331</v>
      </c>
      <c r="D116" s="347" t="s">
        <v>332</v>
      </c>
      <c r="E116" s="346">
        <v>14770026.53</v>
      </c>
      <c r="F116" s="346"/>
      <c r="G116" s="346">
        <v>14770026.53</v>
      </c>
      <c r="H116" s="346"/>
      <c r="I116" s="346"/>
      <c r="J116" s="346"/>
    </row>
    <row r="117" ht="19.5" customHeight="1" spans="1:10">
      <c r="A117" s="334" t="s">
        <v>333</v>
      </c>
      <c r="B117" s="347" t="s">
        <v>333</v>
      </c>
      <c r="C117" s="347" t="s">
        <v>333</v>
      </c>
      <c r="D117" s="347" t="s">
        <v>334</v>
      </c>
      <c r="E117" s="346">
        <v>230000.01</v>
      </c>
      <c r="F117" s="346"/>
      <c r="G117" s="346">
        <v>230000.01</v>
      </c>
      <c r="H117" s="346"/>
      <c r="I117" s="346"/>
      <c r="J117" s="346"/>
    </row>
    <row r="118" ht="19.5" customHeight="1" spans="1:10">
      <c r="A118" s="334" t="s">
        <v>335</v>
      </c>
      <c r="B118" s="347" t="s">
        <v>335</v>
      </c>
      <c r="C118" s="347" t="s">
        <v>335</v>
      </c>
      <c r="D118" s="347" t="s">
        <v>336</v>
      </c>
      <c r="E118" s="346">
        <v>74200</v>
      </c>
      <c r="F118" s="346"/>
      <c r="G118" s="346">
        <v>74200</v>
      </c>
      <c r="H118" s="346"/>
      <c r="I118" s="346"/>
      <c r="J118" s="346"/>
    </row>
    <row r="119" ht="19.5" customHeight="1" spans="1:10">
      <c r="A119" s="334" t="s">
        <v>337</v>
      </c>
      <c r="B119" s="347" t="s">
        <v>337</v>
      </c>
      <c r="C119" s="347" t="s">
        <v>337</v>
      </c>
      <c r="D119" s="347" t="s">
        <v>338</v>
      </c>
      <c r="E119" s="346">
        <v>15134819.62</v>
      </c>
      <c r="F119" s="346">
        <v>1120134.43</v>
      </c>
      <c r="G119" s="346">
        <v>14014685.19</v>
      </c>
      <c r="H119" s="346"/>
      <c r="I119" s="346"/>
      <c r="J119" s="346"/>
    </row>
    <row r="120" ht="19.5" customHeight="1" spans="1:10">
      <c r="A120" s="334" t="s">
        <v>339</v>
      </c>
      <c r="B120" s="347" t="s">
        <v>339</v>
      </c>
      <c r="C120" s="347" t="s">
        <v>339</v>
      </c>
      <c r="D120" s="347" t="s">
        <v>340</v>
      </c>
      <c r="E120" s="346">
        <v>4218136.58</v>
      </c>
      <c r="F120" s="346">
        <v>1120134.43</v>
      </c>
      <c r="G120" s="346">
        <v>3098002.15</v>
      </c>
      <c r="H120" s="346"/>
      <c r="I120" s="346"/>
      <c r="J120" s="346"/>
    </row>
    <row r="121" ht="19.5" customHeight="1" spans="1:10">
      <c r="A121" s="334" t="s">
        <v>341</v>
      </c>
      <c r="B121" s="347" t="s">
        <v>341</v>
      </c>
      <c r="C121" s="347" t="s">
        <v>341</v>
      </c>
      <c r="D121" s="347" t="s">
        <v>142</v>
      </c>
      <c r="E121" s="346">
        <v>1120134.43</v>
      </c>
      <c r="F121" s="346">
        <v>1120134.43</v>
      </c>
      <c r="G121" s="346"/>
      <c r="H121" s="346"/>
      <c r="I121" s="346"/>
      <c r="J121" s="346"/>
    </row>
    <row r="122" ht="19.5" customHeight="1" spans="1:10">
      <c r="A122" s="334" t="s">
        <v>342</v>
      </c>
      <c r="B122" s="347" t="s">
        <v>342</v>
      </c>
      <c r="C122" s="347" t="s">
        <v>342</v>
      </c>
      <c r="D122" s="347" t="s">
        <v>343</v>
      </c>
      <c r="E122" s="346">
        <v>125490.62</v>
      </c>
      <c r="F122" s="346"/>
      <c r="G122" s="346">
        <v>125490.62</v>
      </c>
      <c r="H122" s="346"/>
      <c r="I122" s="346"/>
      <c r="J122" s="346"/>
    </row>
    <row r="123" ht="19.5" customHeight="1" spans="1:10">
      <c r="A123" s="334" t="s">
        <v>344</v>
      </c>
      <c r="B123" s="347" t="s">
        <v>344</v>
      </c>
      <c r="C123" s="347" t="s">
        <v>344</v>
      </c>
      <c r="D123" s="347" t="s">
        <v>345</v>
      </c>
      <c r="E123" s="346">
        <v>181725</v>
      </c>
      <c r="F123" s="346"/>
      <c r="G123" s="346">
        <v>181725</v>
      </c>
      <c r="H123" s="346"/>
      <c r="I123" s="346"/>
      <c r="J123" s="346"/>
    </row>
    <row r="124" ht="19.5" customHeight="1" spans="1:10">
      <c r="A124" s="334" t="s">
        <v>346</v>
      </c>
      <c r="B124" s="347" t="s">
        <v>346</v>
      </c>
      <c r="C124" s="347" t="s">
        <v>346</v>
      </c>
      <c r="D124" s="347" t="s">
        <v>347</v>
      </c>
      <c r="E124" s="346">
        <v>50000</v>
      </c>
      <c r="F124" s="346"/>
      <c r="G124" s="346">
        <v>50000</v>
      </c>
      <c r="H124" s="346"/>
      <c r="I124" s="346"/>
      <c r="J124" s="346"/>
    </row>
    <row r="125" ht="19.5" customHeight="1" spans="1:10">
      <c r="A125" s="334" t="s">
        <v>348</v>
      </c>
      <c r="B125" s="347" t="s">
        <v>348</v>
      </c>
      <c r="C125" s="347" t="s">
        <v>348</v>
      </c>
      <c r="D125" s="347" t="s">
        <v>349</v>
      </c>
      <c r="E125" s="346">
        <v>2718586.53</v>
      </c>
      <c r="F125" s="346"/>
      <c r="G125" s="346">
        <v>2718586.53</v>
      </c>
      <c r="H125" s="346"/>
      <c r="I125" s="346"/>
      <c r="J125" s="346"/>
    </row>
    <row r="126" ht="19.5" customHeight="1" spans="1:10">
      <c r="A126" s="334" t="s">
        <v>350</v>
      </c>
      <c r="B126" s="347" t="s">
        <v>350</v>
      </c>
      <c r="C126" s="347" t="s">
        <v>350</v>
      </c>
      <c r="D126" s="347" t="s">
        <v>351</v>
      </c>
      <c r="E126" s="346">
        <v>22200</v>
      </c>
      <c r="F126" s="346"/>
      <c r="G126" s="346">
        <v>22200</v>
      </c>
      <c r="H126" s="346"/>
      <c r="I126" s="346"/>
      <c r="J126" s="346"/>
    </row>
    <row r="127" ht="19.5" customHeight="1" spans="1:10">
      <c r="A127" s="334" t="s">
        <v>352</v>
      </c>
      <c r="B127" s="347" t="s">
        <v>352</v>
      </c>
      <c r="C127" s="347" t="s">
        <v>352</v>
      </c>
      <c r="D127" s="347" t="s">
        <v>353</v>
      </c>
      <c r="E127" s="346">
        <v>1632826.04</v>
      </c>
      <c r="F127" s="346"/>
      <c r="G127" s="346">
        <v>1632826.04</v>
      </c>
      <c r="H127" s="346"/>
      <c r="I127" s="346"/>
      <c r="J127" s="346"/>
    </row>
    <row r="128" ht="19.5" customHeight="1" spans="1:10">
      <c r="A128" s="334" t="s">
        <v>354</v>
      </c>
      <c r="B128" s="347" t="s">
        <v>354</v>
      </c>
      <c r="C128" s="347" t="s">
        <v>354</v>
      </c>
      <c r="D128" s="347" t="s">
        <v>355</v>
      </c>
      <c r="E128" s="346">
        <v>20000</v>
      </c>
      <c r="F128" s="346"/>
      <c r="G128" s="346">
        <v>20000</v>
      </c>
      <c r="H128" s="346"/>
      <c r="I128" s="346"/>
      <c r="J128" s="346"/>
    </row>
    <row r="129" ht="19.5" customHeight="1" spans="1:10">
      <c r="A129" s="334" t="s">
        <v>356</v>
      </c>
      <c r="B129" s="347" t="s">
        <v>356</v>
      </c>
      <c r="C129" s="347" t="s">
        <v>356</v>
      </c>
      <c r="D129" s="347" t="s">
        <v>357</v>
      </c>
      <c r="E129" s="346">
        <v>100000</v>
      </c>
      <c r="F129" s="346"/>
      <c r="G129" s="346">
        <v>100000</v>
      </c>
      <c r="H129" s="346"/>
      <c r="I129" s="346"/>
      <c r="J129" s="346"/>
    </row>
    <row r="130" ht="19.5" customHeight="1" spans="1:10">
      <c r="A130" s="334" t="s">
        <v>358</v>
      </c>
      <c r="B130" s="347" t="s">
        <v>358</v>
      </c>
      <c r="C130" s="347" t="s">
        <v>358</v>
      </c>
      <c r="D130" s="347" t="s">
        <v>359</v>
      </c>
      <c r="E130" s="346">
        <v>35900</v>
      </c>
      <c r="F130" s="346"/>
      <c r="G130" s="346">
        <v>35900</v>
      </c>
      <c r="H130" s="346"/>
      <c r="I130" s="346"/>
      <c r="J130" s="346"/>
    </row>
    <row r="131" ht="19.5" customHeight="1" spans="1:10">
      <c r="A131" s="334" t="s">
        <v>360</v>
      </c>
      <c r="B131" s="347" t="s">
        <v>360</v>
      </c>
      <c r="C131" s="347" t="s">
        <v>360</v>
      </c>
      <c r="D131" s="347" t="s">
        <v>361</v>
      </c>
      <c r="E131" s="346">
        <v>1476926.04</v>
      </c>
      <c r="F131" s="346"/>
      <c r="G131" s="346">
        <v>1476926.04</v>
      </c>
      <c r="H131" s="346"/>
      <c r="I131" s="346"/>
      <c r="J131" s="346"/>
    </row>
    <row r="132" ht="19.5" customHeight="1" spans="1:10">
      <c r="A132" s="334" t="s">
        <v>362</v>
      </c>
      <c r="B132" s="347" t="s">
        <v>362</v>
      </c>
      <c r="C132" s="347" t="s">
        <v>362</v>
      </c>
      <c r="D132" s="347" t="s">
        <v>363</v>
      </c>
      <c r="E132" s="346">
        <v>188000</v>
      </c>
      <c r="F132" s="346"/>
      <c r="G132" s="346">
        <v>188000</v>
      </c>
      <c r="H132" s="346"/>
      <c r="I132" s="346"/>
      <c r="J132" s="346"/>
    </row>
    <row r="133" ht="19.5" customHeight="1" spans="1:10">
      <c r="A133" s="334" t="s">
        <v>364</v>
      </c>
      <c r="B133" s="347" t="s">
        <v>364</v>
      </c>
      <c r="C133" s="347" t="s">
        <v>364</v>
      </c>
      <c r="D133" s="347" t="s">
        <v>365</v>
      </c>
      <c r="E133" s="346">
        <v>20000</v>
      </c>
      <c r="F133" s="346"/>
      <c r="G133" s="346">
        <v>20000</v>
      </c>
      <c r="H133" s="346"/>
      <c r="I133" s="346"/>
      <c r="J133" s="346"/>
    </row>
    <row r="134" ht="19.5" customHeight="1" spans="1:10">
      <c r="A134" s="334" t="s">
        <v>366</v>
      </c>
      <c r="B134" s="347" t="s">
        <v>366</v>
      </c>
      <c r="C134" s="347" t="s">
        <v>366</v>
      </c>
      <c r="D134" s="347" t="s">
        <v>367</v>
      </c>
      <c r="E134" s="346">
        <v>50000</v>
      </c>
      <c r="F134" s="346"/>
      <c r="G134" s="346">
        <v>50000</v>
      </c>
      <c r="H134" s="346"/>
      <c r="I134" s="346"/>
      <c r="J134" s="346"/>
    </row>
    <row r="135" ht="19.5" customHeight="1" spans="1:10">
      <c r="A135" s="334" t="s">
        <v>368</v>
      </c>
      <c r="B135" s="347" t="s">
        <v>368</v>
      </c>
      <c r="C135" s="347" t="s">
        <v>368</v>
      </c>
      <c r="D135" s="347" t="s">
        <v>369</v>
      </c>
      <c r="E135" s="346">
        <v>118000</v>
      </c>
      <c r="F135" s="346"/>
      <c r="G135" s="346">
        <v>118000</v>
      </c>
      <c r="H135" s="346"/>
      <c r="I135" s="346"/>
      <c r="J135" s="346"/>
    </row>
    <row r="136" ht="19.5" customHeight="1" spans="1:10">
      <c r="A136" s="334" t="s">
        <v>370</v>
      </c>
      <c r="B136" s="347" t="s">
        <v>370</v>
      </c>
      <c r="C136" s="347" t="s">
        <v>370</v>
      </c>
      <c r="D136" s="347" t="s">
        <v>371</v>
      </c>
      <c r="E136" s="346">
        <v>6000</v>
      </c>
      <c r="F136" s="346"/>
      <c r="G136" s="346">
        <v>6000</v>
      </c>
      <c r="H136" s="346"/>
      <c r="I136" s="346"/>
      <c r="J136" s="346"/>
    </row>
    <row r="137" ht="19.5" customHeight="1" spans="1:10">
      <c r="A137" s="334" t="s">
        <v>372</v>
      </c>
      <c r="B137" s="347" t="s">
        <v>372</v>
      </c>
      <c r="C137" s="347" t="s">
        <v>372</v>
      </c>
      <c r="D137" s="347" t="s">
        <v>373</v>
      </c>
      <c r="E137" s="346">
        <v>6000</v>
      </c>
      <c r="F137" s="346"/>
      <c r="G137" s="346">
        <v>6000</v>
      </c>
      <c r="H137" s="346"/>
      <c r="I137" s="346"/>
      <c r="J137" s="346"/>
    </row>
    <row r="138" ht="19.5" customHeight="1" spans="1:10">
      <c r="A138" s="334" t="s">
        <v>374</v>
      </c>
      <c r="B138" s="347" t="s">
        <v>374</v>
      </c>
      <c r="C138" s="347" t="s">
        <v>374</v>
      </c>
      <c r="D138" s="347" t="s">
        <v>375</v>
      </c>
      <c r="E138" s="346">
        <v>9089857</v>
      </c>
      <c r="F138" s="346"/>
      <c r="G138" s="346">
        <v>9089857</v>
      </c>
      <c r="H138" s="346"/>
      <c r="I138" s="346"/>
      <c r="J138" s="346"/>
    </row>
    <row r="139" ht="19.5" customHeight="1" spans="1:10">
      <c r="A139" s="334" t="s">
        <v>376</v>
      </c>
      <c r="B139" s="347" t="s">
        <v>376</v>
      </c>
      <c r="C139" s="347" t="s">
        <v>376</v>
      </c>
      <c r="D139" s="347" t="s">
        <v>377</v>
      </c>
      <c r="E139" s="346">
        <v>9089857</v>
      </c>
      <c r="F139" s="346"/>
      <c r="G139" s="346">
        <v>9089857</v>
      </c>
      <c r="H139" s="346"/>
      <c r="I139" s="346"/>
      <c r="J139" s="346"/>
    </row>
    <row r="140" ht="19.5" customHeight="1" spans="1:10">
      <c r="A140" s="334" t="s">
        <v>378</v>
      </c>
      <c r="B140" s="347" t="s">
        <v>378</v>
      </c>
      <c r="C140" s="347" t="s">
        <v>378</v>
      </c>
      <c r="D140" s="347" t="s">
        <v>379</v>
      </c>
      <c r="E140" s="346">
        <v>105560.13</v>
      </c>
      <c r="F140" s="346"/>
      <c r="G140" s="346">
        <v>105560.13</v>
      </c>
      <c r="H140" s="346"/>
      <c r="I140" s="346"/>
      <c r="J140" s="346"/>
    </row>
    <row r="141" ht="19.5" customHeight="1" spans="1:10">
      <c r="A141" s="334" t="s">
        <v>380</v>
      </c>
      <c r="B141" s="347" t="s">
        <v>380</v>
      </c>
      <c r="C141" s="347" t="s">
        <v>380</v>
      </c>
      <c r="D141" s="347" t="s">
        <v>381</v>
      </c>
      <c r="E141" s="346">
        <v>105560.13</v>
      </c>
      <c r="F141" s="346"/>
      <c r="G141" s="346">
        <v>105560.13</v>
      </c>
      <c r="H141" s="346"/>
      <c r="I141" s="346"/>
      <c r="J141" s="346"/>
    </row>
    <row r="142" ht="19.5" customHeight="1" spans="1:10">
      <c r="A142" s="334" t="s">
        <v>382</v>
      </c>
      <c r="B142" s="347" t="s">
        <v>382</v>
      </c>
      <c r="C142" s="347" t="s">
        <v>382</v>
      </c>
      <c r="D142" s="347" t="s">
        <v>383</v>
      </c>
      <c r="E142" s="346">
        <v>399.94</v>
      </c>
      <c r="F142" s="346"/>
      <c r="G142" s="346">
        <v>399.94</v>
      </c>
      <c r="H142" s="346"/>
      <c r="I142" s="346"/>
      <c r="J142" s="346"/>
    </row>
    <row r="143" ht="19.5" customHeight="1" spans="1:10">
      <c r="A143" s="334" t="s">
        <v>384</v>
      </c>
      <c r="B143" s="347" t="s">
        <v>384</v>
      </c>
      <c r="C143" s="347" t="s">
        <v>384</v>
      </c>
      <c r="D143" s="347" t="s">
        <v>385</v>
      </c>
      <c r="E143" s="346">
        <v>105160.19</v>
      </c>
      <c r="F143" s="346"/>
      <c r="G143" s="346">
        <v>105160.19</v>
      </c>
      <c r="H143" s="346"/>
      <c r="I143" s="346"/>
      <c r="J143" s="346"/>
    </row>
    <row r="144" ht="19.5" customHeight="1" spans="1:10">
      <c r="A144" s="334" t="s">
        <v>390</v>
      </c>
      <c r="B144" s="347" t="s">
        <v>390</v>
      </c>
      <c r="C144" s="347" t="s">
        <v>390</v>
      </c>
      <c r="D144" s="347" t="s">
        <v>391</v>
      </c>
      <c r="E144" s="346">
        <v>109200</v>
      </c>
      <c r="F144" s="346"/>
      <c r="G144" s="346">
        <v>109200</v>
      </c>
      <c r="H144" s="346"/>
      <c r="I144" s="346"/>
      <c r="J144" s="346"/>
    </row>
    <row r="145" ht="19.5" customHeight="1" spans="1:10">
      <c r="A145" s="334" t="s">
        <v>392</v>
      </c>
      <c r="B145" s="347" t="s">
        <v>392</v>
      </c>
      <c r="C145" s="347" t="s">
        <v>392</v>
      </c>
      <c r="D145" s="347" t="s">
        <v>393</v>
      </c>
      <c r="E145" s="346">
        <v>109200</v>
      </c>
      <c r="F145" s="346"/>
      <c r="G145" s="346">
        <v>109200</v>
      </c>
      <c r="H145" s="346"/>
      <c r="I145" s="346"/>
      <c r="J145" s="346"/>
    </row>
    <row r="146" ht="19.5" customHeight="1" spans="1:10">
      <c r="A146" s="334" t="s">
        <v>394</v>
      </c>
      <c r="B146" s="347" t="s">
        <v>394</v>
      </c>
      <c r="C146" s="347" t="s">
        <v>394</v>
      </c>
      <c r="D146" s="347" t="s">
        <v>395</v>
      </c>
      <c r="E146" s="346">
        <v>109200</v>
      </c>
      <c r="F146" s="346"/>
      <c r="G146" s="346">
        <v>109200</v>
      </c>
      <c r="H146" s="346"/>
      <c r="I146" s="346"/>
      <c r="J146" s="346"/>
    </row>
    <row r="147" ht="19.5" customHeight="1" spans="1:10">
      <c r="A147" s="334" t="s">
        <v>396</v>
      </c>
      <c r="B147" s="347" t="s">
        <v>396</v>
      </c>
      <c r="C147" s="347" t="s">
        <v>396</v>
      </c>
      <c r="D147" s="347" t="s">
        <v>397</v>
      </c>
      <c r="E147" s="346">
        <v>83880</v>
      </c>
      <c r="F147" s="346"/>
      <c r="G147" s="346">
        <v>83880</v>
      </c>
      <c r="H147" s="346"/>
      <c r="I147" s="346"/>
      <c r="J147" s="346"/>
    </row>
    <row r="148" ht="19.5" customHeight="1" spans="1:10">
      <c r="A148" s="334" t="s">
        <v>398</v>
      </c>
      <c r="B148" s="347" t="s">
        <v>398</v>
      </c>
      <c r="C148" s="347" t="s">
        <v>398</v>
      </c>
      <c r="D148" s="347" t="s">
        <v>399</v>
      </c>
      <c r="E148" s="346">
        <v>83880</v>
      </c>
      <c r="F148" s="346"/>
      <c r="G148" s="346">
        <v>83880</v>
      </c>
      <c r="H148" s="346"/>
      <c r="I148" s="346"/>
      <c r="J148" s="346"/>
    </row>
    <row r="149" ht="19.5" customHeight="1" spans="1:10">
      <c r="A149" s="334" t="s">
        <v>400</v>
      </c>
      <c r="B149" s="347" t="s">
        <v>400</v>
      </c>
      <c r="C149" s="347" t="s">
        <v>400</v>
      </c>
      <c r="D149" s="347" t="s">
        <v>401</v>
      </c>
      <c r="E149" s="346">
        <v>74880</v>
      </c>
      <c r="F149" s="346"/>
      <c r="G149" s="346">
        <v>74880</v>
      </c>
      <c r="H149" s="346"/>
      <c r="I149" s="346"/>
      <c r="J149" s="346"/>
    </row>
    <row r="150" ht="19.5" customHeight="1" spans="1:10">
      <c r="A150" s="334" t="s">
        <v>402</v>
      </c>
      <c r="B150" s="347" t="s">
        <v>402</v>
      </c>
      <c r="C150" s="347" t="s">
        <v>402</v>
      </c>
      <c r="D150" s="347" t="s">
        <v>403</v>
      </c>
      <c r="E150" s="346">
        <v>9000</v>
      </c>
      <c r="F150" s="346"/>
      <c r="G150" s="346">
        <v>9000</v>
      </c>
      <c r="H150" s="346"/>
      <c r="I150" s="346"/>
      <c r="J150" s="346"/>
    </row>
    <row r="151" ht="19.5" customHeight="1" spans="1:10">
      <c r="A151" s="334" t="s">
        <v>404</v>
      </c>
      <c r="B151" s="347" t="s">
        <v>404</v>
      </c>
      <c r="C151" s="347" t="s">
        <v>404</v>
      </c>
      <c r="D151" s="347" t="s">
        <v>405</v>
      </c>
      <c r="E151" s="346">
        <v>1380157</v>
      </c>
      <c r="F151" s="346">
        <v>1378285</v>
      </c>
      <c r="G151" s="346">
        <v>1872</v>
      </c>
      <c r="H151" s="346"/>
      <c r="I151" s="346"/>
      <c r="J151" s="346"/>
    </row>
    <row r="152" ht="19.5" customHeight="1" spans="1:10">
      <c r="A152" s="334" t="s">
        <v>406</v>
      </c>
      <c r="B152" s="347" t="s">
        <v>406</v>
      </c>
      <c r="C152" s="347" t="s">
        <v>406</v>
      </c>
      <c r="D152" s="347" t="s">
        <v>407</v>
      </c>
      <c r="E152" s="346">
        <v>1872</v>
      </c>
      <c r="F152" s="346"/>
      <c r="G152" s="346">
        <v>1872</v>
      </c>
      <c r="H152" s="346"/>
      <c r="I152" s="346"/>
      <c r="J152" s="346"/>
    </row>
    <row r="153" ht="19.5" customHeight="1" spans="1:10">
      <c r="A153" s="334" t="s">
        <v>408</v>
      </c>
      <c r="B153" s="347" t="s">
        <v>408</v>
      </c>
      <c r="C153" s="347" t="s">
        <v>408</v>
      </c>
      <c r="D153" s="347" t="s">
        <v>409</v>
      </c>
      <c r="E153" s="346">
        <v>1872</v>
      </c>
      <c r="F153" s="346"/>
      <c r="G153" s="346">
        <v>1872</v>
      </c>
      <c r="H153" s="346"/>
      <c r="I153" s="346"/>
      <c r="J153" s="346"/>
    </row>
    <row r="154" ht="19.5" customHeight="1" spans="1:10">
      <c r="A154" s="334" t="s">
        <v>410</v>
      </c>
      <c r="B154" s="347" t="s">
        <v>410</v>
      </c>
      <c r="C154" s="347" t="s">
        <v>410</v>
      </c>
      <c r="D154" s="347" t="s">
        <v>411</v>
      </c>
      <c r="E154" s="346">
        <v>1378285</v>
      </c>
      <c r="F154" s="346">
        <v>1378285</v>
      </c>
      <c r="G154" s="346"/>
      <c r="H154" s="346"/>
      <c r="I154" s="346"/>
      <c r="J154" s="346"/>
    </row>
    <row r="155" ht="19.5" customHeight="1" spans="1:10">
      <c r="A155" s="334" t="s">
        <v>412</v>
      </c>
      <c r="B155" s="347" t="s">
        <v>412</v>
      </c>
      <c r="C155" s="347" t="s">
        <v>412</v>
      </c>
      <c r="D155" s="347" t="s">
        <v>413</v>
      </c>
      <c r="E155" s="346">
        <v>1378285</v>
      </c>
      <c r="F155" s="346">
        <v>1378285</v>
      </c>
      <c r="G155" s="346"/>
      <c r="H155" s="346"/>
      <c r="I155" s="346"/>
      <c r="J155" s="346"/>
    </row>
    <row r="156" ht="19.5" customHeight="1" spans="1:10">
      <c r="A156" s="334" t="s">
        <v>414</v>
      </c>
      <c r="B156" s="347" t="s">
        <v>414</v>
      </c>
      <c r="C156" s="347" t="s">
        <v>414</v>
      </c>
      <c r="D156" s="347" t="s">
        <v>415</v>
      </c>
      <c r="E156" s="346">
        <v>10580</v>
      </c>
      <c r="F156" s="346"/>
      <c r="G156" s="346">
        <v>10580</v>
      </c>
      <c r="H156" s="346"/>
      <c r="I156" s="346"/>
      <c r="J156" s="346"/>
    </row>
    <row r="157" ht="19.5" customHeight="1" spans="1:10">
      <c r="A157" s="334" t="s">
        <v>416</v>
      </c>
      <c r="B157" s="347" t="s">
        <v>416</v>
      </c>
      <c r="C157" s="347" t="s">
        <v>416</v>
      </c>
      <c r="D157" s="347" t="s">
        <v>417</v>
      </c>
      <c r="E157" s="346">
        <v>10580</v>
      </c>
      <c r="F157" s="346"/>
      <c r="G157" s="346">
        <v>10580</v>
      </c>
      <c r="H157" s="346"/>
      <c r="I157" s="346"/>
      <c r="J157" s="346"/>
    </row>
    <row r="158" ht="19.5" customHeight="1" spans="1:10">
      <c r="A158" s="334" t="s">
        <v>418</v>
      </c>
      <c r="B158" s="347" t="s">
        <v>418</v>
      </c>
      <c r="C158" s="347" t="s">
        <v>418</v>
      </c>
      <c r="D158" s="347" t="s">
        <v>419</v>
      </c>
      <c r="E158" s="346">
        <v>10580</v>
      </c>
      <c r="F158" s="346"/>
      <c r="G158" s="346">
        <v>10580</v>
      </c>
      <c r="H158" s="346"/>
      <c r="I158" s="346"/>
      <c r="J158" s="346"/>
    </row>
    <row r="159" ht="19.5" customHeight="1" spans="1:10">
      <c r="A159" s="334" t="s">
        <v>420</v>
      </c>
      <c r="B159" s="347" t="s">
        <v>420</v>
      </c>
      <c r="C159" s="347" t="s">
        <v>420</v>
      </c>
      <c r="D159" s="347" t="s">
        <v>421</v>
      </c>
      <c r="E159" s="346">
        <v>2473095.98</v>
      </c>
      <c r="F159" s="346">
        <v>778384.98</v>
      </c>
      <c r="G159" s="346">
        <v>1694711</v>
      </c>
      <c r="H159" s="346"/>
      <c r="I159" s="346"/>
      <c r="J159" s="346"/>
    </row>
    <row r="160" ht="19.5" customHeight="1" spans="1:10">
      <c r="A160" s="334" t="s">
        <v>422</v>
      </c>
      <c r="B160" s="347" t="s">
        <v>422</v>
      </c>
      <c r="C160" s="347" t="s">
        <v>422</v>
      </c>
      <c r="D160" s="347" t="s">
        <v>423</v>
      </c>
      <c r="E160" s="346">
        <v>1108984.98</v>
      </c>
      <c r="F160" s="346">
        <v>778384.98</v>
      </c>
      <c r="G160" s="346">
        <v>330600</v>
      </c>
      <c r="H160" s="346"/>
      <c r="I160" s="346"/>
      <c r="J160" s="346"/>
    </row>
    <row r="161" ht="19.5" customHeight="1" spans="1:10">
      <c r="A161" s="334" t="s">
        <v>424</v>
      </c>
      <c r="B161" s="347" t="s">
        <v>424</v>
      </c>
      <c r="C161" s="347" t="s">
        <v>424</v>
      </c>
      <c r="D161" s="347" t="s">
        <v>425</v>
      </c>
      <c r="E161" s="346">
        <v>273850</v>
      </c>
      <c r="F161" s="346"/>
      <c r="G161" s="346">
        <v>273850</v>
      </c>
      <c r="H161" s="346"/>
      <c r="I161" s="346"/>
      <c r="J161" s="346"/>
    </row>
    <row r="162" ht="19.5" customHeight="1" spans="1:10">
      <c r="A162" s="334" t="s">
        <v>426</v>
      </c>
      <c r="B162" s="347" t="s">
        <v>426</v>
      </c>
      <c r="C162" s="347" t="s">
        <v>426</v>
      </c>
      <c r="D162" s="347" t="s">
        <v>427</v>
      </c>
      <c r="E162" s="346">
        <v>55250</v>
      </c>
      <c r="F162" s="346"/>
      <c r="G162" s="346">
        <v>55250</v>
      </c>
      <c r="H162" s="346"/>
      <c r="I162" s="346"/>
      <c r="J162" s="346"/>
    </row>
    <row r="163" ht="19.5" customHeight="1" spans="1:10">
      <c r="A163" s="334" t="s">
        <v>428</v>
      </c>
      <c r="B163" s="347" t="s">
        <v>428</v>
      </c>
      <c r="C163" s="347" t="s">
        <v>428</v>
      </c>
      <c r="D163" s="347" t="s">
        <v>142</v>
      </c>
      <c r="E163" s="346">
        <v>778384.98</v>
      </c>
      <c r="F163" s="346">
        <v>778384.98</v>
      </c>
      <c r="G163" s="346"/>
      <c r="H163" s="346"/>
      <c r="I163" s="346"/>
      <c r="J163" s="346"/>
    </row>
    <row r="164" ht="19.5" customHeight="1" spans="1:10">
      <c r="A164" s="334" t="s">
        <v>429</v>
      </c>
      <c r="B164" s="347" t="s">
        <v>429</v>
      </c>
      <c r="C164" s="347" t="s">
        <v>429</v>
      </c>
      <c r="D164" s="347" t="s">
        <v>430</v>
      </c>
      <c r="E164" s="346">
        <v>1500</v>
      </c>
      <c r="F164" s="346"/>
      <c r="G164" s="346">
        <v>1500</v>
      </c>
      <c r="H164" s="346"/>
      <c r="I164" s="346"/>
      <c r="J164" s="346"/>
    </row>
    <row r="165" ht="19.5" customHeight="1" spans="1:10">
      <c r="A165" s="334" t="s">
        <v>431</v>
      </c>
      <c r="B165" s="347" t="s">
        <v>431</v>
      </c>
      <c r="C165" s="347" t="s">
        <v>431</v>
      </c>
      <c r="D165" s="347" t="s">
        <v>432</v>
      </c>
      <c r="E165" s="346">
        <v>1352511</v>
      </c>
      <c r="F165" s="346"/>
      <c r="G165" s="346">
        <v>1352511</v>
      </c>
      <c r="H165" s="346"/>
      <c r="I165" s="346"/>
      <c r="J165" s="346"/>
    </row>
    <row r="166" ht="19.5" customHeight="1" spans="1:10">
      <c r="A166" s="334" t="s">
        <v>433</v>
      </c>
      <c r="B166" s="347" t="s">
        <v>433</v>
      </c>
      <c r="C166" s="347" t="s">
        <v>433</v>
      </c>
      <c r="D166" s="347" t="s">
        <v>434</v>
      </c>
      <c r="E166" s="346">
        <v>1322136</v>
      </c>
      <c r="F166" s="346"/>
      <c r="G166" s="346">
        <v>1322136</v>
      </c>
      <c r="H166" s="346"/>
      <c r="I166" s="346"/>
      <c r="J166" s="346"/>
    </row>
    <row r="167" ht="19.5" customHeight="1" spans="1:10">
      <c r="A167" s="334" t="s">
        <v>435</v>
      </c>
      <c r="B167" s="347" t="s">
        <v>435</v>
      </c>
      <c r="C167" s="347" t="s">
        <v>435</v>
      </c>
      <c r="D167" s="347" t="s">
        <v>436</v>
      </c>
      <c r="E167" s="346">
        <v>30375</v>
      </c>
      <c r="F167" s="346"/>
      <c r="G167" s="346">
        <v>30375</v>
      </c>
      <c r="H167" s="346"/>
      <c r="I167" s="346"/>
      <c r="J167" s="346"/>
    </row>
    <row r="168" ht="19.5" customHeight="1" spans="1:10">
      <c r="A168" s="334" t="s">
        <v>437</v>
      </c>
      <c r="B168" s="347" t="s">
        <v>437</v>
      </c>
      <c r="C168" s="347" t="s">
        <v>437</v>
      </c>
      <c r="D168" s="347" t="s">
        <v>438</v>
      </c>
      <c r="E168" s="346">
        <v>3600</v>
      </c>
      <c r="F168" s="346"/>
      <c r="G168" s="346">
        <v>3600</v>
      </c>
      <c r="H168" s="346"/>
      <c r="I168" s="346"/>
      <c r="J168" s="346"/>
    </row>
    <row r="169" ht="19.5" customHeight="1" spans="1:10">
      <c r="A169" s="334" t="s">
        <v>439</v>
      </c>
      <c r="B169" s="347" t="s">
        <v>439</v>
      </c>
      <c r="C169" s="347" t="s">
        <v>439</v>
      </c>
      <c r="D169" s="347" t="s">
        <v>440</v>
      </c>
      <c r="E169" s="346">
        <v>3600</v>
      </c>
      <c r="F169" s="346"/>
      <c r="G169" s="346">
        <v>3600</v>
      </c>
      <c r="H169" s="346"/>
      <c r="I169" s="346"/>
      <c r="J169" s="346"/>
    </row>
    <row r="170" ht="19.5" customHeight="1" spans="1:10">
      <c r="A170" s="334" t="s">
        <v>441</v>
      </c>
      <c r="B170" s="347" t="s">
        <v>441</v>
      </c>
      <c r="C170" s="347" t="s">
        <v>441</v>
      </c>
      <c r="D170" s="347" t="s">
        <v>442</v>
      </c>
      <c r="E170" s="346">
        <v>8000</v>
      </c>
      <c r="F170" s="346"/>
      <c r="G170" s="346">
        <v>8000</v>
      </c>
      <c r="H170" s="346"/>
      <c r="I170" s="346"/>
      <c r="J170" s="346"/>
    </row>
    <row r="171" ht="19.5" customHeight="1" spans="1:10">
      <c r="A171" s="334" t="s">
        <v>443</v>
      </c>
      <c r="B171" s="347" t="s">
        <v>443</v>
      </c>
      <c r="C171" s="347" t="s">
        <v>443</v>
      </c>
      <c r="D171" s="347" t="s">
        <v>444</v>
      </c>
      <c r="E171" s="346">
        <v>8000</v>
      </c>
      <c r="F171" s="346"/>
      <c r="G171" s="346">
        <v>8000</v>
      </c>
      <c r="H171" s="346"/>
      <c r="I171" s="346"/>
      <c r="J171" s="346"/>
    </row>
    <row r="172" ht="19.5" customHeight="1" spans="1:10">
      <c r="A172" s="334" t="s">
        <v>445</v>
      </c>
      <c r="B172" s="347" t="s">
        <v>445</v>
      </c>
      <c r="C172" s="347" t="s">
        <v>445</v>
      </c>
      <c r="D172" s="347" t="s">
        <v>446</v>
      </c>
      <c r="E172" s="346">
        <v>485411.1</v>
      </c>
      <c r="F172" s="346"/>
      <c r="G172" s="346">
        <v>485411.1</v>
      </c>
      <c r="H172" s="346"/>
      <c r="I172" s="346"/>
      <c r="J172" s="346"/>
    </row>
    <row r="173" ht="19.5" customHeight="1" spans="1:10">
      <c r="A173" s="334" t="s">
        <v>447</v>
      </c>
      <c r="B173" s="347" t="s">
        <v>447</v>
      </c>
      <c r="C173" s="347" t="s">
        <v>447</v>
      </c>
      <c r="D173" s="347" t="s">
        <v>448</v>
      </c>
      <c r="E173" s="346">
        <v>8000</v>
      </c>
      <c r="F173" s="346"/>
      <c r="G173" s="346">
        <v>8000</v>
      </c>
      <c r="H173" s="346"/>
      <c r="I173" s="346"/>
      <c r="J173" s="346"/>
    </row>
    <row r="174" ht="19.5" customHeight="1" spans="1:10">
      <c r="A174" s="334" t="s">
        <v>449</v>
      </c>
      <c r="B174" s="347" t="s">
        <v>449</v>
      </c>
      <c r="C174" s="347" t="s">
        <v>449</v>
      </c>
      <c r="D174" s="347" t="s">
        <v>450</v>
      </c>
      <c r="E174" s="346">
        <v>8000</v>
      </c>
      <c r="F174" s="346"/>
      <c r="G174" s="346">
        <v>8000</v>
      </c>
      <c r="H174" s="346"/>
      <c r="I174" s="346"/>
      <c r="J174" s="346"/>
    </row>
    <row r="175" ht="19.5" customHeight="1" spans="1:10">
      <c r="A175" s="334" t="s">
        <v>451</v>
      </c>
      <c r="B175" s="347" t="s">
        <v>451</v>
      </c>
      <c r="C175" s="347" t="s">
        <v>451</v>
      </c>
      <c r="D175" s="347" t="s">
        <v>446</v>
      </c>
      <c r="E175" s="346">
        <v>477411.1</v>
      </c>
      <c r="F175" s="346"/>
      <c r="G175" s="346">
        <v>477411.1</v>
      </c>
      <c r="H175" s="346"/>
      <c r="I175" s="346"/>
      <c r="J175" s="346"/>
    </row>
    <row r="176" ht="19.5" customHeight="1" spans="1:10">
      <c r="A176" s="334" t="s">
        <v>452</v>
      </c>
      <c r="B176" s="347" t="s">
        <v>452</v>
      </c>
      <c r="C176" s="347" t="s">
        <v>452</v>
      </c>
      <c r="D176" s="347" t="s">
        <v>453</v>
      </c>
      <c r="E176" s="346">
        <v>477411.1</v>
      </c>
      <c r="F176" s="346"/>
      <c r="G176" s="346">
        <v>477411.1</v>
      </c>
      <c r="H176" s="346"/>
      <c r="I176" s="346"/>
      <c r="J176" s="346"/>
    </row>
    <row r="177" ht="19.5" customHeight="1" spans="1:10">
      <c r="A177" s="334" t="s">
        <v>462</v>
      </c>
      <c r="B177" s="347" t="s">
        <v>462</v>
      </c>
      <c r="C177" s="347" t="s">
        <v>462</v>
      </c>
      <c r="D177" s="347" t="s">
        <v>462</v>
      </c>
      <c r="E177" s="347" t="s">
        <v>462</v>
      </c>
      <c r="F177" s="347" t="s">
        <v>462</v>
      </c>
      <c r="G177" s="347" t="s">
        <v>462</v>
      </c>
      <c r="H177" s="347" t="s">
        <v>462</v>
      </c>
      <c r="I177" s="347" t="s">
        <v>462</v>
      </c>
      <c r="J177" s="347" t="s">
        <v>462</v>
      </c>
    </row>
    <row r="178" ht="409.5" hidden="1" customHeight="1" spans="1:10">
      <c r="A178" s="348"/>
      <c r="B178" s="348"/>
      <c r="C178" s="348"/>
      <c r="D178" s="348"/>
      <c r="E178" s="349"/>
      <c r="F178" s="348"/>
      <c r="G178" s="348"/>
      <c r="H178" s="348"/>
      <c r="I178" s="348"/>
      <c r="J178" s="348"/>
    </row>
  </sheetData>
  <mergeCells count="178">
    <mergeCell ref="A7:D7"/>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1:C81"/>
    <mergeCell ref="A82:C82"/>
    <mergeCell ref="A83:C83"/>
    <mergeCell ref="A84:C84"/>
    <mergeCell ref="A85:C85"/>
    <mergeCell ref="A86:C86"/>
    <mergeCell ref="A87:C87"/>
    <mergeCell ref="A88:C88"/>
    <mergeCell ref="A89:C89"/>
    <mergeCell ref="A90:C90"/>
    <mergeCell ref="A91:C91"/>
    <mergeCell ref="A92:C92"/>
    <mergeCell ref="A93:C93"/>
    <mergeCell ref="A94:C94"/>
    <mergeCell ref="A95:C95"/>
    <mergeCell ref="A96:C96"/>
    <mergeCell ref="A97:C97"/>
    <mergeCell ref="A98:C98"/>
    <mergeCell ref="A99:C99"/>
    <mergeCell ref="A100:C100"/>
    <mergeCell ref="A101:C101"/>
    <mergeCell ref="A102:C102"/>
    <mergeCell ref="A103:C103"/>
    <mergeCell ref="A104:C104"/>
    <mergeCell ref="A105:C105"/>
    <mergeCell ref="A106:C106"/>
    <mergeCell ref="A107:C107"/>
    <mergeCell ref="A108:C108"/>
    <mergeCell ref="A109:C109"/>
    <mergeCell ref="A110:C110"/>
    <mergeCell ref="A111:C111"/>
    <mergeCell ref="A112:C112"/>
    <mergeCell ref="A113:C113"/>
    <mergeCell ref="A114:C114"/>
    <mergeCell ref="A115:C115"/>
    <mergeCell ref="A116:C116"/>
    <mergeCell ref="A117:C117"/>
    <mergeCell ref="A118:C118"/>
    <mergeCell ref="A119:C119"/>
    <mergeCell ref="A120:C120"/>
    <mergeCell ref="A121:C121"/>
    <mergeCell ref="A122:C122"/>
    <mergeCell ref="A123:C123"/>
    <mergeCell ref="A124:C124"/>
    <mergeCell ref="A125:C125"/>
    <mergeCell ref="A126:C126"/>
    <mergeCell ref="A127:C127"/>
    <mergeCell ref="A128:C128"/>
    <mergeCell ref="A129:C129"/>
    <mergeCell ref="A130:C130"/>
    <mergeCell ref="A131:C131"/>
    <mergeCell ref="A132:C132"/>
    <mergeCell ref="A133:C133"/>
    <mergeCell ref="A134:C134"/>
    <mergeCell ref="A135:C135"/>
    <mergeCell ref="A136:C136"/>
    <mergeCell ref="A137:C137"/>
    <mergeCell ref="A138:C138"/>
    <mergeCell ref="A139:C139"/>
    <mergeCell ref="A140:C140"/>
    <mergeCell ref="A141:C141"/>
    <mergeCell ref="A142:C142"/>
    <mergeCell ref="A143:C143"/>
    <mergeCell ref="A144:C144"/>
    <mergeCell ref="A145:C145"/>
    <mergeCell ref="A146:C146"/>
    <mergeCell ref="A147:C147"/>
    <mergeCell ref="A148:C148"/>
    <mergeCell ref="A149:C149"/>
    <mergeCell ref="A150:C150"/>
    <mergeCell ref="A151:C151"/>
    <mergeCell ref="A152:C152"/>
    <mergeCell ref="A153:C153"/>
    <mergeCell ref="A154:C154"/>
    <mergeCell ref="A155:C155"/>
    <mergeCell ref="A156:C156"/>
    <mergeCell ref="A157:C157"/>
    <mergeCell ref="A158:C158"/>
    <mergeCell ref="A159:C159"/>
    <mergeCell ref="A160:C160"/>
    <mergeCell ref="A161:C161"/>
    <mergeCell ref="A162:C162"/>
    <mergeCell ref="A163:C163"/>
    <mergeCell ref="A164:C164"/>
    <mergeCell ref="A165:C165"/>
    <mergeCell ref="A166:C166"/>
    <mergeCell ref="A167:C167"/>
    <mergeCell ref="A168:C168"/>
    <mergeCell ref="A169:C169"/>
    <mergeCell ref="A170:C170"/>
    <mergeCell ref="A171:C171"/>
    <mergeCell ref="A172:C172"/>
    <mergeCell ref="A173:C173"/>
    <mergeCell ref="A174:C174"/>
    <mergeCell ref="A175:C175"/>
    <mergeCell ref="A176:C176"/>
    <mergeCell ref="A177:J177"/>
    <mergeCell ref="A178:J178"/>
    <mergeCell ref="A11:A12"/>
    <mergeCell ref="B11:B12"/>
    <mergeCell ref="C11:C12"/>
    <mergeCell ref="D8:D10"/>
    <mergeCell ref="E7:E10"/>
    <mergeCell ref="F7:F10"/>
    <mergeCell ref="G7:G10"/>
    <mergeCell ref="H7:H10"/>
    <mergeCell ref="I7:I10"/>
    <mergeCell ref="J7:J10"/>
    <mergeCell ref="A8:C10"/>
  </mergeCells>
  <pageMargins left="0.75" right="0.75" top="1" bottom="1" header="0.5" footer="0.5"/>
  <pageSetup paperSize="1" orientation="portrait" horizontalDpi="300" verticalDpi="300"/>
  <headerFooter alignWithMargins="0" scaleWithDoc="0"/>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7"/>
  <sheetViews>
    <sheetView topLeftCell="A10" workbookViewId="0">
      <selection activeCell="F18" sqref="F18"/>
    </sheetView>
  </sheetViews>
  <sheetFormatPr defaultColWidth="9" defaultRowHeight="14.4"/>
  <cols>
    <col min="1" max="1" width="11.7777777777778" customWidth="1"/>
    <col min="2" max="2" width="24.7777777777778" customWidth="1"/>
    <col min="3" max="3" width="21.6666666666667" customWidth="1"/>
    <col min="4" max="4" width="15.8888888888889" customWidth="1"/>
    <col min="5" max="5" width="15.2222222222222" customWidth="1"/>
    <col min="6" max="6" width="16.4444444444444" customWidth="1"/>
    <col min="7" max="7" width="12.7777777777778" customWidth="1"/>
    <col min="8" max="8" width="16.1111111111111" customWidth="1"/>
    <col min="10" max="10" width="31.8888888888889" customWidth="1"/>
  </cols>
  <sheetData>
    <row r="1" spans="1:10">
      <c r="A1" s="1" t="s">
        <v>953</v>
      </c>
      <c r="B1" s="1"/>
      <c r="C1" s="1"/>
      <c r="D1" s="1"/>
      <c r="E1" s="1"/>
      <c r="F1" s="1"/>
      <c r="G1" s="1"/>
      <c r="H1" s="1"/>
      <c r="I1" s="1"/>
      <c r="J1" s="1"/>
    </row>
    <row r="2" ht="22.2" spans="1:10">
      <c r="A2" s="2" t="s">
        <v>954</v>
      </c>
      <c r="B2" s="2"/>
      <c r="C2" s="2"/>
      <c r="D2" s="2"/>
      <c r="E2" s="2"/>
      <c r="F2" s="2"/>
      <c r="G2" s="2"/>
      <c r="H2" s="2"/>
      <c r="I2" s="2"/>
      <c r="J2" s="2"/>
    </row>
    <row r="3" ht="22.2" spans="1:10">
      <c r="A3" s="3" t="s">
        <v>2</v>
      </c>
      <c r="B3" s="3"/>
      <c r="C3" s="3"/>
      <c r="D3" s="3"/>
      <c r="E3" s="3"/>
      <c r="F3" s="2"/>
      <c r="G3" s="2"/>
      <c r="H3" s="4" t="s">
        <v>955</v>
      </c>
      <c r="I3" s="4"/>
      <c r="J3" s="4"/>
    </row>
    <row r="4" spans="1:10">
      <c r="A4" s="5" t="s">
        <v>956</v>
      </c>
      <c r="B4" s="5"/>
      <c r="C4" s="6" t="s">
        <v>1197</v>
      </c>
      <c r="D4" s="6"/>
      <c r="E4" s="6"/>
      <c r="F4" s="6"/>
      <c r="G4" s="6"/>
      <c r="H4" s="6"/>
      <c r="I4" s="6"/>
      <c r="J4" s="6"/>
    </row>
    <row r="5" spans="1:10">
      <c r="A5" s="5" t="s">
        <v>957</v>
      </c>
      <c r="B5" s="5"/>
      <c r="C5" s="6" t="s">
        <v>799</v>
      </c>
      <c r="D5" s="6"/>
      <c r="E5" s="6"/>
      <c r="F5" s="5" t="s">
        <v>958</v>
      </c>
      <c r="G5" s="6" t="s">
        <v>799</v>
      </c>
      <c r="H5" s="6"/>
      <c r="I5" s="6"/>
      <c r="J5" s="6"/>
    </row>
    <row r="6" spans="1:10">
      <c r="A6" s="5" t="s">
        <v>959</v>
      </c>
      <c r="B6" s="5"/>
      <c r="C6" s="5"/>
      <c r="D6" s="5" t="s">
        <v>960</v>
      </c>
      <c r="E6" s="5" t="s">
        <v>720</v>
      </c>
      <c r="F6" s="5" t="s">
        <v>961</v>
      </c>
      <c r="G6" s="5" t="s">
        <v>962</v>
      </c>
      <c r="H6" s="5" t="s">
        <v>963</v>
      </c>
      <c r="I6" s="5" t="s">
        <v>964</v>
      </c>
      <c r="J6" s="5"/>
    </row>
    <row r="7" spans="1:10">
      <c r="A7" s="5"/>
      <c r="B7" s="5"/>
      <c r="C7" s="7" t="s">
        <v>965</v>
      </c>
      <c r="D7" s="8">
        <v>1</v>
      </c>
      <c r="E7" s="8">
        <v>1</v>
      </c>
      <c r="F7" s="8">
        <v>1</v>
      </c>
      <c r="G7" s="9">
        <v>10</v>
      </c>
      <c r="H7" s="10">
        <f>F7/E7</f>
        <v>1</v>
      </c>
      <c r="I7" s="14">
        <f>G7*H7</f>
        <v>10</v>
      </c>
      <c r="J7" s="14"/>
    </row>
    <row r="8" spans="1:10">
      <c r="A8" s="5"/>
      <c r="B8" s="5"/>
      <c r="C8" s="7" t="s">
        <v>966</v>
      </c>
      <c r="D8" s="8">
        <v>1</v>
      </c>
      <c r="E8" s="8">
        <v>1</v>
      </c>
      <c r="F8" s="8">
        <v>1</v>
      </c>
      <c r="G8" s="9">
        <v>10</v>
      </c>
      <c r="H8" s="10">
        <f>F8/E8</f>
        <v>1</v>
      </c>
      <c r="I8" s="14" t="s">
        <v>723</v>
      </c>
      <c r="J8" s="14"/>
    </row>
    <row r="9" spans="1:10">
      <c r="A9" s="5"/>
      <c r="B9" s="5"/>
      <c r="C9" s="7" t="s">
        <v>967</v>
      </c>
      <c r="D9" s="8">
        <v>0</v>
      </c>
      <c r="E9" s="8">
        <v>0</v>
      </c>
      <c r="F9" s="8">
        <v>0</v>
      </c>
      <c r="G9" s="11" t="s">
        <v>723</v>
      </c>
      <c r="H9" s="10">
        <v>0</v>
      </c>
      <c r="I9" s="14" t="s">
        <v>723</v>
      </c>
      <c r="J9" s="14"/>
    </row>
    <row r="10" spans="1:10">
      <c r="A10" s="5"/>
      <c r="B10" s="5"/>
      <c r="C10" s="7" t="s">
        <v>968</v>
      </c>
      <c r="D10" s="12" t="s">
        <v>723</v>
      </c>
      <c r="E10" s="12" t="s">
        <v>723</v>
      </c>
      <c r="F10" s="12" t="s">
        <v>723</v>
      </c>
      <c r="G10" s="11" t="s">
        <v>723</v>
      </c>
      <c r="H10" s="11" t="s">
        <v>723</v>
      </c>
      <c r="I10" s="12" t="s">
        <v>723</v>
      </c>
      <c r="J10" s="12"/>
    </row>
    <row r="11" spans="1:10">
      <c r="A11" s="5" t="s">
        <v>969</v>
      </c>
      <c r="B11" s="5" t="s">
        <v>970</v>
      </c>
      <c r="C11" s="5"/>
      <c r="D11" s="5"/>
      <c r="E11" s="5"/>
      <c r="F11" s="14" t="s">
        <v>812</v>
      </c>
      <c r="G11" s="14"/>
      <c r="H11" s="14"/>
      <c r="I11" s="14"/>
      <c r="J11" s="14"/>
    </row>
    <row r="12" ht="74" customHeight="1" spans="1:10">
      <c r="A12" s="5"/>
      <c r="B12" s="74" t="s">
        <v>1198</v>
      </c>
      <c r="C12" s="75"/>
      <c r="D12" s="75"/>
      <c r="E12" s="76"/>
      <c r="F12" s="181" t="s">
        <v>1198</v>
      </c>
      <c r="G12" s="181"/>
      <c r="H12" s="181"/>
      <c r="I12" s="181"/>
      <c r="J12" s="181"/>
    </row>
    <row r="13" spans="1:10">
      <c r="A13" s="19" t="s">
        <v>973</v>
      </c>
      <c r="B13" s="20"/>
      <c r="C13" s="21"/>
      <c r="D13" s="19" t="s">
        <v>974</v>
      </c>
      <c r="E13" s="20"/>
      <c r="F13" s="21"/>
      <c r="G13" s="22" t="s">
        <v>869</v>
      </c>
      <c r="H13" s="22" t="s">
        <v>962</v>
      </c>
      <c r="I13" s="22" t="s">
        <v>964</v>
      </c>
      <c r="J13" s="22" t="s">
        <v>870</v>
      </c>
    </row>
    <row r="14" spans="1:10">
      <c r="A14" s="19" t="s">
        <v>863</v>
      </c>
      <c r="B14" s="5" t="s">
        <v>864</v>
      </c>
      <c r="C14" s="5" t="s">
        <v>865</v>
      </c>
      <c r="D14" s="5" t="s">
        <v>866</v>
      </c>
      <c r="E14" s="5" t="s">
        <v>867</v>
      </c>
      <c r="F14" s="5" t="s">
        <v>868</v>
      </c>
      <c r="G14" s="23"/>
      <c r="H14" s="23"/>
      <c r="I14" s="23"/>
      <c r="J14" s="23"/>
    </row>
    <row r="15" ht="24" spans="1:10">
      <c r="A15" s="24" t="s">
        <v>871</v>
      </c>
      <c r="B15" s="25" t="s">
        <v>885</v>
      </c>
      <c r="C15" s="26" t="s">
        <v>1199</v>
      </c>
      <c r="D15" s="27" t="s">
        <v>874</v>
      </c>
      <c r="E15" s="28">
        <v>100</v>
      </c>
      <c r="F15" s="59" t="s">
        <v>890</v>
      </c>
      <c r="G15" s="28">
        <v>100</v>
      </c>
      <c r="H15" s="30">
        <v>20</v>
      </c>
      <c r="I15" s="30">
        <v>20</v>
      </c>
      <c r="J15" s="48"/>
    </row>
    <row r="16" ht="23" customHeight="1" spans="1:10">
      <c r="A16" s="31"/>
      <c r="B16" s="25" t="s">
        <v>885</v>
      </c>
      <c r="C16" s="32" t="s">
        <v>1200</v>
      </c>
      <c r="D16" s="27" t="s">
        <v>874</v>
      </c>
      <c r="E16" s="28">
        <v>100</v>
      </c>
      <c r="F16" s="59" t="s">
        <v>890</v>
      </c>
      <c r="G16" s="28">
        <v>100</v>
      </c>
      <c r="H16" s="30">
        <v>15</v>
      </c>
      <c r="I16" s="30">
        <v>15</v>
      </c>
      <c r="J16" s="48"/>
    </row>
    <row r="17" ht="42" customHeight="1" spans="1:10">
      <c r="A17" s="33"/>
      <c r="B17" s="25" t="s">
        <v>885</v>
      </c>
      <c r="C17" s="32" t="s">
        <v>1201</v>
      </c>
      <c r="D17" s="27" t="s">
        <v>874</v>
      </c>
      <c r="E17" s="28">
        <v>100</v>
      </c>
      <c r="F17" s="59" t="s">
        <v>890</v>
      </c>
      <c r="G17" s="28">
        <v>100</v>
      </c>
      <c r="H17" s="30">
        <v>15</v>
      </c>
      <c r="I17" s="30">
        <v>15</v>
      </c>
      <c r="J17" s="48"/>
    </row>
    <row r="18" ht="56" customHeight="1" spans="1:10">
      <c r="A18" s="25" t="s">
        <v>916</v>
      </c>
      <c r="B18" s="25" t="s">
        <v>925</v>
      </c>
      <c r="C18" s="37" t="s">
        <v>1202</v>
      </c>
      <c r="D18" s="35" t="s">
        <v>1203</v>
      </c>
      <c r="E18" s="35" t="s">
        <v>1203</v>
      </c>
      <c r="F18" s="59" t="s">
        <v>1204</v>
      </c>
      <c r="G18" s="36" t="s">
        <v>1205</v>
      </c>
      <c r="H18" s="30">
        <v>30</v>
      </c>
      <c r="I18" s="30">
        <v>30</v>
      </c>
      <c r="J18" s="48"/>
    </row>
    <row r="19" ht="36" spans="1:10">
      <c r="A19" s="38" t="s">
        <v>945</v>
      </c>
      <c r="B19" s="39" t="s">
        <v>946</v>
      </c>
      <c r="C19" s="40" t="s">
        <v>1206</v>
      </c>
      <c r="D19" s="29" t="s">
        <v>887</v>
      </c>
      <c r="E19" s="41">
        <v>95</v>
      </c>
      <c r="F19" s="29" t="s">
        <v>1086</v>
      </c>
      <c r="G19" s="42">
        <v>90</v>
      </c>
      <c r="H19" s="30">
        <v>10</v>
      </c>
      <c r="I19" s="30">
        <v>6</v>
      </c>
      <c r="J19" s="48" t="s">
        <v>992</v>
      </c>
    </row>
    <row r="20" spans="1:10">
      <c r="A20" s="43" t="s">
        <v>993</v>
      </c>
      <c r="B20" s="43"/>
      <c r="C20" s="43"/>
      <c r="D20" s="44" t="s">
        <v>793</v>
      </c>
      <c r="E20" s="44"/>
      <c r="F20" s="44"/>
      <c r="G20" s="44"/>
      <c r="H20" s="44"/>
      <c r="I20" s="44"/>
      <c r="J20" s="44"/>
    </row>
    <row r="21" spans="1:10">
      <c r="A21" s="43" t="s">
        <v>994</v>
      </c>
      <c r="B21" s="43"/>
      <c r="C21" s="43"/>
      <c r="D21" s="43"/>
      <c r="E21" s="43"/>
      <c r="F21" s="43"/>
      <c r="G21" s="43"/>
      <c r="H21" s="45">
        <v>100</v>
      </c>
      <c r="I21" s="45">
        <f>SUM(I15:I19,I7)</f>
        <v>96</v>
      </c>
      <c r="J21" s="49" t="s">
        <v>995</v>
      </c>
    </row>
    <row r="22" spans="1:10">
      <c r="A22" s="46"/>
      <c r="B22" s="46"/>
      <c r="C22" s="46"/>
      <c r="D22" s="46"/>
      <c r="E22" s="46"/>
      <c r="F22" s="46"/>
      <c r="G22" s="46"/>
      <c r="H22" s="46"/>
      <c r="I22" s="46"/>
      <c r="J22" s="50"/>
    </row>
    <row r="23" spans="1:10">
      <c r="A23" s="47" t="s">
        <v>949</v>
      </c>
      <c r="B23" s="46"/>
      <c r="C23" s="46"/>
      <c r="D23" s="46"/>
      <c r="E23" s="46"/>
      <c r="F23" s="46"/>
      <c r="G23" s="46"/>
      <c r="H23" s="46"/>
      <c r="I23" s="46"/>
      <c r="J23" s="50"/>
    </row>
    <row r="24" spans="1:10">
      <c r="A24" s="47" t="s">
        <v>950</v>
      </c>
      <c r="B24" s="47"/>
      <c r="C24" s="47"/>
      <c r="D24" s="47"/>
      <c r="E24" s="47"/>
      <c r="F24" s="47"/>
      <c r="G24" s="47"/>
      <c r="H24" s="47"/>
      <c r="I24" s="47"/>
      <c r="J24" s="47"/>
    </row>
    <row r="25" spans="1:10">
      <c r="A25" s="47" t="s">
        <v>951</v>
      </c>
      <c r="B25" s="47"/>
      <c r="C25" s="47"/>
      <c r="D25" s="47"/>
      <c r="E25" s="47"/>
      <c r="F25" s="47"/>
      <c r="G25" s="47"/>
      <c r="H25" s="47"/>
      <c r="I25" s="47"/>
      <c r="J25" s="47"/>
    </row>
    <row r="26" spans="1:10">
      <c r="A26" s="47" t="s">
        <v>996</v>
      </c>
      <c r="B26" s="47"/>
      <c r="C26" s="47"/>
      <c r="D26" s="47"/>
      <c r="E26" s="47"/>
      <c r="F26" s="47"/>
      <c r="G26" s="47"/>
      <c r="H26" s="47"/>
      <c r="I26" s="47"/>
      <c r="J26" s="47"/>
    </row>
    <row r="27" spans="1:10">
      <c r="A27" s="47" t="s">
        <v>997</v>
      </c>
      <c r="B27" s="47"/>
      <c r="C27" s="47"/>
      <c r="D27" s="47"/>
      <c r="E27" s="47"/>
      <c r="F27" s="47"/>
      <c r="G27" s="47"/>
      <c r="H27" s="47"/>
      <c r="I27" s="47"/>
      <c r="J27" s="47"/>
    </row>
  </sheetData>
  <mergeCells count="33">
    <mergeCell ref="A2:J2"/>
    <mergeCell ref="A3:E3"/>
    <mergeCell ref="H3:J3"/>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0:C20"/>
    <mergeCell ref="D20:J20"/>
    <mergeCell ref="A21:G21"/>
    <mergeCell ref="A24:J24"/>
    <mergeCell ref="A25:J25"/>
    <mergeCell ref="A26:J26"/>
    <mergeCell ref="A27:J27"/>
    <mergeCell ref="A11:A12"/>
    <mergeCell ref="A15:A17"/>
    <mergeCell ref="G13:G14"/>
    <mergeCell ref="H13:H14"/>
    <mergeCell ref="I13:I14"/>
    <mergeCell ref="J13:J14"/>
    <mergeCell ref="A6:B10"/>
  </mergeCells>
  <pageMargins left="0.75" right="0.75" top="1" bottom="1" header="0.5" footer="0.5"/>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8"/>
  <sheetViews>
    <sheetView topLeftCell="A7" workbookViewId="0">
      <selection activeCell="F18" sqref="F18"/>
    </sheetView>
  </sheetViews>
  <sheetFormatPr defaultColWidth="9" defaultRowHeight="14.4"/>
  <cols>
    <col min="1" max="1" width="11.7777777777778" customWidth="1"/>
    <col min="2" max="2" width="24.7777777777778" customWidth="1"/>
    <col min="3" max="3" width="21.6666666666667" customWidth="1"/>
    <col min="4" max="4" width="15.8888888888889" customWidth="1"/>
    <col min="5" max="5" width="15.2222222222222" customWidth="1"/>
    <col min="6" max="6" width="16.4444444444444" customWidth="1"/>
    <col min="7" max="7" width="12.7777777777778" customWidth="1"/>
    <col min="8" max="8" width="16.1111111111111" customWidth="1"/>
    <col min="10" max="10" width="31.8888888888889" customWidth="1"/>
  </cols>
  <sheetData>
    <row r="1" spans="1:10">
      <c r="A1" s="1" t="s">
        <v>953</v>
      </c>
      <c r="B1" s="1"/>
      <c r="C1" s="1"/>
      <c r="D1" s="1"/>
      <c r="E1" s="1"/>
      <c r="F1" s="1"/>
      <c r="G1" s="1"/>
      <c r="H1" s="1"/>
      <c r="I1" s="1"/>
      <c r="J1" s="1"/>
    </row>
    <row r="2" ht="22.2" spans="1:10">
      <c r="A2" s="2" t="s">
        <v>954</v>
      </c>
      <c r="B2" s="2"/>
      <c r="C2" s="2"/>
      <c r="D2" s="2"/>
      <c r="E2" s="2"/>
      <c r="F2" s="2"/>
      <c r="G2" s="2"/>
      <c r="H2" s="2"/>
      <c r="I2" s="2"/>
      <c r="J2" s="2"/>
    </row>
    <row r="3" ht="22.2" spans="1:10">
      <c r="A3" s="3" t="s">
        <v>2</v>
      </c>
      <c r="B3" s="3"/>
      <c r="C3" s="3"/>
      <c r="D3" s="3"/>
      <c r="E3" s="3"/>
      <c r="F3" s="2"/>
      <c r="G3" s="2"/>
      <c r="H3" s="4" t="s">
        <v>955</v>
      </c>
      <c r="I3" s="4"/>
      <c r="J3" s="4"/>
    </row>
    <row r="4" spans="1:10">
      <c r="A4" s="5" t="s">
        <v>956</v>
      </c>
      <c r="B4" s="5"/>
      <c r="C4" s="6" t="s">
        <v>1207</v>
      </c>
      <c r="D4" s="6"/>
      <c r="E4" s="6"/>
      <c r="F4" s="6"/>
      <c r="G4" s="6"/>
      <c r="H4" s="6"/>
      <c r="I4" s="6"/>
      <c r="J4" s="6"/>
    </row>
    <row r="5" spans="1:10">
      <c r="A5" s="5" t="s">
        <v>957</v>
      </c>
      <c r="B5" s="5"/>
      <c r="C5" s="6" t="s">
        <v>799</v>
      </c>
      <c r="D5" s="6"/>
      <c r="E5" s="6"/>
      <c r="F5" s="5" t="s">
        <v>958</v>
      </c>
      <c r="G5" s="6" t="s">
        <v>799</v>
      </c>
      <c r="H5" s="6"/>
      <c r="I5" s="6"/>
      <c r="J5" s="6"/>
    </row>
    <row r="6" spans="1:10">
      <c r="A6" s="5" t="s">
        <v>959</v>
      </c>
      <c r="B6" s="5"/>
      <c r="C6" s="5"/>
      <c r="D6" s="5" t="s">
        <v>960</v>
      </c>
      <c r="E6" s="5" t="s">
        <v>720</v>
      </c>
      <c r="F6" s="5" t="s">
        <v>961</v>
      </c>
      <c r="G6" s="5" t="s">
        <v>962</v>
      </c>
      <c r="H6" s="5" t="s">
        <v>963</v>
      </c>
      <c r="I6" s="5" t="s">
        <v>964</v>
      </c>
      <c r="J6" s="5"/>
    </row>
    <row r="7" spans="1:10">
      <c r="A7" s="5"/>
      <c r="B7" s="5"/>
      <c r="C7" s="7" t="s">
        <v>965</v>
      </c>
      <c r="D7" s="8">
        <v>30</v>
      </c>
      <c r="E7" s="8">
        <v>30</v>
      </c>
      <c r="F7" s="8">
        <v>30</v>
      </c>
      <c r="G7" s="9">
        <v>10</v>
      </c>
      <c r="H7" s="10">
        <f>F7/E7</f>
        <v>1</v>
      </c>
      <c r="I7" s="14">
        <f>G7*H7</f>
        <v>10</v>
      </c>
      <c r="J7" s="14"/>
    </row>
    <row r="8" spans="1:10">
      <c r="A8" s="5"/>
      <c r="B8" s="5"/>
      <c r="C8" s="7" t="s">
        <v>966</v>
      </c>
      <c r="D8" s="8">
        <v>30</v>
      </c>
      <c r="E8" s="8">
        <v>30</v>
      </c>
      <c r="F8" s="8">
        <v>30</v>
      </c>
      <c r="G8" s="9">
        <v>10</v>
      </c>
      <c r="H8" s="10">
        <f>F8/E8</f>
        <v>1</v>
      </c>
      <c r="I8" s="14" t="s">
        <v>723</v>
      </c>
      <c r="J8" s="14"/>
    </row>
    <row r="9" spans="1:10">
      <c r="A9" s="5"/>
      <c r="B9" s="5"/>
      <c r="C9" s="7" t="s">
        <v>967</v>
      </c>
      <c r="D9" s="8">
        <v>0</v>
      </c>
      <c r="E9" s="8">
        <v>0</v>
      </c>
      <c r="F9" s="8">
        <v>0</v>
      </c>
      <c r="G9" s="11" t="s">
        <v>723</v>
      </c>
      <c r="H9" s="10">
        <v>0</v>
      </c>
      <c r="I9" s="14" t="s">
        <v>723</v>
      </c>
      <c r="J9" s="14"/>
    </row>
    <row r="10" spans="1:10">
      <c r="A10" s="5"/>
      <c r="B10" s="5"/>
      <c r="C10" s="7" t="s">
        <v>968</v>
      </c>
      <c r="D10" s="12" t="s">
        <v>723</v>
      </c>
      <c r="E10" s="12" t="s">
        <v>723</v>
      </c>
      <c r="F10" s="12" t="s">
        <v>723</v>
      </c>
      <c r="G10" s="11" t="s">
        <v>723</v>
      </c>
      <c r="H10" s="11" t="s">
        <v>723</v>
      </c>
      <c r="I10" s="12" t="s">
        <v>723</v>
      </c>
      <c r="J10" s="12"/>
    </row>
    <row r="11" spans="1:10">
      <c r="A11" s="5" t="s">
        <v>969</v>
      </c>
      <c r="B11" s="5" t="s">
        <v>970</v>
      </c>
      <c r="C11" s="5"/>
      <c r="D11" s="5"/>
      <c r="E11" s="5"/>
      <c r="F11" s="14" t="s">
        <v>812</v>
      </c>
      <c r="G11" s="14"/>
      <c r="H11" s="14"/>
      <c r="I11" s="14"/>
      <c r="J11" s="14"/>
    </row>
    <row r="12" ht="74" customHeight="1" spans="1:10">
      <c r="A12" s="5"/>
      <c r="B12" s="15" t="s">
        <v>1208</v>
      </c>
      <c r="C12" s="16"/>
      <c r="D12" s="16"/>
      <c r="E12" s="17"/>
      <c r="F12" s="18" t="s">
        <v>1208</v>
      </c>
      <c r="G12" s="18"/>
      <c r="H12" s="18"/>
      <c r="I12" s="18"/>
      <c r="J12" s="18"/>
    </row>
    <row r="13" spans="1:10">
      <c r="A13" s="19" t="s">
        <v>973</v>
      </c>
      <c r="B13" s="20"/>
      <c r="C13" s="21"/>
      <c r="D13" s="19" t="s">
        <v>974</v>
      </c>
      <c r="E13" s="20"/>
      <c r="F13" s="21"/>
      <c r="G13" s="22" t="s">
        <v>869</v>
      </c>
      <c r="H13" s="22" t="s">
        <v>962</v>
      </c>
      <c r="I13" s="22" t="s">
        <v>964</v>
      </c>
      <c r="J13" s="22" t="s">
        <v>870</v>
      </c>
    </row>
    <row r="14" spans="1:10">
      <c r="A14" s="19" t="s">
        <v>863</v>
      </c>
      <c r="B14" s="5" t="s">
        <v>864</v>
      </c>
      <c r="C14" s="5" t="s">
        <v>865</v>
      </c>
      <c r="D14" s="5" t="s">
        <v>866</v>
      </c>
      <c r="E14" s="5" t="s">
        <v>867</v>
      </c>
      <c r="F14" s="5" t="s">
        <v>868</v>
      </c>
      <c r="G14" s="23"/>
      <c r="H14" s="23"/>
      <c r="I14" s="23"/>
      <c r="J14" s="23"/>
    </row>
    <row r="15" ht="24" spans="1:10">
      <c r="A15" s="24" t="s">
        <v>871</v>
      </c>
      <c r="B15" s="25" t="s">
        <v>885</v>
      </c>
      <c r="C15" s="77" t="s">
        <v>1209</v>
      </c>
      <c r="D15" s="29" t="s">
        <v>887</v>
      </c>
      <c r="E15" s="61">
        <v>95</v>
      </c>
      <c r="F15" s="29" t="s">
        <v>890</v>
      </c>
      <c r="G15" s="61">
        <v>95</v>
      </c>
      <c r="H15" s="30">
        <v>10</v>
      </c>
      <c r="I15" s="30">
        <v>10</v>
      </c>
      <c r="J15" s="30"/>
    </row>
    <row r="16" ht="22" customHeight="1" spans="1:10">
      <c r="A16" s="31"/>
      <c r="B16" s="25" t="s">
        <v>885</v>
      </c>
      <c r="C16" s="176" t="s">
        <v>1210</v>
      </c>
      <c r="D16" s="29" t="s">
        <v>887</v>
      </c>
      <c r="E16" s="28">
        <v>80</v>
      </c>
      <c r="F16" s="29" t="s">
        <v>890</v>
      </c>
      <c r="G16" s="28">
        <v>80</v>
      </c>
      <c r="H16" s="54">
        <v>10</v>
      </c>
      <c r="I16" s="54">
        <v>10</v>
      </c>
      <c r="J16" s="57"/>
    </row>
    <row r="17" ht="22" customHeight="1" spans="1:10">
      <c r="A17" s="31"/>
      <c r="B17" s="25" t="s">
        <v>885</v>
      </c>
      <c r="C17" s="176" t="s">
        <v>1211</v>
      </c>
      <c r="D17" s="29" t="s">
        <v>887</v>
      </c>
      <c r="E17" s="28">
        <v>90</v>
      </c>
      <c r="F17" s="29" t="s">
        <v>890</v>
      </c>
      <c r="G17" s="28">
        <v>90</v>
      </c>
      <c r="H17" s="54">
        <v>15</v>
      </c>
      <c r="I17" s="54">
        <v>15</v>
      </c>
      <c r="J17" s="57"/>
    </row>
    <row r="18" ht="22" customHeight="1" spans="1:10">
      <c r="A18" s="33"/>
      <c r="B18" s="25" t="s">
        <v>903</v>
      </c>
      <c r="C18" s="32" t="s">
        <v>1212</v>
      </c>
      <c r="D18" s="27" t="s">
        <v>874</v>
      </c>
      <c r="E18" s="28">
        <v>1</v>
      </c>
      <c r="F18" s="29" t="s">
        <v>907</v>
      </c>
      <c r="G18" s="28">
        <v>1</v>
      </c>
      <c r="H18" s="30">
        <v>15</v>
      </c>
      <c r="I18" s="30">
        <v>15</v>
      </c>
      <c r="J18" s="48"/>
    </row>
    <row r="19" ht="73" customHeight="1" spans="1:10">
      <c r="A19" s="25" t="s">
        <v>916</v>
      </c>
      <c r="B19" s="25" t="s">
        <v>925</v>
      </c>
      <c r="C19" s="51" t="s">
        <v>1213</v>
      </c>
      <c r="D19" s="35" t="s">
        <v>1214</v>
      </c>
      <c r="E19" s="36" t="s">
        <v>1214</v>
      </c>
      <c r="F19" s="29" t="s">
        <v>1215</v>
      </c>
      <c r="G19" s="36" t="s">
        <v>1216</v>
      </c>
      <c r="H19" s="30">
        <v>30</v>
      </c>
      <c r="I19" s="30">
        <v>30</v>
      </c>
      <c r="J19" s="48"/>
    </row>
    <row r="20" ht="36" spans="1:10">
      <c r="A20" s="38" t="s">
        <v>945</v>
      </c>
      <c r="B20" s="39" t="s">
        <v>946</v>
      </c>
      <c r="C20" s="40" t="s">
        <v>1217</v>
      </c>
      <c r="D20" s="29" t="s">
        <v>887</v>
      </c>
      <c r="E20" s="41">
        <v>95</v>
      </c>
      <c r="F20" s="29" t="s">
        <v>1086</v>
      </c>
      <c r="G20" s="42">
        <v>90</v>
      </c>
      <c r="H20" s="30">
        <v>10</v>
      </c>
      <c r="I20" s="30">
        <v>4</v>
      </c>
      <c r="J20" s="48" t="s">
        <v>992</v>
      </c>
    </row>
    <row r="21" spans="1:10">
      <c r="A21" s="43" t="s">
        <v>993</v>
      </c>
      <c r="B21" s="43"/>
      <c r="C21" s="43"/>
      <c r="D21" s="44" t="s">
        <v>793</v>
      </c>
      <c r="E21" s="44"/>
      <c r="F21" s="44"/>
      <c r="G21" s="44"/>
      <c r="H21" s="44"/>
      <c r="I21" s="44"/>
      <c r="J21" s="44"/>
    </row>
    <row r="22" spans="1:10">
      <c r="A22" s="43" t="s">
        <v>994</v>
      </c>
      <c r="B22" s="43"/>
      <c r="C22" s="43"/>
      <c r="D22" s="43"/>
      <c r="E22" s="43"/>
      <c r="F22" s="43"/>
      <c r="G22" s="43"/>
      <c r="H22" s="45">
        <v>100</v>
      </c>
      <c r="I22" s="45">
        <f>SUM(I15:I20,I7)</f>
        <v>94</v>
      </c>
      <c r="J22" s="49" t="s">
        <v>995</v>
      </c>
    </row>
    <row r="23" spans="1:10">
      <c r="A23" s="46"/>
      <c r="B23" s="46"/>
      <c r="C23" s="46"/>
      <c r="D23" s="46"/>
      <c r="E23" s="46"/>
      <c r="F23" s="46"/>
      <c r="G23" s="46"/>
      <c r="H23" s="46"/>
      <c r="I23" s="46"/>
      <c r="J23" s="50"/>
    </row>
    <row r="24" spans="1:10">
      <c r="A24" s="47" t="s">
        <v>949</v>
      </c>
      <c r="B24" s="46"/>
      <c r="C24" s="46"/>
      <c r="D24" s="46"/>
      <c r="E24" s="46"/>
      <c r="F24" s="46"/>
      <c r="G24" s="46"/>
      <c r="H24" s="46"/>
      <c r="I24" s="46"/>
      <c r="J24" s="50"/>
    </row>
    <row r="25" spans="1:10">
      <c r="A25" s="47" t="s">
        <v>950</v>
      </c>
      <c r="B25" s="47"/>
      <c r="C25" s="47"/>
      <c r="D25" s="47"/>
      <c r="E25" s="47"/>
      <c r="F25" s="47"/>
      <c r="G25" s="47"/>
      <c r="H25" s="47"/>
      <c r="I25" s="47"/>
      <c r="J25" s="47"/>
    </row>
    <row r="26" spans="1:10">
      <c r="A26" s="47" t="s">
        <v>951</v>
      </c>
      <c r="B26" s="47"/>
      <c r="C26" s="47"/>
      <c r="D26" s="47"/>
      <c r="E26" s="47"/>
      <c r="F26" s="47"/>
      <c r="G26" s="47"/>
      <c r="H26" s="47"/>
      <c r="I26" s="47"/>
      <c r="J26" s="47"/>
    </row>
    <row r="27" spans="1:10">
      <c r="A27" s="47" t="s">
        <v>996</v>
      </c>
      <c r="B27" s="47"/>
      <c r="C27" s="47"/>
      <c r="D27" s="47"/>
      <c r="E27" s="47"/>
      <c r="F27" s="47"/>
      <c r="G27" s="47"/>
      <c r="H27" s="47"/>
      <c r="I27" s="47"/>
      <c r="J27" s="47"/>
    </row>
    <row r="28" spans="1:10">
      <c r="A28" s="47" t="s">
        <v>997</v>
      </c>
      <c r="B28" s="47"/>
      <c r="C28" s="47"/>
      <c r="D28" s="47"/>
      <c r="E28" s="47"/>
      <c r="F28" s="47"/>
      <c r="G28" s="47"/>
      <c r="H28" s="47"/>
      <c r="I28" s="47"/>
      <c r="J28" s="47"/>
    </row>
  </sheetData>
  <mergeCells count="33">
    <mergeCell ref="A2:J2"/>
    <mergeCell ref="A3:E3"/>
    <mergeCell ref="H3:J3"/>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1:C21"/>
    <mergeCell ref="D21:J21"/>
    <mergeCell ref="A22:G22"/>
    <mergeCell ref="A25:J25"/>
    <mergeCell ref="A26:J26"/>
    <mergeCell ref="A27:J27"/>
    <mergeCell ref="A28:J28"/>
    <mergeCell ref="A11:A12"/>
    <mergeCell ref="A15:A18"/>
    <mergeCell ref="G13:G14"/>
    <mergeCell ref="H13:H14"/>
    <mergeCell ref="I13:I14"/>
    <mergeCell ref="J13:J14"/>
    <mergeCell ref="A6:B10"/>
  </mergeCells>
  <pageMargins left="0.75" right="0.75" top="1" bottom="1" header="0.5" footer="0.5"/>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7"/>
  <sheetViews>
    <sheetView workbookViewId="0">
      <selection activeCell="E7" sqref="E7:F7"/>
    </sheetView>
  </sheetViews>
  <sheetFormatPr defaultColWidth="9" defaultRowHeight="14.4"/>
  <cols>
    <col min="1" max="1" width="11.7777777777778" customWidth="1"/>
    <col min="2" max="2" width="24.7777777777778" customWidth="1"/>
    <col min="3" max="3" width="21.6666666666667" customWidth="1"/>
    <col min="4" max="4" width="15.8888888888889" customWidth="1"/>
    <col min="5" max="5" width="15.2222222222222" customWidth="1"/>
    <col min="6" max="6" width="16.4444444444444" customWidth="1"/>
    <col min="7" max="7" width="12.7777777777778" customWidth="1"/>
    <col min="8" max="8" width="16.1111111111111" customWidth="1"/>
    <col min="10" max="10" width="31.8888888888889" customWidth="1"/>
  </cols>
  <sheetData>
    <row r="1" spans="1:10">
      <c r="A1" s="1" t="s">
        <v>953</v>
      </c>
      <c r="B1" s="1"/>
      <c r="C1" s="1"/>
      <c r="D1" s="1"/>
      <c r="E1" s="1"/>
      <c r="F1" s="1"/>
      <c r="G1" s="1"/>
      <c r="H1" s="1"/>
      <c r="I1" s="1"/>
      <c r="J1" s="1"/>
    </row>
    <row r="2" ht="22.2" spans="1:10">
      <c r="A2" s="2" t="s">
        <v>954</v>
      </c>
      <c r="B2" s="2"/>
      <c r="C2" s="2"/>
      <c r="D2" s="2"/>
      <c r="E2" s="2"/>
      <c r="F2" s="2"/>
      <c r="G2" s="2"/>
      <c r="H2" s="2"/>
      <c r="I2" s="2"/>
      <c r="J2" s="2"/>
    </row>
    <row r="3" ht="22.2" spans="1:10">
      <c r="A3" s="3" t="s">
        <v>2</v>
      </c>
      <c r="B3" s="3"/>
      <c r="C3" s="3"/>
      <c r="D3" s="3"/>
      <c r="E3" s="3"/>
      <c r="F3" s="2"/>
      <c r="G3" s="2"/>
      <c r="H3" s="4" t="s">
        <v>955</v>
      </c>
      <c r="I3" s="4"/>
      <c r="J3" s="4"/>
    </row>
    <row r="4" spans="1:10">
      <c r="A4" s="5" t="s">
        <v>956</v>
      </c>
      <c r="B4" s="5"/>
      <c r="C4" s="6" t="s">
        <v>1218</v>
      </c>
      <c r="D4" s="6"/>
      <c r="E4" s="6"/>
      <c r="F4" s="6"/>
      <c r="G4" s="6"/>
      <c r="H4" s="6"/>
      <c r="I4" s="6"/>
      <c r="J4" s="6"/>
    </row>
    <row r="5" spans="1:10">
      <c r="A5" s="5" t="s">
        <v>957</v>
      </c>
      <c r="B5" s="5"/>
      <c r="C5" s="6" t="s">
        <v>799</v>
      </c>
      <c r="D5" s="6"/>
      <c r="E5" s="6"/>
      <c r="F5" s="5" t="s">
        <v>958</v>
      </c>
      <c r="G5" s="6" t="s">
        <v>799</v>
      </c>
      <c r="H5" s="6"/>
      <c r="I5" s="6"/>
      <c r="J5" s="6"/>
    </row>
    <row r="6" spans="1:10">
      <c r="A6" s="5" t="s">
        <v>959</v>
      </c>
      <c r="B6" s="5"/>
      <c r="C6" s="5"/>
      <c r="D6" s="5" t="s">
        <v>960</v>
      </c>
      <c r="E6" s="5" t="s">
        <v>720</v>
      </c>
      <c r="F6" s="5" t="s">
        <v>961</v>
      </c>
      <c r="G6" s="5" t="s">
        <v>962</v>
      </c>
      <c r="H6" s="5" t="s">
        <v>963</v>
      </c>
      <c r="I6" s="5" t="s">
        <v>964</v>
      </c>
      <c r="J6" s="5"/>
    </row>
    <row r="7" spans="1:10">
      <c r="A7" s="5"/>
      <c r="B7" s="5"/>
      <c r="C7" s="7" t="s">
        <v>965</v>
      </c>
      <c r="D7" s="8">
        <v>10.51609</v>
      </c>
      <c r="E7" s="8">
        <v>10.51609</v>
      </c>
      <c r="F7" s="8">
        <v>10.51609</v>
      </c>
      <c r="G7" s="9">
        <v>10</v>
      </c>
      <c r="H7" s="10">
        <f>F7/E7</f>
        <v>1</v>
      </c>
      <c r="I7" s="14">
        <f>G7*H7</f>
        <v>10</v>
      </c>
      <c r="J7" s="14"/>
    </row>
    <row r="8" spans="1:10">
      <c r="A8" s="5"/>
      <c r="B8" s="5"/>
      <c r="C8" s="7" t="s">
        <v>966</v>
      </c>
      <c r="D8" s="8">
        <v>10.51609</v>
      </c>
      <c r="E8" s="8">
        <v>10.51609</v>
      </c>
      <c r="F8" s="8">
        <v>10.51609</v>
      </c>
      <c r="G8" s="9">
        <v>10</v>
      </c>
      <c r="H8" s="10">
        <f>F8/E8</f>
        <v>1</v>
      </c>
      <c r="I8" s="14" t="s">
        <v>723</v>
      </c>
      <c r="J8" s="14"/>
    </row>
    <row r="9" spans="1:10">
      <c r="A9" s="5"/>
      <c r="B9" s="5"/>
      <c r="C9" s="7" t="s">
        <v>967</v>
      </c>
      <c r="D9" s="8">
        <v>0</v>
      </c>
      <c r="E9" s="8">
        <v>0</v>
      </c>
      <c r="F9" s="8">
        <v>0</v>
      </c>
      <c r="G9" s="11" t="s">
        <v>723</v>
      </c>
      <c r="H9" s="10">
        <v>0</v>
      </c>
      <c r="I9" s="14" t="s">
        <v>723</v>
      </c>
      <c r="J9" s="14"/>
    </row>
    <row r="10" spans="1:10">
      <c r="A10" s="5"/>
      <c r="B10" s="5"/>
      <c r="C10" s="7" t="s">
        <v>968</v>
      </c>
      <c r="D10" s="12" t="s">
        <v>723</v>
      </c>
      <c r="E10" s="12" t="s">
        <v>723</v>
      </c>
      <c r="F10" s="12" t="s">
        <v>723</v>
      </c>
      <c r="G10" s="11" t="s">
        <v>723</v>
      </c>
      <c r="H10" s="11" t="s">
        <v>723</v>
      </c>
      <c r="I10" s="12" t="s">
        <v>723</v>
      </c>
      <c r="J10" s="12"/>
    </row>
    <row r="11" spans="1:10">
      <c r="A11" s="5" t="s">
        <v>969</v>
      </c>
      <c r="B11" s="5" t="s">
        <v>970</v>
      </c>
      <c r="C11" s="5"/>
      <c r="D11" s="5"/>
      <c r="E11" s="5"/>
      <c r="F11" s="14" t="s">
        <v>812</v>
      </c>
      <c r="G11" s="14"/>
      <c r="H11" s="14"/>
      <c r="I11" s="14"/>
      <c r="J11" s="14"/>
    </row>
    <row r="12" ht="74" customHeight="1" spans="1:10">
      <c r="A12" s="5"/>
      <c r="B12" s="15" t="s">
        <v>1219</v>
      </c>
      <c r="C12" s="16"/>
      <c r="D12" s="16"/>
      <c r="E12" s="17"/>
      <c r="F12" s="18" t="s">
        <v>1219</v>
      </c>
      <c r="G12" s="18"/>
      <c r="H12" s="18"/>
      <c r="I12" s="18"/>
      <c r="J12" s="18"/>
    </row>
    <row r="13" spans="1:10">
      <c r="A13" s="19" t="s">
        <v>973</v>
      </c>
      <c r="B13" s="20"/>
      <c r="C13" s="21"/>
      <c r="D13" s="19" t="s">
        <v>974</v>
      </c>
      <c r="E13" s="20"/>
      <c r="F13" s="21"/>
      <c r="G13" s="22" t="s">
        <v>869</v>
      </c>
      <c r="H13" s="22" t="s">
        <v>962</v>
      </c>
      <c r="I13" s="22" t="s">
        <v>964</v>
      </c>
      <c r="J13" s="22" t="s">
        <v>870</v>
      </c>
    </row>
    <row r="14" spans="1:10">
      <c r="A14" s="19" t="s">
        <v>863</v>
      </c>
      <c r="B14" s="5" t="s">
        <v>864</v>
      </c>
      <c r="C14" s="5" t="s">
        <v>865</v>
      </c>
      <c r="D14" s="5" t="s">
        <v>866</v>
      </c>
      <c r="E14" s="5" t="s">
        <v>867</v>
      </c>
      <c r="F14" s="5" t="s">
        <v>868</v>
      </c>
      <c r="G14" s="23"/>
      <c r="H14" s="23"/>
      <c r="I14" s="23"/>
      <c r="J14" s="23"/>
    </row>
    <row r="15" ht="24" spans="1:10">
      <c r="A15" s="25" t="s">
        <v>871</v>
      </c>
      <c r="B15" s="52" t="s">
        <v>885</v>
      </c>
      <c r="C15" s="77" t="s">
        <v>1220</v>
      </c>
      <c r="D15" s="29" t="s">
        <v>887</v>
      </c>
      <c r="E15" s="61">
        <v>98</v>
      </c>
      <c r="F15" s="29" t="s">
        <v>890</v>
      </c>
      <c r="G15" s="61">
        <v>98</v>
      </c>
      <c r="H15" s="30">
        <v>20</v>
      </c>
      <c r="I15" s="30">
        <v>20</v>
      </c>
      <c r="J15" s="23"/>
    </row>
    <row r="16" ht="26" customHeight="1" spans="1:10">
      <c r="A16" s="25"/>
      <c r="B16" s="52" t="s">
        <v>885</v>
      </c>
      <c r="C16" s="53" t="s">
        <v>1221</v>
      </c>
      <c r="D16" s="29" t="s">
        <v>887</v>
      </c>
      <c r="E16" s="61">
        <v>98</v>
      </c>
      <c r="F16" s="29" t="s">
        <v>890</v>
      </c>
      <c r="G16" s="61">
        <v>98</v>
      </c>
      <c r="H16" s="54">
        <v>15</v>
      </c>
      <c r="I16" s="54">
        <v>15</v>
      </c>
      <c r="J16" s="57"/>
    </row>
    <row r="17" ht="22" customHeight="1" spans="1:10">
      <c r="A17" s="25"/>
      <c r="B17" s="52" t="s">
        <v>903</v>
      </c>
      <c r="C17" s="32" t="s">
        <v>1222</v>
      </c>
      <c r="D17" s="27" t="s">
        <v>874</v>
      </c>
      <c r="E17" s="28">
        <v>1</v>
      </c>
      <c r="F17" s="29" t="s">
        <v>907</v>
      </c>
      <c r="G17" s="28">
        <v>1</v>
      </c>
      <c r="H17" s="30">
        <v>15</v>
      </c>
      <c r="I17" s="30">
        <v>15</v>
      </c>
      <c r="J17" s="48"/>
    </row>
    <row r="18" ht="73" customHeight="1" spans="1:10">
      <c r="A18" s="25" t="s">
        <v>916</v>
      </c>
      <c r="B18" s="25" t="s">
        <v>925</v>
      </c>
      <c r="C18" s="51" t="s">
        <v>1223</v>
      </c>
      <c r="D18" s="35" t="s">
        <v>1224</v>
      </c>
      <c r="E18" s="36" t="s">
        <v>1224</v>
      </c>
      <c r="F18" s="29" t="s">
        <v>1225</v>
      </c>
      <c r="G18" s="36" t="s">
        <v>1226</v>
      </c>
      <c r="H18" s="30">
        <v>30</v>
      </c>
      <c r="I18" s="30">
        <v>30</v>
      </c>
      <c r="J18" s="48"/>
    </row>
    <row r="19" ht="36" spans="1:10">
      <c r="A19" s="38" t="s">
        <v>945</v>
      </c>
      <c r="B19" s="39" t="s">
        <v>946</v>
      </c>
      <c r="C19" s="40" t="s">
        <v>1227</v>
      </c>
      <c r="D19" s="29" t="s">
        <v>887</v>
      </c>
      <c r="E19" s="41">
        <v>95</v>
      </c>
      <c r="F19" s="29" t="s">
        <v>1086</v>
      </c>
      <c r="G19" s="42">
        <v>90</v>
      </c>
      <c r="H19" s="30">
        <v>10</v>
      </c>
      <c r="I19" s="30">
        <v>7</v>
      </c>
      <c r="J19" s="48" t="s">
        <v>992</v>
      </c>
    </row>
    <row r="20" spans="1:10">
      <c r="A20" s="43" t="s">
        <v>993</v>
      </c>
      <c r="B20" s="43"/>
      <c r="C20" s="43"/>
      <c r="D20" s="44" t="s">
        <v>793</v>
      </c>
      <c r="E20" s="44"/>
      <c r="F20" s="44"/>
      <c r="G20" s="44"/>
      <c r="H20" s="44"/>
      <c r="I20" s="44"/>
      <c r="J20" s="44"/>
    </row>
    <row r="21" spans="1:10">
      <c r="A21" s="43" t="s">
        <v>994</v>
      </c>
      <c r="B21" s="43"/>
      <c r="C21" s="43"/>
      <c r="D21" s="43"/>
      <c r="E21" s="43"/>
      <c r="F21" s="43"/>
      <c r="G21" s="43"/>
      <c r="H21" s="45">
        <v>100</v>
      </c>
      <c r="I21" s="45">
        <f>SUM(I15:I19,I7)</f>
        <v>97</v>
      </c>
      <c r="J21" s="49" t="s">
        <v>995</v>
      </c>
    </row>
    <row r="22" spans="1:10">
      <c r="A22" s="46"/>
      <c r="B22" s="46"/>
      <c r="C22" s="46"/>
      <c r="D22" s="46"/>
      <c r="E22" s="46"/>
      <c r="F22" s="46"/>
      <c r="G22" s="46"/>
      <c r="H22" s="46"/>
      <c r="I22" s="46"/>
      <c r="J22" s="50"/>
    </row>
    <row r="23" spans="1:10">
      <c r="A23" s="47" t="s">
        <v>949</v>
      </c>
      <c r="B23" s="46"/>
      <c r="C23" s="46"/>
      <c r="D23" s="46"/>
      <c r="E23" s="46"/>
      <c r="F23" s="46"/>
      <c r="G23" s="46"/>
      <c r="H23" s="46"/>
      <c r="I23" s="46"/>
      <c r="J23" s="50"/>
    </row>
    <row r="24" spans="1:10">
      <c r="A24" s="47" t="s">
        <v>950</v>
      </c>
      <c r="B24" s="47"/>
      <c r="C24" s="47"/>
      <c r="D24" s="47"/>
      <c r="E24" s="47"/>
      <c r="F24" s="47"/>
      <c r="G24" s="47"/>
      <c r="H24" s="47"/>
      <c r="I24" s="47"/>
      <c r="J24" s="47"/>
    </row>
    <row r="25" spans="1:10">
      <c r="A25" s="47" t="s">
        <v>951</v>
      </c>
      <c r="B25" s="47"/>
      <c r="C25" s="47"/>
      <c r="D25" s="47"/>
      <c r="E25" s="47"/>
      <c r="F25" s="47"/>
      <c r="G25" s="47"/>
      <c r="H25" s="47"/>
      <c r="I25" s="47"/>
      <c r="J25" s="47"/>
    </row>
    <row r="26" spans="1:10">
      <c r="A26" s="47" t="s">
        <v>996</v>
      </c>
      <c r="B26" s="47"/>
      <c r="C26" s="47"/>
      <c r="D26" s="47"/>
      <c r="E26" s="47"/>
      <c r="F26" s="47"/>
      <c r="G26" s="47"/>
      <c r="H26" s="47"/>
      <c r="I26" s="47"/>
      <c r="J26" s="47"/>
    </row>
    <row r="27" spans="1:10">
      <c r="A27" s="47" t="s">
        <v>997</v>
      </c>
      <c r="B27" s="47"/>
      <c r="C27" s="47"/>
      <c r="D27" s="47"/>
      <c r="E27" s="47"/>
      <c r="F27" s="47"/>
      <c r="G27" s="47"/>
      <c r="H27" s="47"/>
      <c r="I27" s="47"/>
      <c r="J27" s="47"/>
    </row>
  </sheetData>
  <mergeCells count="33">
    <mergeCell ref="A2:J2"/>
    <mergeCell ref="A3:E3"/>
    <mergeCell ref="H3:J3"/>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0:C20"/>
    <mergeCell ref="D20:J20"/>
    <mergeCell ref="A21:G21"/>
    <mergeCell ref="A24:J24"/>
    <mergeCell ref="A25:J25"/>
    <mergeCell ref="A26:J26"/>
    <mergeCell ref="A27:J27"/>
    <mergeCell ref="A11:A12"/>
    <mergeCell ref="A15:A17"/>
    <mergeCell ref="G13:G14"/>
    <mergeCell ref="H13:H14"/>
    <mergeCell ref="I13:I14"/>
    <mergeCell ref="J13:J14"/>
    <mergeCell ref="A6:B10"/>
  </mergeCells>
  <pageMargins left="0.75" right="0.75" top="1" bottom="1" header="0.5" footer="0.5"/>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7"/>
  <sheetViews>
    <sheetView topLeftCell="A10" workbookViewId="0">
      <selection activeCell="A24" sqref="A24:J25"/>
    </sheetView>
  </sheetViews>
  <sheetFormatPr defaultColWidth="9" defaultRowHeight="14.4"/>
  <cols>
    <col min="1" max="1" width="11.7777777777778" customWidth="1"/>
    <col min="2" max="2" width="24.7777777777778" customWidth="1"/>
    <col min="3" max="3" width="21.6666666666667" customWidth="1"/>
    <col min="4" max="4" width="15.8888888888889" customWidth="1"/>
    <col min="5" max="5" width="15.2222222222222" customWidth="1"/>
    <col min="6" max="6" width="16.4444444444444" customWidth="1"/>
    <col min="7" max="7" width="12.7777777777778" customWidth="1"/>
    <col min="8" max="8" width="16.1111111111111" customWidth="1"/>
    <col min="10" max="10" width="31.8888888888889" customWidth="1"/>
  </cols>
  <sheetData>
    <row r="1" spans="1:10">
      <c r="A1" s="1" t="s">
        <v>953</v>
      </c>
      <c r="B1" s="1"/>
      <c r="C1" s="1"/>
      <c r="D1" s="1"/>
      <c r="E1" s="1"/>
      <c r="F1" s="1"/>
      <c r="G1" s="1"/>
      <c r="H1" s="1"/>
      <c r="I1" s="1"/>
      <c r="J1" s="1"/>
    </row>
    <row r="2" ht="22.2" spans="1:10">
      <c r="A2" s="2" t="s">
        <v>954</v>
      </c>
      <c r="B2" s="2"/>
      <c r="C2" s="2"/>
      <c r="D2" s="2"/>
      <c r="E2" s="2"/>
      <c r="F2" s="2"/>
      <c r="G2" s="2"/>
      <c r="H2" s="2"/>
      <c r="I2" s="2"/>
      <c r="J2" s="2"/>
    </row>
    <row r="3" ht="22.2" spans="1:10">
      <c r="A3" s="3" t="s">
        <v>2</v>
      </c>
      <c r="B3" s="3"/>
      <c r="C3" s="3"/>
      <c r="D3" s="3"/>
      <c r="E3" s="3"/>
      <c r="F3" s="2"/>
      <c r="G3" s="2"/>
      <c r="H3" s="4" t="s">
        <v>955</v>
      </c>
      <c r="I3" s="4"/>
      <c r="J3" s="4"/>
    </row>
    <row r="4" spans="1:10">
      <c r="A4" s="5" t="s">
        <v>956</v>
      </c>
      <c r="B4" s="5"/>
      <c r="C4" s="6" t="s">
        <v>1228</v>
      </c>
      <c r="D4" s="6"/>
      <c r="E4" s="6"/>
      <c r="F4" s="6"/>
      <c r="G4" s="6"/>
      <c r="H4" s="6"/>
      <c r="I4" s="6"/>
      <c r="J4" s="6"/>
    </row>
    <row r="5" spans="1:10">
      <c r="A5" s="5" t="s">
        <v>957</v>
      </c>
      <c r="B5" s="5"/>
      <c r="C5" s="6" t="s">
        <v>799</v>
      </c>
      <c r="D5" s="6"/>
      <c r="E5" s="6"/>
      <c r="F5" s="5" t="s">
        <v>958</v>
      </c>
      <c r="G5" s="6" t="s">
        <v>799</v>
      </c>
      <c r="H5" s="6"/>
      <c r="I5" s="6"/>
      <c r="J5" s="6"/>
    </row>
    <row r="6" spans="1:10">
      <c r="A6" s="5" t="s">
        <v>959</v>
      </c>
      <c r="B6" s="5"/>
      <c r="C6" s="5"/>
      <c r="D6" s="5" t="s">
        <v>960</v>
      </c>
      <c r="E6" s="5" t="s">
        <v>720</v>
      </c>
      <c r="F6" s="5" t="s">
        <v>961</v>
      </c>
      <c r="G6" s="5" t="s">
        <v>962</v>
      </c>
      <c r="H6" s="5" t="s">
        <v>963</v>
      </c>
      <c r="I6" s="5" t="s">
        <v>964</v>
      </c>
      <c r="J6" s="5"/>
    </row>
    <row r="7" spans="1:10">
      <c r="A7" s="5"/>
      <c r="B7" s="5"/>
      <c r="C7" s="7" t="s">
        <v>965</v>
      </c>
      <c r="D7" s="8">
        <v>0.3</v>
      </c>
      <c r="E7" s="8">
        <v>0.3</v>
      </c>
      <c r="F7" s="8">
        <v>0.3</v>
      </c>
      <c r="G7" s="9">
        <v>10</v>
      </c>
      <c r="H7" s="10">
        <f>F7/E7</f>
        <v>1</v>
      </c>
      <c r="I7" s="14">
        <f>G7*H7</f>
        <v>10</v>
      </c>
      <c r="J7" s="14"/>
    </row>
    <row r="8" spans="1:10">
      <c r="A8" s="5"/>
      <c r="B8" s="5"/>
      <c r="C8" s="7" t="s">
        <v>966</v>
      </c>
      <c r="D8" s="8">
        <v>0.3</v>
      </c>
      <c r="E8" s="8">
        <v>0.3</v>
      </c>
      <c r="F8" s="8">
        <v>0.3</v>
      </c>
      <c r="G8" s="9">
        <v>10</v>
      </c>
      <c r="H8" s="10">
        <f>F8/E8</f>
        <v>1</v>
      </c>
      <c r="I8" s="14" t="s">
        <v>723</v>
      </c>
      <c r="J8" s="14"/>
    </row>
    <row r="9" spans="1:10">
      <c r="A9" s="5"/>
      <c r="B9" s="5"/>
      <c r="C9" s="7" t="s">
        <v>967</v>
      </c>
      <c r="D9" s="8">
        <v>0</v>
      </c>
      <c r="E9" s="8">
        <v>0</v>
      </c>
      <c r="F9" s="8">
        <v>0</v>
      </c>
      <c r="G9" s="11" t="s">
        <v>723</v>
      </c>
      <c r="H9" s="10">
        <v>0</v>
      </c>
      <c r="I9" s="14" t="s">
        <v>723</v>
      </c>
      <c r="J9" s="14"/>
    </row>
    <row r="10" spans="1:10">
      <c r="A10" s="5"/>
      <c r="B10" s="5"/>
      <c r="C10" s="7" t="s">
        <v>968</v>
      </c>
      <c r="D10" s="12" t="s">
        <v>723</v>
      </c>
      <c r="E10" s="12" t="s">
        <v>723</v>
      </c>
      <c r="F10" s="12" t="s">
        <v>723</v>
      </c>
      <c r="G10" s="11" t="s">
        <v>723</v>
      </c>
      <c r="H10" s="11" t="s">
        <v>723</v>
      </c>
      <c r="I10" s="12" t="s">
        <v>723</v>
      </c>
      <c r="J10" s="12"/>
    </row>
    <row r="11" spans="1:10">
      <c r="A11" s="5" t="s">
        <v>969</v>
      </c>
      <c r="B11" s="5" t="s">
        <v>970</v>
      </c>
      <c r="C11" s="5"/>
      <c r="D11" s="5"/>
      <c r="E11" s="5"/>
      <c r="F11" s="14" t="s">
        <v>812</v>
      </c>
      <c r="G11" s="14"/>
      <c r="H11" s="14"/>
      <c r="I11" s="14"/>
      <c r="J11" s="14"/>
    </row>
    <row r="12" ht="74" customHeight="1" spans="1:10">
      <c r="A12" s="5"/>
      <c r="B12" s="15" t="s">
        <v>1229</v>
      </c>
      <c r="C12" s="16"/>
      <c r="D12" s="16"/>
      <c r="E12" s="17"/>
      <c r="F12" s="18" t="s">
        <v>1229</v>
      </c>
      <c r="G12" s="18"/>
      <c r="H12" s="18"/>
      <c r="I12" s="18"/>
      <c r="J12" s="18"/>
    </row>
    <row r="13" spans="1:10">
      <c r="A13" s="19" t="s">
        <v>973</v>
      </c>
      <c r="B13" s="20"/>
      <c r="C13" s="21"/>
      <c r="D13" s="19" t="s">
        <v>974</v>
      </c>
      <c r="E13" s="20"/>
      <c r="F13" s="21"/>
      <c r="G13" s="22" t="s">
        <v>869</v>
      </c>
      <c r="H13" s="22" t="s">
        <v>962</v>
      </c>
      <c r="I13" s="22" t="s">
        <v>964</v>
      </c>
      <c r="J13" s="22" t="s">
        <v>870</v>
      </c>
    </row>
    <row r="14" spans="1:10">
      <c r="A14" s="19" t="s">
        <v>863</v>
      </c>
      <c r="B14" s="5" t="s">
        <v>864</v>
      </c>
      <c r="C14" s="5" t="s">
        <v>865</v>
      </c>
      <c r="D14" s="5" t="s">
        <v>866</v>
      </c>
      <c r="E14" s="5" t="s">
        <v>867</v>
      </c>
      <c r="F14" s="5" t="s">
        <v>868</v>
      </c>
      <c r="G14" s="23"/>
      <c r="H14" s="23"/>
      <c r="I14" s="23"/>
      <c r="J14" s="23"/>
    </row>
    <row r="15" spans="1:10">
      <c r="A15" s="24" t="s">
        <v>871</v>
      </c>
      <c r="B15" s="25" t="s">
        <v>872</v>
      </c>
      <c r="C15" s="21" t="s">
        <v>1230</v>
      </c>
      <c r="D15" s="27" t="s">
        <v>874</v>
      </c>
      <c r="E15" s="61">
        <v>5</v>
      </c>
      <c r="F15" s="29" t="s">
        <v>883</v>
      </c>
      <c r="G15" s="61">
        <v>5</v>
      </c>
      <c r="H15" s="54">
        <v>15</v>
      </c>
      <c r="I15" s="54">
        <v>15</v>
      </c>
      <c r="J15" s="23"/>
    </row>
    <row r="16" ht="22" customHeight="1" spans="1:10">
      <c r="A16" s="31"/>
      <c r="B16" s="25" t="s">
        <v>885</v>
      </c>
      <c r="C16" s="176" t="s">
        <v>1231</v>
      </c>
      <c r="D16" s="27" t="s">
        <v>874</v>
      </c>
      <c r="E16" s="28">
        <v>100</v>
      </c>
      <c r="F16" s="29" t="s">
        <v>890</v>
      </c>
      <c r="G16" s="28">
        <v>100</v>
      </c>
      <c r="H16" s="54">
        <v>15</v>
      </c>
      <c r="I16" s="54">
        <v>15</v>
      </c>
      <c r="J16" s="57"/>
    </row>
    <row r="17" ht="22" customHeight="1" spans="1:10">
      <c r="A17" s="33"/>
      <c r="B17" s="25" t="s">
        <v>909</v>
      </c>
      <c r="C17" s="32" t="s">
        <v>1232</v>
      </c>
      <c r="D17" s="27" t="s">
        <v>874</v>
      </c>
      <c r="E17" s="192">
        <v>600</v>
      </c>
      <c r="F17" s="29" t="s">
        <v>1177</v>
      </c>
      <c r="G17" s="192">
        <v>600</v>
      </c>
      <c r="H17" s="30">
        <v>20</v>
      </c>
      <c r="I17" s="30">
        <v>20</v>
      </c>
      <c r="J17" s="48"/>
    </row>
    <row r="18" ht="73" customHeight="1" spans="1:10">
      <c r="A18" s="25" t="s">
        <v>916</v>
      </c>
      <c r="B18" s="25" t="s">
        <v>925</v>
      </c>
      <c r="C18" s="34" t="s">
        <v>1233</v>
      </c>
      <c r="D18" s="35" t="s">
        <v>1234</v>
      </c>
      <c r="E18" s="36" t="s">
        <v>1235</v>
      </c>
      <c r="F18" s="29" t="s">
        <v>1236</v>
      </c>
      <c r="G18" s="36" t="s">
        <v>1237</v>
      </c>
      <c r="H18" s="30">
        <v>30</v>
      </c>
      <c r="I18" s="30">
        <v>30</v>
      </c>
      <c r="J18" s="48"/>
    </row>
    <row r="19" spans="1:10">
      <c r="A19" s="38" t="s">
        <v>945</v>
      </c>
      <c r="B19" s="39" t="s">
        <v>946</v>
      </c>
      <c r="C19" s="37" t="s">
        <v>1238</v>
      </c>
      <c r="D19" s="29" t="s">
        <v>887</v>
      </c>
      <c r="E19" s="36">
        <v>90</v>
      </c>
      <c r="F19" s="59" t="s">
        <v>890</v>
      </c>
      <c r="G19" s="36">
        <v>90</v>
      </c>
      <c r="H19" s="30">
        <v>10</v>
      </c>
      <c r="I19" s="30">
        <v>10</v>
      </c>
      <c r="J19" s="48"/>
    </row>
    <row r="20" spans="1:10">
      <c r="A20" s="43" t="s">
        <v>993</v>
      </c>
      <c r="B20" s="43"/>
      <c r="C20" s="43"/>
      <c r="D20" s="44" t="s">
        <v>793</v>
      </c>
      <c r="E20" s="44"/>
      <c r="F20" s="44"/>
      <c r="G20" s="44"/>
      <c r="H20" s="44"/>
      <c r="I20" s="44"/>
      <c r="J20" s="44"/>
    </row>
    <row r="21" spans="1:10">
      <c r="A21" s="43" t="s">
        <v>994</v>
      </c>
      <c r="B21" s="43"/>
      <c r="C21" s="43"/>
      <c r="D21" s="43"/>
      <c r="E21" s="43"/>
      <c r="F21" s="43"/>
      <c r="G21" s="43"/>
      <c r="H21" s="45">
        <v>100</v>
      </c>
      <c r="I21" s="45">
        <f>SUM(I15:I19,I7)</f>
        <v>100</v>
      </c>
      <c r="J21" s="49" t="s">
        <v>995</v>
      </c>
    </row>
    <row r="22" spans="1:10">
      <c r="A22" s="46"/>
      <c r="B22" s="46"/>
      <c r="C22" s="46"/>
      <c r="D22" s="46"/>
      <c r="E22" s="46"/>
      <c r="F22" s="46"/>
      <c r="G22" s="46"/>
      <c r="H22" s="46"/>
      <c r="I22" s="46"/>
      <c r="J22" s="50"/>
    </row>
    <row r="23" spans="1:10">
      <c r="A23" s="47" t="s">
        <v>949</v>
      </c>
      <c r="B23" s="46"/>
      <c r="C23" s="46"/>
      <c r="D23" s="46"/>
      <c r="E23" s="46"/>
      <c r="F23" s="46"/>
      <c r="G23" s="46"/>
      <c r="H23" s="46"/>
      <c r="I23" s="46"/>
      <c r="J23" s="50"/>
    </row>
    <row r="24" spans="1:10">
      <c r="A24" s="47" t="s">
        <v>950</v>
      </c>
      <c r="B24" s="47"/>
      <c r="C24" s="47"/>
      <c r="D24" s="47"/>
      <c r="E24" s="47"/>
      <c r="F24" s="47"/>
      <c r="G24" s="47"/>
      <c r="H24" s="47"/>
      <c r="I24" s="47"/>
      <c r="J24" s="47"/>
    </row>
    <row r="25" spans="1:10">
      <c r="A25" s="47" t="s">
        <v>951</v>
      </c>
      <c r="B25" s="47"/>
      <c r="C25" s="47"/>
      <c r="D25" s="47"/>
      <c r="E25" s="47"/>
      <c r="F25" s="47"/>
      <c r="G25" s="47"/>
      <c r="H25" s="47"/>
      <c r="I25" s="47"/>
      <c r="J25" s="47"/>
    </row>
    <row r="26" spans="1:10">
      <c r="A26" s="47" t="s">
        <v>996</v>
      </c>
      <c r="B26" s="47"/>
      <c r="C26" s="47"/>
      <c r="D26" s="47"/>
      <c r="E26" s="47"/>
      <c r="F26" s="47"/>
      <c r="G26" s="47"/>
      <c r="H26" s="47"/>
      <c r="I26" s="47"/>
      <c r="J26" s="47"/>
    </row>
    <row r="27" spans="1:10">
      <c r="A27" s="47" t="s">
        <v>997</v>
      </c>
      <c r="B27" s="47"/>
      <c r="C27" s="47"/>
      <c r="D27" s="47"/>
      <c r="E27" s="47"/>
      <c r="F27" s="47"/>
      <c r="G27" s="47"/>
      <c r="H27" s="47"/>
      <c r="I27" s="47"/>
      <c r="J27" s="47"/>
    </row>
  </sheetData>
  <mergeCells count="33">
    <mergeCell ref="A2:J2"/>
    <mergeCell ref="A3:E3"/>
    <mergeCell ref="H3:J3"/>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0:C20"/>
    <mergeCell ref="D20:J20"/>
    <mergeCell ref="A21:G21"/>
    <mergeCell ref="A24:J24"/>
    <mergeCell ref="A25:J25"/>
    <mergeCell ref="A26:J26"/>
    <mergeCell ref="A27:J27"/>
    <mergeCell ref="A11:A12"/>
    <mergeCell ref="A15:A17"/>
    <mergeCell ref="G13:G14"/>
    <mergeCell ref="H13:H14"/>
    <mergeCell ref="I13:I14"/>
    <mergeCell ref="J13:J14"/>
    <mergeCell ref="A6:B10"/>
  </mergeCells>
  <pageMargins left="0.75" right="0.75" top="1" bottom="1" header="0.5" footer="0.5"/>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7"/>
  <sheetViews>
    <sheetView workbookViewId="0">
      <selection activeCell="E7" sqref="E7:F7"/>
    </sheetView>
  </sheetViews>
  <sheetFormatPr defaultColWidth="9" defaultRowHeight="14.4"/>
  <cols>
    <col min="1" max="1" width="11.7777777777778" customWidth="1"/>
    <col min="2" max="2" width="24.7777777777778" customWidth="1"/>
    <col min="3" max="3" width="21.6666666666667" customWidth="1"/>
    <col min="4" max="4" width="15.8888888888889" customWidth="1"/>
    <col min="5" max="5" width="15.2222222222222" customWidth="1"/>
    <col min="6" max="6" width="16.4444444444444" customWidth="1"/>
    <col min="7" max="7" width="12.7777777777778" customWidth="1"/>
    <col min="8" max="8" width="16.1111111111111" customWidth="1"/>
    <col min="10" max="10" width="31.8888888888889" customWidth="1"/>
  </cols>
  <sheetData>
    <row r="1" spans="1:10">
      <c r="A1" s="1" t="s">
        <v>953</v>
      </c>
      <c r="B1" s="1"/>
      <c r="C1" s="1"/>
      <c r="D1" s="1"/>
      <c r="E1" s="1"/>
      <c r="F1" s="1"/>
      <c r="G1" s="1"/>
      <c r="H1" s="1"/>
      <c r="I1" s="1"/>
      <c r="J1" s="1"/>
    </row>
    <row r="2" ht="22.2" spans="1:10">
      <c r="A2" s="2" t="s">
        <v>954</v>
      </c>
      <c r="B2" s="2"/>
      <c r="C2" s="2"/>
      <c r="D2" s="2"/>
      <c r="E2" s="2"/>
      <c r="F2" s="2"/>
      <c r="G2" s="2"/>
      <c r="H2" s="2"/>
      <c r="I2" s="2"/>
      <c r="J2" s="2"/>
    </row>
    <row r="3" ht="22.2" spans="1:10">
      <c r="A3" s="3" t="s">
        <v>2</v>
      </c>
      <c r="B3" s="3"/>
      <c r="C3" s="3"/>
      <c r="D3" s="3"/>
      <c r="E3" s="3"/>
      <c r="F3" s="2"/>
      <c r="G3" s="2"/>
      <c r="H3" s="4" t="s">
        <v>955</v>
      </c>
      <c r="I3" s="4"/>
      <c r="J3" s="4"/>
    </row>
    <row r="4" spans="1:10">
      <c r="A4" s="5" t="s">
        <v>956</v>
      </c>
      <c r="B4" s="5"/>
      <c r="C4" s="6" t="s">
        <v>1239</v>
      </c>
      <c r="D4" s="6"/>
      <c r="E4" s="6"/>
      <c r="F4" s="6"/>
      <c r="G4" s="6"/>
      <c r="H4" s="6"/>
      <c r="I4" s="6"/>
      <c r="J4" s="6"/>
    </row>
    <row r="5" spans="1:10">
      <c r="A5" s="5" t="s">
        <v>957</v>
      </c>
      <c r="B5" s="5"/>
      <c r="C5" s="6" t="s">
        <v>799</v>
      </c>
      <c r="D5" s="6"/>
      <c r="E5" s="6"/>
      <c r="F5" s="5" t="s">
        <v>958</v>
      </c>
      <c r="G5" s="6" t="s">
        <v>799</v>
      </c>
      <c r="H5" s="6"/>
      <c r="I5" s="6"/>
      <c r="J5" s="6"/>
    </row>
    <row r="6" spans="1:10">
      <c r="A6" s="5" t="s">
        <v>959</v>
      </c>
      <c r="B6" s="5"/>
      <c r="C6" s="5"/>
      <c r="D6" s="5" t="s">
        <v>960</v>
      </c>
      <c r="E6" s="5" t="s">
        <v>720</v>
      </c>
      <c r="F6" s="5" t="s">
        <v>961</v>
      </c>
      <c r="G6" s="5" t="s">
        <v>962</v>
      </c>
      <c r="H6" s="5" t="s">
        <v>963</v>
      </c>
      <c r="I6" s="5" t="s">
        <v>964</v>
      </c>
      <c r="J6" s="5"/>
    </row>
    <row r="7" spans="1:10">
      <c r="A7" s="5"/>
      <c r="B7" s="5"/>
      <c r="C7" s="7" t="s">
        <v>965</v>
      </c>
      <c r="D7" s="8">
        <v>0.85</v>
      </c>
      <c r="E7" s="8">
        <v>0.85</v>
      </c>
      <c r="F7" s="8">
        <v>0.85</v>
      </c>
      <c r="G7" s="9">
        <v>10</v>
      </c>
      <c r="H7" s="10">
        <f>F7/E7</f>
        <v>1</v>
      </c>
      <c r="I7" s="14">
        <f>G7*H7</f>
        <v>10</v>
      </c>
      <c r="J7" s="14"/>
    </row>
    <row r="8" spans="1:10">
      <c r="A8" s="5"/>
      <c r="B8" s="5"/>
      <c r="C8" s="7" t="s">
        <v>966</v>
      </c>
      <c r="D8" s="8">
        <v>0.85</v>
      </c>
      <c r="E8" s="8">
        <v>0.85</v>
      </c>
      <c r="F8" s="8">
        <v>0.85</v>
      </c>
      <c r="G8" s="11" t="s">
        <v>723</v>
      </c>
      <c r="H8" s="10">
        <f>F8/E8</f>
        <v>1</v>
      </c>
      <c r="I8" s="14" t="s">
        <v>723</v>
      </c>
      <c r="J8" s="14"/>
    </row>
    <row r="9" spans="1:10">
      <c r="A9" s="5"/>
      <c r="B9" s="5"/>
      <c r="C9" s="7" t="s">
        <v>967</v>
      </c>
      <c r="D9" s="8">
        <v>0</v>
      </c>
      <c r="E9" s="8">
        <v>0</v>
      </c>
      <c r="F9" s="8">
        <v>0</v>
      </c>
      <c r="G9" s="11" t="s">
        <v>723</v>
      </c>
      <c r="H9" s="10">
        <v>0</v>
      </c>
      <c r="I9" s="14" t="s">
        <v>723</v>
      </c>
      <c r="J9" s="14"/>
    </row>
    <row r="10" spans="1:10">
      <c r="A10" s="5"/>
      <c r="B10" s="5"/>
      <c r="C10" s="7" t="s">
        <v>968</v>
      </c>
      <c r="D10" s="12" t="s">
        <v>723</v>
      </c>
      <c r="E10" s="12" t="s">
        <v>723</v>
      </c>
      <c r="F10" s="12" t="s">
        <v>723</v>
      </c>
      <c r="G10" s="11" t="s">
        <v>723</v>
      </c>
      <c r="H10" s="11" t="s">
        <v>723</v>
      </c>
      <c r="I10" s="12" t="s">
        <v>723</v>
      </c>
      <c r="J10" s="12"/>
    </row>
    <row r="11" spans="1:10">
      <c r="A11" s="5" t="s">
        <v>969</v>
      </c>
      <c r="B11" s="5" t="s">
        <v>970</v>
      </c>
      <c r="C11" s="5"/>
      <c r="D11" s="5"/>
      <c r="E11" s="5"/>
      <c r="F11" s="14" t="s">
        <v>812</v>
      </c>
      <c r="G11" s="14"/>
      <c r="H11" s="14"/>
      <c r="I11" s="14"/>
      <c r="J11" s="14"/>
    </row>
    <row r="12" ht="74" customHeight="1" spans="1:10">
      <c r="A12" s="5"/>
      <c r="B12" s="15" t="s">
        <v>1240</v>
      </c>
      <c r="C12" s="16"/>
      <c r="D12" s="16"/>
      <c r="E12" s="17"/>
      <c r="F12" s="18" t="s">
        <v>1240</v>
      </c>
      <c r="G12" s="18"/>
      <c r="H12" s="18"/>
      <c r="I12" s="18"/>
      <c r="J12" s="18"/>
    </row>
    <row r="13" spans="1:10">
      <c r="A13" s="19" t="s">
        <v>973</v>
      </c>
      <c r="B13" s="20"/>
      <c r="C13" s="21"/>
      <c r="D13" s="19" t="s">
        <v>974</v>
      </c>
      <c r="E13" s="20"/>
      <c r="F13" s="21"/>
      <c r="G13" s="22" t="s">
        <v>869</v>
      </c>
      <c r="H13" s="22" t="s">
        <v>962</v>
      </c>
      <c r="I13" s="22" t="s">
        <v>964</v>
      </c>
      <c r="J13" s="22" t="s">
        <v>870</v>
      </c>
    </row>
    <row r="14" spans="1:10">
      <c r="A14" s="19" t="s">
        <v>863</v>
      </c>
      <c r="B14" s="5" t="s">
        <v>864</v>
      </c>
      <c r="C14" s="5" t="s">
        <v>865</v>
      </c>
      <c r="D14" s="5" t="s">
        <v>866</v>
      </c>
      <c r="E14" s="5" t="s">
        <v>867</v>
      </c>
      <c r="F14" s="5" t="s">
        <v>868</v>
      </c>
      <c r="G14" s="23"/>
      <c r="H14" s="23"/>
      <c r="I14" s="23"/>
      <c r="J14" s="23"/>
    </row>
    <row r="15" spans="1:10">
      <c r="A15" s="24" t="s">
        <v>871</v>
      </c>
      <c r="B15" s="25" t="s">
        <v>872</v>
      </c>
      <c r="C15" s="32" t="s">
        <v>1241</v>
      </c>
      <c r="D15" s="27" t="s">
        <v>874</v>
      </c>
      <c r="E15" s="58" t="s">
        <v>67</v>
      </c>
      <c r="F15" s="29" t="s">
        <v>1242</v>
      </c>
      <c r="G15" s="58" t="s">
        <v>67</v>
      </c>
      <c r="H15" s="30">
        <v>15</v>
      </c>
      <c r="I15" s="30">
        <v>15</v>
      </c>
      <c r="J15" s="48"/>
    </row>
    <row r="16" ht="47" customHeight="1" spans="1:10">
      <c r="A16" s="31"/>
      <c r="B16" s="25" t="s">
        <v>885</v>
      </c>
      <c r="C16" s="32" t="s">
        <v>1243</v>
      </c>
      <c r="D16" s="27" t="s">
        <v>874</v>
      </c>
      <c r="E16" s="28">
        <v>100</v>
      </c>
      <c r="F16" s="29" t="s">
        <v>890</v>
      </c>
      <c r="G16" s="28">
        <v>100</v>
      </c>
      <c r="H16" s="30">
        <v>15</v>
      </c>
      <c r="I16" s="30">
        <v>15</v>
      </c>
      <c r="J16" s="48"/>
    </row>
    <row r="17" ht="48" customHeight="1" spans="1:10">
      <c r="A17" s="33"/>
      <c r="B17" s="25" t="s">
        <v>903</v>
      </c>
      <c r="C17" s="32" t="s">
        <v>1244</v>
      </c>
      <c r="D17" s="35" t="s">
        <v>911</v>
      </c>
      <c r="E17" s="28">
        <v>1</v>
      </c>
      <c r="F17" s="29" t="s">
        <v>1245</v>
      </c>
      <c r="G17" s="28">
        <v>1</v>
      </c>
      <c r="H17" s="30">
        <v>20</v>
      </c>
      <c r="I17" s="30">
        <v>20</v>
      </c>
      <c r="J17" s="48"/>
    </row>
    <row r="18" ht="73" customHeight="1" spans="1:10">
      <c r="A18" s="25" t="s">
        <v>916</v>
      </c>
      <c r="B18" s="25" t="s">
        <v>925</v>
      </c>
      <c r="C18" s="51" t="s">
        <v>1246</v>
      </c>
      <c r="D18" s="35" t="s">
        <v>1247</v>
      </c>
      <c r="E18" s="36" t="s">
        <v>1247</v>
      </c>
      <c r="F18" s="29" t="s">
        <v>1248</v>
      </c>
      <c r="G18" s="36" t="s">
        <v>1249</v>
      </c>
      <c r="H18" s="30">
        <v>30</v>
      </c>
      <c r="I18" s="30">
        <v>30</v>
      </c>
      <c r="J18" s="48"/>
    </row>
    <row r="19" spans="1:10">
      <c r="A19" s="38" t="s">
        <v>945</v>
      </c>
      <c r="B19" s="39" t="s">
        <v>946</v>
      </c>
      <c r="C19" s="40" t="s">
        <v>1250</v>
      </c>
      <c r="D19" s="29" t="s">
        <v>874</v>
      </c>
      <c r="E19" s="36">
        <v>100</v>
      </c>
      <c r="F19" s="59" t="s">
        <v>890</v>
      </c>
      <c r="G19" s="36">
        <v>100</v>
      </c>
      <c r="H19" s="30">
        <v>10</v>
      </c>
      <c r="I19" s="30">
        <v>10</v>
      </c>
      <c r="J19" s="48"/>
    </row>
    <row r="20" spans="1:10">
      <c r="A20" s="43" t="s">
        <v>993</v>
      </c>
      <c r="B20" s="43"/>
      <c r="C20" s="43"/>
      <c r="D20" s="44" t="s">
        <v>793</v>
      </c>
      <c r="E20" s="44"/>
      <c r="F20" s="44"/>
      <c r="G20" s="44"/>
      <c r="H20" s="44"/>
      <c r="I20" s="44"/>
      <c r="J20" s="44"/>
    </row>
    <row r="21" spans="1:10">
      <c r="A21" s="43" t="s">
        <v>994</v>
      </c>
      <c r="B21" s="43"/>
      <c r="C21" s="43"/>
      <c r="D21" s="43"/>
      <c r="E21" s="43"/>
      <c r="F21" s="43"/>
      <c r="G21" s="43"/>
      <c r="H21" s="45">
        <v>100</v>
      </c>
      <c r="I21" s="45">
        <f>SUM(I15:I19,I7)</f>
        <v>100</v>
      </c>
      <c r="J21" s="49" t="s">
        <v>995</v>
      </c>
    </row>
    <row r="22" spans="1:10">
      <c r="A22" s="46"/>
      <c r="B22" s="46"/>
      <c r="C22" s="46"/>
      <c r="D22" s="46"/>
      <c r="E22" s="46"/>
      <c r="F22" s="46"/>
      <c r="G22" s="46"/>
      <c r="H22" s="46"/>
      <c r="I22" s="46"/>
      <c r="J22" s="50"/>
    </row>
    <row r="23" spans="1:10">
      <c r="A23" s="47" t="s">
        <v>949</v>
      </c>
      <c r="B23" s="46"/>
      <c r="C23" s="46"/>
      <c r="D23" s="46"/>
      <c r="E23" s="46"/>
      <c r="F23" s="46"/>
      <c r="G23" s="46"/>
      <c r="H23" s="46"/>
      <c r="I23" s="46"/>
      <c r="J23" s="50"/>
    </row>
    <row r="24" spans="1:10">
      <c r="A24" s="47" t="s">
        <v>950</v>
      </c>
      <c r="B24" s="47"/>
      <c r="C24" s="47"/>
      <c r="D24" s="47"/>
      <c r="E24" s="47"/>
      <c r="F24" s="47"/>
      <c r="G24" s="47"/>
      <c r="H24" s="47"/>
      <c r="I24" s="47"/>
      <c r="J24" s="47"/>
    </row>
    <row r="25" spans="1:10">
      <c r="A25" s="47" t="s">
        <v>951</v>
      </c>
      <c r="B25" s="47"/>
      <c r="C25" s="47"/>
      <c r="D25" s="47"/>
      <c r="E25" s="47"/>
      <c r="F25" s="47"/>
      <c r="G25" s="47"/>
      <c r="H25" s="47"/>
      <c r="I25" s="47"/>
      <c r="J25" s="47"/>
    </row>
    <row r="26" spans="1:10">
      <c r="A26" s="47" t="s">
        <v>996</v>
      </c>
      <c r="B26" s="47"/>
      <c r="C26" s="47"/>
      <c r="D26" s="47"/>
      <c r="E26" s="47"/>
      <c r="F26" s="47"/>
      <c r="G26" s="47"/>
      <c r="H26" s="47"/>
      <c r="I26" s="47"/>
      <c r="J26" s="47"/>
    </row>
    <row r="27" spans="1:10">
      <c r="A27" s="47" t="s">
        <v>997</v>
      </c>
      <c r="B27" s="47"/>
      <c r="C27" s="47"/>
      <c r="D27" s="47"/>
      <c r="E27" s="47"/>
      <c r="F27" s="47"/>
      <c r="G27" s="47"/>
      <c r="H27" s="47"/>
      <c r="I27" s="47"/>
      <c r="J27" s="47"/>
    </row>
  </sheetData>
  <mergeCells count="33">
    <mergeCell ref="A2:J2"/>
    <mergeCell ref="A3:E3"/>
    <mergeCell ref="H3:J3"/>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0:C20"/>
    <mergeCell ref="D20:J20"/>
    <mergeCell ref="A21:G21"/>
    <mergeCell ref="A24:J24"/>
    <mergeCell ref="A25:J25"/>
    <mergeCell ref="A26:J26"/>
    <mergeCell ref="A27:J27"/>
    <mergeCell ref="A11:A12"/>
    <mergeCell ref="A15:A17"/>
    <mergeCell ref="G13:G14"/>
    <mergeCell ref="H13:H14"/>
    <mergeCell ref="I13:I14"/>
    <mergeCell ref="J13:J14"/>
    <mergeCell ref="A6:B10"/>
  </mergeCells>
  <pageMargins left="0.7" right="0.7" top="0.75" bottom="0.75" header="0.3" footer="0.3"/>
  <pageSetup paperSize="9" orientation="portrait"/>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7"/>
  <sheetViews>
    <sheetView workbookViewId="0">
      <selection activeCell="E7" sqref="E7:F7"/>
    </sheetView>
  </sheetViews>
  <sheetFormatPr defaultColWidth="9" defaultRowHeight="14.4"/>
  <cols>
    <col min="1" max="1" width="11.7777777777778" customWidth="1"/>
    <col min="2" max="2" width="24.7777777777778" customWidth="1"/>
    <col min="3" max="3" width="21.6666666666667" customWidth="1"/>
    <col min="4" max="4" width="15.8888888888889" customWidth="1"/>
    <col min="5" max="5" width="15.2222222222222" customWidth="1"/>
    <col min="6" max="6" width="16.4444444444444" customWidth="1"/>
    <col min="7" max="7" width="12.7777777777778" customWidth="1"/>
    <col min="8" max="8" width="16.1111111111111" customWidth="1"/>
    <col min="10" max="10" width="31.8888888888889" customWidth="1"/>
  </cols>
  <sheetData>
    <row r="1" spans="1:10">
      <c r="A1" s="1" t="s">
        <v>953</v>
      </c>
      <c r="B1" s="1"/>
      <c r="C1" s="1"/>
      <c r="D1" s="1"/>
      <c r="E1" s="1"/>
      <c r="F1" s="1"/>
      <c r="G1" s="1"/>
      <c r="H1" s="1"/>
      <c r="I1" s="1"/>
      <c r="J1" s="1"/>
    </row>
    <row r="2" ht="22.2" spans="1:10">
      <c r="A2" s="2" t="s">
        <v>954</v>
      </c>
      <c r="B2" s="2"/>
      <c r="C2" s="2"/>
      <c r="D2" s="2"/>
      <c r="E2" s="2"/>
      <c r="F2" s="2"/>
      <c r="G2" s="2"/>
      <c r="H2" s="2"/>
      <c r="I2" s="2"/>
      <c r="J2" s="2"/>
    </row>
    <row r="3" ht="22.2" spans="1:10">
      <c r="A3" s="3" t="s">
        <v>2</v>
      </c>
      <c r="B3" s="3"/>
      <c r="C3" s="3"/>
      <c r="D3" s="3"/>
      <c r="E3" s="3"/>
      <c r="F3" s="2"/>
      <c r="G3" s="2"/>
      <c r="H3" s="4" t="s">
        <v>955</v>
      </c>
      <c r="I3" s="4"/>
      <c r="J3" s="4"/>
    </row>
    <row r="4" spans="1:10">
      <c r="A4" s="5" t="s">
        <v>956</v>
      </c>
      <c r="B4" s="5"/>
      <c r="C4" s="6" t="s">
        <v>1251</v>
      </c>
      <c r="D4" s="6"/>
      <c r="E4" s="6"/>
      <c r="F4" s="6"/>
      <c r="G4" s="6"/>
      <c r="H4" s="6"/>
      <c r="I4" s="6"/>
      <c r="J4" s="6"/>
    </row>
    <row r="5" spans="1:10">
      <c r="A5" s="5" t="s">
        <v>957</v>
      </c>
      <c r="B5" s="5"/>
      <c r="C5" s="6" t="s">
        <v>799</v>
      </c>
      <c r="D5" s="6"/>
      <c r="E5" s="6"/>
      <c r="F5" s="5" t="s">
        <v>958</v>
      </c>
      <c r="G5" s="6" t="s">
        <v>799</v>
      </c>
      <c r="H5" s="6"/>
      <c r="I5" s="6"/>
      <c r="J5" s="6"/>
    </row>
    <row r="6" spans="1:10">
      <c r="A6" s="5" t="s">
        <v>959</v>
      </c>
      <c r="B6" s="5"/>
      <c r="C6" s="5"/>
      <c r="D6" s="5" t="s">
        <v>960</v>
      </c>
      <c r="E6" s="5" t="s">
        <v>720</v>
      </c>
      <c r="F6" s="5" t="s">
        <v>961</v>
      </c>
      <c r="G6" s="5" t="s">
        <v>962</v>
      </c>
      <c r="H6" s="5" t="s">
        <v>963</v>
      </c>
      <c r="I6" s="5" t="s">
        <v>964</v>
      </c>
      <c r="J6" s="5"/>
    </row>
    <row r="7" spans="1:10">
      <c r="A7" s="5"/>
      <c r="B7" s="5"/>
      <c r="C7" s="7" t="s">
        <v>965</v>
      </c>
      <c r="D7" s="8">
        <v>7</v>
      </c>
      <c r="E7" s="8">
        <v>7</v>
      </c>
      <c r="F7" s="8">
        <v>7</v>
      </c>
      <c r="G7" s="9">
        <v>10</v>
      </c>
      <c r="H7" s="10">
        <f>F7/E7</f>
        <v>1</v>
      </c>
      <c r="I7" s="14">
        <f>G7*H7</f>
        <v>10</v>
      </c>
      <c r="J7" s="14"/>
    </row>
    <row r="8" spans="1:10">
      <c r="A8" s="5"/>
      <c r="B8" s="5"/>
      <c r="C8" s="7" t="s">
        <v>966</v>
      </c>
      <c r="D8" s="8">
        <v>7</v>
      </c>
      <c r="E8" s="8">
        <v>7</v>
      </c>
      <c r="F8" s="8">
        <v>7</v>
      </c>
      <c r="G8" s="9">
        <v>10</v>
      </c>
      <c r="H8" s="10">
        <f>F8/E8</f>
        <v>1</v>
      </c>
      <c r="I8" s="14" t="s">
        <v>723</v>
      </c>
      <c r="J8" s="14"/>
    </row>
    <row r="9" spans="1:10">
      <c r="A9" s="5"/>
      <c r="B9" s="5"/>
      <c r="C9" s="7" t="s">
        <v>967</v>
      </c>
      <c r="D9" s="8">
        <v>0</v>
      </c>
      <c r="E9" s="8">
        <v>0</v>
      </c>
      <c r="F9" s="8">
        <v>0</v>
      </c>
      <c r="G9" s="11" t="s">
        <v>723</v>
      </c>
      <c r="H9" s="10">
        <v>0</v>
      </c>
      <c r="I9" s="14" t="s">
        <v>723</v>
      </c>
      <c r="J9" s="14"/>
    </row>
    <row r="10" spans="1:10">
      <c r="A10" s="5"/>
      <c r="B10" s="5"/>
      <c r="C10" s="7" t="s">
        <v>968</v>
      </c>
      <c r="D10" s="12" t="s">
        <v>723</v>
      </c>
      <c r="E10" s="12" t="s">
        <v>723</v>
      </c>
      <c r="F10" s="12" t="s">
        <v>723</v>
      </c>
      <c r="G10" s="11" t="s">
        <v>723</v>
      </c>
      <c r="H10" s="11" t="s">
        <v>723</v>
      </c>
      <c r="I10" s="12" t="s">
        <v>723</v>
      </c>
      <c r="J10" s="12"/>
    </row>
    <row r="11" spans="1:10">
      <c r="A11" s="5" t="s">
        <v>969</v>
      </c>
      <c r="B11" s="5" t="s">
        <v>970</v>
      </c>
      <c r="C11" s="5"/>
      <c r="D11" s="5"/>
      <c r="E11" s="5"/>
      <c r="F11" s="14" t="s">
        <v>812</v>
      </c>
      <c r="G11" s="14"/>
      <c r="H11" s="14"/>
      <c r="I11" s="14"/>
      <c r="J11" s="14"/>
    </row>
    <row r="12" ht="74" customHeight="1" spans="1:10">
      <c r="A12" s="5"/>
      <c r="B12" s="15" t="s">
        <v>1252</v>
      </c>
      <c r="C12" s="16"/>
      <c r="D12" s="16"/>
      <c r="E12" s="17"/>
      <c r="F12" s="18" t="s">
        <v>1252</v>
      </c>
      <c r="G12" s="18"/>
      <c r="H12" s="18"/>
      <c r="I12" s="18"/>
      <c r="J12" s="18"/>
    </row>
    <row r="13" spans="1:10">
      <c r="A13" s="19" t="s">
        <v>973</v>
      </c>
      <c r="B13" s="20"/>
      <c r="C13" s="21"/>
      <c r="D13" s="19" t="s">
        <v>974</v>
      </c>
      <c r="E13" s="20"/>
      <c r="F13" s="21"/>
      <c r="G13" s="22" t="s">
        <v>869</v>
      </c>
      <c r="H13" s="22" t="s">
        <v>962</v>
      </c>
      <c r="I13" s="22" t="s">
        <v>964</v>
      </c>
      <c r="J13" s="22" t="s">
        <v>870</v>
      </c>
    </row>
    <row r="14" spans="1:10">
      <c r="A14" s="19" t="s">
        <v>863</v>
      </c>
      <c r="B14" s="5" t="s">
        <v>864</v>
      </c>
      <c r="C14" s="5" t="s">
        <v>865</v>
      </c>
      <c r="D14" s="5" t="s">
        <v>866</v>
      </c>
      <c r="E14" s="5" t="s">
        <v>867</v>
      </c>
      <c r="F14" s="5" t="s">
        <v>868</v>
      </c>
      <c r="G14" s="23"/>
      <c r="H14" s="23"/>
      <c r="I14" s="23"/>
      <c r="J14" s="23"/>
    </row>
    <row r="15" spans="1:10">
      <c r="A15" s="24" t="s">
        <v>871</v>
      </c>
      <c r="B15" s="25" t="s">
        <v>872</v>
      </c>
      <c r="C15" s="32" t="s">
        <v>1253</v>
      </c>
      <c r="D15" s="27" t="s">
        <v>874</v>
      </c>
      <c r="E15" s="58" t="s">
        <v>36</v>
      </c>
      <c r="F15" s="29" t="s">
        <v>912</v>
      </c>
      <c r="G15" s="58" t="s">
        <v>36</v>
      </c>
      <c r="H15" s="30">
        <v>15</v>
      </c>
      <c r="I15" s="30">
        <v>15</v>
      </c>
      <c r="J15" s="48"/>
    </row>
    <row r="16" ht="73" customHeight="1" spans="1:10">
      <c r="A16" s="31"/>
      <c r="B16" s="25" t="s">
        <v>885</v>
      </c>
      <c r="C16" s="32" t="s">
        <v>1243</v>
      </c>
      <c r="D16" s="27" t="s">
        <v>874</v>
      </c>
      <c r="E16" s="28">
        <v>100</v>
      </c>
      <c r="F16" s="29" t="s">
        <v>890</v>
      </c>
      <c r="G16" s="28">
        <v>100</v>
      </c>
      <c r="H16" s="30">
        <v>15</v>
      </c>
      <c r="I16" s="30">
        <v>15</v>
      </c>
      <c r="J16" s="48"/>
    </row>
    <row r="17" ht="73" customHeight="1" spans="1:10">
      <c r="A17" s="33"/>
      <c r="B17" s="25" t="s">
        <v>885</v>
      </c>
      <c r="C17" s="32" t="s">
        <v>1254</v>
      </c>
      <c r="D17" s="27" t="s">
        <v>874</v>
      </c>
      <c r="E17" s="28">
        <v>100</v>
      </c>
      <c r="F17" s="29" t="s">
        <v>890</v>
      </c>
      <c r="G17" s="28">
        <v>100</v>
      </c>
      <c r="H17" s="30">
        <v>20</v>
      </c>
      <c r="I17" s="30">
        <v>20</v>
      </c>
      <c r="J17" s="48"/>
    </row>
    <row r="18" ht="73" customHeight="1" spans="1:10">
      <c r="A18" s="25" t="s">
        <v>916</v>
      </c>
      <c r="B18" s="25" t="s">
        <v>925</v>
      </c>
      <c r="C18" s="51" t="s">
        <v>1255</v>
      </c>
      <c r="D18" s="35" t="s">
        <v>1256</v>
      </c>
      <c r="E18" s="35" t="s">
        <v>1256</v>
      </c>
      <c r="F18" s="29" t="s">
        <v>1225</v>
      </c>
      <c r="G18" s="36" t="s">
        <v>1257</v>
      </c>
      <c r="H18" s="30">
        <v>30</v>
      </c>
      <c r="I18" s="30">
        <v>30</v>
      </c>
      <c r="J18" s="48"/>
    </row>
    <row r="19" spans="1:10">
      <c r="A19" s="38" t="s">
        <v>945</v>
      </c>
      <c r="B19" s="39" t="s">
        <v>946</v>
      </c>
      <c r="C19" s="40" t="s">
        <v>1258</v>
      </c>
      <c r="D19" s="29" t="s">
        <v>874</v>
      </c>
      <c r="E19" s="36">
        <v>100</v>
      </c>
      <c r="F19" s="59" t="s">
        <v>890</v>
      </c>
      <c r="G19" s="36">
        <v>100</v>
      </c>
      <c r="H19" s="30">
        <v>10</v>
      </c>
      <c r="I19" s="30">
        <v>10</v>
      </c>
      <c r="J19" s="48"/>
    </row>
    <row r="20" spans="1:10">
      <c r="A20" s="43" t="s">
        <v>993</v>
      </c>
      <c r="B20" s="43"/>
      <c r="C20" s="43"/>
      <c r="D20" s="44" t="s">
        <v>793</v>
      </c>
      <c r="E20" s="44"/>
      <c r="F20" s="44"/>
      <c r="G20" s="44"/>
      <c r="H20" s="44"/>
      <c r="I20" s="44"/>
      <c r="J20" s="44"/>
    </row>
    <row r="21" spans="1:10">
      <c r="A21" s="43" t="s">
        <v>994</v>
      </c>
      <c r="B21" s="43"/>
      <c r="C21" s="43"/>
      <c r="D21" s="43"/>
      <c r="E21" s="43"/>
      <c r="F21" s="43"/>
      <c r="G21" s="43"/>
      <c r="H21" s="45">
        <v>100</v>
      </c>
      <c r="I21" s="45">
        <f>SUM(I15:I19,I7)</f>
        <v>100</v>
      </c>
      <c r="J21" s="49" t="s">
        <v>995</v>
      </c>
    </row>
    <row r="22" spans="1:10">
      <c r="A22" s="46"/>
      <c r="B22" s="46"/>
      <c r="C22" s="46"/>
      <c r="D22" s="46"/>
      <c r="E22" s="46"/>
      <c r="F22" s="46"/>
      <c r="G22" s="46"/>
      <c r="H22" s="46"/>
      <c r="I22" s="46"/>
      <c r="J22" s="50"/>
    </row>
    <row r="23" spans="1:10">
      <c r="A23" s="47" t="s">
        <v>949</v>
      </c>
      <c r="B23" s="46"/>
      <c r="C23" s="46"/>
      <c r="D23" s="46"/>
      <c r="E23" s="46"/>
      <c r="F23" s="46"/>
      <c r="G23" s="46"/>
      <c r="H23" s="46"/>
      <c r="I23" s="46"/>
      <c r="J23" s="50"/>
    </row>
    <row r="24" spans="1:10">
      <c r="A24" s="47" t="s">
        <v>950</v>
      </c>
      <c r="B24" s="47"/>
      <c r="C24" s="47"/>
      <c r="D24" s="47"/>
      <c r="E24" s="47"/>
      <c r="F24" s="47"/>
      <c r="G24" s="47"/>
      <c r="H24" s="47"/>
      <c r="I24" s="47"/>
      <c r="J24" s="47"/>
    </row>
    <row r="25" spans="1:10">
      <c r="A25" s="47" t="s">
        <v>951</v>
      </c>
      <c r="B25" s="47"/>
      <c r="C25" s="47"/>
      <c r="D25" s="47"/>
      <c r="E25" s="47"/>
      <c r="F25" s="47"/>
      <c r="G25" s="47"/>
      <c r="H25" s="47"/>
      <c r="I25" s="47"/>
      <c r="J25" s="47"/>
    </row>
    <row r="26" spans="1:10">
      <c r="A26" s="47" t="s">
        <v>996</v>
      </c>
      <c r="B26" s="47"/>
      <c r="C26" s="47"/>
      <c r="D26" s="47"/>
      <c r="E26" s="47"/>
      <c r="F26" s="47"/>
      <c r="G26" s="47"/>
      <c r="H26" s="47"/>
      <c r="I26" s="47"/>
      <c r="J26" s="47"/>
    </row>
    <row r="27" spans="1:10">
      <c r="A27" s="47" t="s">
        <v>997</v>
      </c>
      <c r="B27" s="47"/>
      <c r="C27" s="47"/>
      <c r="D27" s="47"/>
      <c r="E27" s="47"/>
      <c r="F27" s="47"/>
      <c r="G27" s="47"/>
      <c r="H27" s="47"/>
      <c r="I27" s="47"/>
      <c r="J27" s="47"/>
    </row>
  </sheetData>
  <mergeCells count="33">
    <mergeCell ref="A2:J2"/>
    <mergeCell ref="A3:E3"/>
    <mergeCell ref="H3:J3"/>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0:C20"/>
    <mergeCell ref="D20:J20"/>
    <mergeCell ref="A21:G21"/>
    <mergeCell ref="A24:J24"/>
    <mergeCell ref="A25:J25"/>
    <mergeCell ref="A26:J26"/>
    <mergeCell ref="A27:J27"/>
    <mergeCell ref="A11:A12"/>
    <mergeCell ref="A15:A17"/>
    <mergeCell ref="G13:G14"/>
    <mergeCell ref="H13:H14"/>
    <mergeCell ref="I13:I14"/>
    <mergeCell ref="J13:J14"/>
    <mergeCell ref="A6:B10"/>
  </mergeCells>
  <pageMargins left="0.7" right="0.7" top="0.75" bottom="0.75" header="0.3" footer="0.3"/>
  <pageSetup paperSize="9" orientation="portrait"/>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7"/>
  <sheetViews>
    <sheetView topLeftCell="A10" workbookViewId="0">
      <selection activeCell="E16" sqref="E16"/>
    </sheetView>
  </sheetViews>
  <sheetFormatPr defaultColWidth="9" defaultRowHeight="14.4"/>
  <cols>
    <col min="1" max="1" width="11.7777777777778" customWidth="1"/>
    <col min="2" max="2" width="24.7777777777778" customWidth="1"/>
    <col min="3" max="3" width="21.6666666666667" customWidth="1"/>
    <col min="4" max="4" width="15.8888888888889" customWidth="1"/>
    <col min="5" max="5" width="15.2222222222222" customWidth="1"/>
    <col min="6" max="6" width="16.4444444444444" customWidth="1"/>
    <col min="7" max="7" width="12.7777777777778" customWidth="1"/>
    <col min="8" max="8" width="16.1111111111111" customWidth="1"/>
    <col min="10" max="10" width="31.8888888888889" customWidth="1"/>
  </cols>
  <sheetData>
    <row r="1" spans="1:10">
      <c r="A1" s="1" t="s">
        <v>953</v>
      </c>
      <c r="B1" s="1"/>
      <c r="C1" s="1"/>
      <c r="D1" s="1"/>
      <c r="E1" s="1"/>
      <c r="F1" s="1"/>
      <c r="G1" s="1"/>
      <c r="H1" s="1"/>
      <c r="I1" s="1"/>
      <c r="J1" s="1"/>
    </row>
    <row r="2" ht="22.2" spans="1:10">
      <c r="A2" s="2" t="s">
        <v>954</v>
      </c>
      <c r="B2" s="2"/>
      <c r="C2" s="2"/>
      <c r="D2" s="2"/>
      <c r="E2" s="2"/>
      <c r="F2" s="2"/>
      <c r="G2" s="2"/>
      <c r="H2" s="2"/>
      <c r="I2" s="2"/>
      <c r="J2" s="2"/>
    </row>
    <row r="3" ht="22.2" spans="1:10">
      <c r="A3" s="3" t="s">
        <v>2</v>
      </c>
      <c r="B3" s="3"/>
      <c r="C3" s="3"/>
      <c r="D3" s="3"/>
      <c r="E3" s="3"/>
      <c r="F3" s="2"/>
      <c r="G3" s="2"/>
      <c r="H3" s="4" t="s">
        <v>955</v>
      </c>
      <c r="I3" s="4"/>
      <c r="J3" s="4"/>
    </row>
    <row r="4" spans="1:10">
      <c r="A4" s="5" t="s">
        <v>956</v>
      </c>
      <c r="B4" s="5"/>
      <c r="C4" s="6" t="s">
        <v>1259</v>
      </c>
      <c r="D4" s="6"/>
      <c r="E4" s="6"/>
      <c r="F4" s="6"/>
      <c r="G4" s="6"/>
      <c r="H4" s="6"/>
      <c r="I4" s="6"/>
      <c r="J4" s="6"/>
    </row>
    <row r="5" spans="1:10">
      <c r="A5" s="5" t="s">
        <v>957</v>
      </c>
      <c r="B5" s="5"/>
      <c r="C5" s="6" t="s">
        <v>799</v>
      </c>
      <c r="D5" s="6"/>
      <c r="E5" s="6"/>
      <c r="F5" s="5" t="s">
        <v>958</v>
      </c>
      <c r="G5" s="6" t="s">
        <v>799</v>
      </c>
      <c r="H5" s="6"/>
      <c r="I5" s="6"/>
      <c r="J5" s="6"/>
    </row>
    <row r="6" spans="1:10">
      <c r="A6" s="5" t="s">
        <v>959</v>
      </c>
      <c r="B6" s="5"/>
      <c r="C6" s="5"/>
      <c r="D6" s="5" t="s">
        <v>960</v>
      </c>
      <c r="E6" s="5" t="s">
        <v>720</v>
      </c>
      <c r="F6" s="5" t="s">
        <v>961</v>
      </c>
      <c r="G6" s="5" t="s">
        <v>962</v>
      </c>
      <c r="H6" s="5" t="s">
        <v>963</v>
      </c>
      <c r="I6" s="5" t="s">
        <v>964</v>
      </c>
      <c r="J6" s="5"/>
    </row>
    <row r="7" spans="1:10">
      <c r="A7" s="5"/>
      <c r="B7" s="5"/>
      <c r="C7" s="7" t="s">
        <v>965</v>
      </c>
      <c r="D7" s="8">
        <v>37.1479</v>
      </c>
      <c r="E7" s="8">
        <v>37.1479</v>
      </c>
      <c r="F7" s="8">
        <v>37.1479</v>
      </c>
      <c r="G7" s="9">
        <v>10</v>
      </c>
      <c r="H7" s="10">
        <f>F7/E7</f>
        <v>1</v>
      </c>
      <c r="I7" s="14">
        <f>G7*H7</f>
        <v>10</v>
      </c>
      <c r="J7" s="14"/>
    </row>
    <row r="8" spans="1:10">
      <c r="A8" s="5"/>
      <c r="B8" s="5"/>
      <c r="C8" s="7" t="s">
        <v>966</v>
      </c>
      <c r="D8" s="8">
        <v>37.1479</v>
      </c>
      <c r="E8" s="8">
        <v>37.1479</v>
      </c>
      <c r="F8" s="8">
        <v>37.1479</v>
      </c>
      <c r="G8" s="9">
        <v>10</v>
      </c>
      <c r="H8" s="10">
        <f>F8/E8</f>
        <v>1</v>
      </c>
      <c r="I8" s="14" t="s">
        <v>723</v>
      </c>
      <c r="J8" s="14"/>
    </row>
    <row r="9" spans="1:10">
      <c r="A9" s="5"/>
      <c r="B9" s="5"/>
      <c r="C9" s="7" t="s">
        <v>967</v>
      </c>
      <c r="D9" s="8">
        <v>0</v>
      </c>
      <c r="E9" s="8">
        <v>0</v>
      </c>
      <c r="F9" s="8">
        <v>0</v>
      </c>
      <c r="G9" s="11" t="s">
        <v>723</v>
      </c>
      <c r="H9" s="10">
        <v>0</v>
      </c>
      <c r="I9" s="14" t="s">
        <v>723</v>
      </c>
      <c r="J9" s="14"/>
    </row>
    <row r="10" spans="1:10">
      <c r="A10" s="5"/>
      <c r="B10" s="5"/>
      <c r="C10" s="7" t="s">
        <v>968</v>
      </c>
      <c r="D10" s="12" t="s">
        <v>723</v>
      </c>
      <c r="E10" s="12" t="s">
        <v>723</v>
      </c>
      <c r="F10" s="12" t="s">
        <v>723</v>
      </c>
      <c r="G10" s="11" t="s">
        <v>723</v>
      </c>
      <c r="H10" s="11" t="s">
        <v>723</v>
      </c>
      <c r="I10" s="12" t="s">
        <v>723</v>
      </c>
      <c r="J10" s="12"/>
    </row>
    <row r="11" spans="1:10">
      <c r="A11" s="5" t="s">
        <v>969</v>
      </c>
      <c r="B11" s="5" t="s">
        <v>970</v>
      </c>
      <c r="C11" s="5"/>
      <c r="D11" s="5"/>
      <c r="E11" s="5"/>
      <c r="F11" s="14" t="s">
        <v>812</v>
      </c>
      <c r="G11" s="14"/>
      <c r="H11" s="14"/>
      <c r="I11" s="14"/>
      <c r="J11" s="14"/>
    </row>
    <row r="12" ht="74" customHeight="1" spans="1:10">
      <c r="A12" s="5"/>
      <c r="B12" s="15" t="s">
        <v>1260</v>
      </c>
      <c r="C12" s="16"/>
      <c r="D12" s="16"/>
      <c r="E12" s="17"/>
      <c r="F12" s="18" t="s">
        <v>1260</v>
      </c>
      <c r="G12" s="18"/>
      <c r="H12" s="18"/>
      <c r="I12" s="18"/>
      <c r="J12" s="18"/>
    </row>
    <row r="13" spans="1:10">
      <c r="A13" s="19" t="s">
        <v>973</v>
      </c>
      <c r="B13" s="20"/>
      <c r="C13" s="21"/>
      <c r="D13" s="19" t="s">
        <v>974</v>
      </c>
      <c r="E13" s="20"/>
      <c r="F13" s="21"/>
      <c r="G13" s="22" t="s">
        <v>869</v>
      </c>
      <c r="H13" s="22" t="s">
        <v>962</v>
      </c>
      <c r="I13" s="22" t="s">
        <v>964</v>
      </c>
      <c r="J13" s="22" t="s">
        <v>870</v>
      </c>
    </row>
    <row r="14" spans="1:10">
      <c r="A14" s="19" t="s">
        <v>863</v>
      </c>
      <c r="B14" s="5" t="s">
        <v>864</v>
      </c>
      <c r="C14" s="5" t="s">
        <v>865</v>
      </c>
      <c r="D14" s="5" t="s">
        <v>866</v>
      </c>
      <c r="E14" s="5" t="s">
        <v>867</v>
      </c>
      <c r="F14" s="5" t="s">
        <v>868</v>
      </c>
      <c r="G14" s="23"/>
      <c r="H14" s="23"/>
      <c r="I14" s="23"/>
      <c r="J14" s="23"/>
    </row>
    <row r="15" spans="1:10">
      <c r="A15" s="24" t="s">
        <v>871</v>
      </c>
      <c r="B15" s="25" t="s">
        <v>872</v>
      </c>
      <c r="C15" s="186" t="s">
        <v>1261</v>
      </c>
      <c r="D15" s="98" t="s">
        <v>874</v>
      </c>
      <c r="E15" s="187">
        <v>1</v>
      </c>
      <c r="F15" s="187" t="s">
        <v>877</v>
      </c>
      <c r="G15" s="187">
        <v>1</v>
      </c>
      <c r="H15" s="30">
        <v>15</v>
      </c>
      <c r="I15" s="30">
        <v>15</v>
      </c>
      <c r="J15" s="23"/>
    </row>
    <row r="16" ht="22" customHeight="1" spans="1:10">
      <c r="A16" s="31"/>
      <c r="B16" s="25" t="s">
        <v>885</v>
      </c>
      <c r="C16" s="124" t="s">
        <v>1262</v>
      </c>
      <c r="D16" s="98" t="s">
        <v>874</v>
      </c>
      <c r="E16" s="68">
        <v>80</v>
      </c>
      <c r="F16" s="91" t="s">
        <v>890</v>
      </c>
      <c r="G16" s="68">
        <v>80</v>
      </c>
      <c r="H16" s="30">
        <v>20</v>
      </c>
      <c r="I16" s="30">
        <v>20</v>
      </c>
      <c r="J16" s="57"/>
    </row>
    <row r="17" ht="22" customHeight="1" spans="1:10">
      <c r="A17" s="33"/>
      <c r="B17" s="25" t="s">
        <v>885</v>
      </c>
      <c r="C17" s="188" t="s">
        <v>1263</v>
      </c>
      <c r="D17" s="189" t="s">
        <v>874</v>
      </c>
      <c r="E17" s="23">
        <v>100</v>
      </c>
      <c r="F17" s="190" t="s">
        <v>890</v>
      </c>
      <c r="G17" s="23">
        <v>100</v>
      </c>
      <c r="H17" s="30">
        <v>15</v>
      </c>
      <c r="I17" s="30">
        <v>15</v>
      </c>
      <c r="J17" s="69"/>
    </row>
    <row r="18" ht="73" customHeight="1" spans="1:10">
      <c r="A18" s="25" t="s">
        <v>916</v>
      </c>
      <c r="B18" s="33" t="s">
        <v>925</v>
      </c>
      <c r="C18" s="191" t="s">
        <v>1264</v>
      </c>
      <c r="D18" s="35" t="s">
        <v>1265</v>
      </c>
      <c r="E18" s="36" t="s">
        <v>1265</v>
      </c>
      <c r="F18" s="29" t="s">
        <v>1266</v>
      </c>
      <c r="G18" s="36" t="s">
        <v>1267</v>
      </c>
      <c r="H18" s="30">
        <v>20</v>
      </c>
      <c r="I18" s="30">
        <v>20</v>
      </c>
      <c r="J18" s="48"/>
    </row>
    <row r="19" ht="36" spans="1:10">
      <c r="A19" s="38" t="s">
        <v>945</v>
      </c>
      <c r="B19" s="39" t="s">
        <v>946</v>
      </c>
      <c r="C19" s="40" t="s">
        <v>947</v>
      </c>
      <c r="D19" s="29" t="s">
        <v>887</v>
      </c>
      <c r="E19" s="36">
        <v>90</v>
      </c>
      <c r="F19" s="59" t="s">
        <v>890</v>
      </c>
      <c r="G19" s="36">
        <v>90</v>
      </c>
      <c r="H19" s="30">
        <v>20</v>
      </c>
      <c r="I19" s="30">
        <v>10</v>
      </c>
      <c r="J19" s="48" t="s">
        <v>992</v>
      </c>
    </row>
    <row r="20" spans="1:10">
      <c r="A20" s="43" t="s">
        <v>993</v>
      </c>
      <c r="B20" s="43"/>
      <c r="C20" s="43"/>
      <c r="D20" s="44" t="s">
        <v>793</v>
      </c>
      <c r="E20" s="44"/>
      <c r="F20" s="44"/>
      <c r="G20" s="44"/>
      <c r="H20" s="44"/>
      <c r="I20" s="44"/>
      <c r="J20" s="44"/>
    </row>
    <row r="21" spans="1:10">
      <c r="A21" s="43" t="s">
        <v>994</v>
      </c>
      <c r="B21" s="43"/>
      <c r="C21" s="43"/>
      <c r="D21" s="43"/>
      <c r="E21" s="43"/>
      <c r="F21" s="43"/>
      <c r="G21" s="43"/>
      <c r="H21" s="45">
        <v>100</v>
      </c>
      <c r="I21" s="45">
        <f>SUM(I7,I15:I19)</f>
        <v>90</v>
      </c>
      <c r="J21" s="49" t="s">
        <v>995</v>
      </c>
    </row>
    <row r="22" spans="1:10">
      <c r="A22" s="46"/>
      <c r="B22" s="46"/>
      <c r="C22" s="46"/>
      <c r="D22" s="46"/>
      <c r="E22" s="46"/>
      <c r="F22" s="46"/>
      <c r="G22" s="46"/>
      <c r="H22" s="46"/>
      <c r="I22" s="46"/>
      <c r="J22" s="50"/>
    </row>
    <row r="23" spans="1:10">
      <c r="A23" s="47" t="s">
        <v>949</v>
      </c>
      <c r="B23" s="46"/>
      <c r="C23" s="46"/>
      <c r="D23" s="46"/>
      <c r="E23" s="46"/>
      <c r="F23" s="46"/>
      <c r="G23" s="46"/>
      <c r="H23" s="46"/>
      <c r="I23" s="46"/>
      <c r="J23" s="50"/>
    </row>
    <row r="24" spans="1:10">
      <c r="A24" s="47" t="s">
        <v>950</v>
      </c>
      <c r="B24" s="47"/>
      <c r="C24" s="47"/>
      <c r="D24" s="47"/>
      <c r="E24" s="47"/>
      <c r="F24" s="47"/>
      <c r="G24" s="47"/>
      <c r="H24" s="47"/>
      <c r="I24" s="47"/>
      <c r="J24" s="47"/>
    </row>
    <row r="25" spans="1:10">
      <c r="A25" s="47" t="s">
        <v>951</v>
      </c>
      <c r="B25" s="47"/>
      <c r="C25" s="47"/>
      <c r="D25" s="47"/>
      <c r="E25" s="47"/>
      <c r="F25" s="47"/>
      <c r="G25" s="47"/>
      <c r="H25" s="47"/>
      <c r="I25" s="47"/>
      <c r="J25" s="47"/>
    </row>
    <row r="26" spans="1:10">
      <c r="A26" s="47" t="s">
        <v>996</v>
      </c>
      <c r="B26" s="47"/>
      <c r="C26" s="47"/>
      <c r="D26" s="47"/>
      <c r="E26" s="47"/>
      <c r="F26" s="47"/>
      <c r="G26" s="47"/>
      <c r="H26" s="47"/>
      <c r="I26" s="47"/>
      <c r="J26" s="47"/>
    </row>
    <row r="27" spans="1:10">
      <c r="A27" s="47" t="s">
        <v>997</v>
      </c>
      <c r="B27" s="47"/>
      <c r="C27" s="47"/>
      <c r="D27" s="47"/>
      <c r="E27" s="47"/>
      <c r="F27" s="47"/>
      <c r="G27" s="47"/>
      <c r="H27" s="47"/>
      <c r="I27" s="47"/>
      <c r="J27" s="47"/>
    </row>
  </sheetData>
  <mergeCells count="33">
    <mergeCell ref="A2:J2"/>
    <mergeCell ref="A3:E3"/>
    <mergeCell ref="H3:J3"/>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0:C20"/>
    <mergeCell ref="D20:J20"/>
    <mergeCell ref="A21:G21"/>
    <mergeCell ref="A24:J24"/>
    <mergeCell ref="A25:J25"/>
    <mergeCell ref="A26:J26"/>
    <mergeCell ref="A27:J27"/>
    <mergeCell ref="A11:A12"/>
    <mergeCell ref="A15:A17"/>
    <mergeCell ref="G13:G14"/>
    <mergeCell ref="H13:H14"/>
    <mergeCell ref="I13:I14"/>
    <mergeCell ref="J13:J14"/>
    <mergeCell ref="A6:B10"/>
  </mergeCells>
  <pageMargins left="0.75" right="0.75" top="1" bottom="1" header="0.5" footer="0.5"/>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8"/>
  <sheetViews>
    <sheetView workbookViewId="0">
      <selection activeCell="E7" sqref="E7:F7"/>
    </sheetView>
  </sheetViews>
  <sheetFormatPr defaultColWidth="9" defaultRowHeight="14.4"/>
  <cols>
    <col min="1" max="1" width="11.7777777777778" customWidth="1"/>
    <col min="2" max="2" width="24.7777777777778" customWidth="1"/>
    <col min="3" max="3" width="21.6666666666667" customWidth="1"/>
    <col min="4" max="4" width="15.8888888888889" customWidth="1"/>
    <col min="5" max="5" width="15.2222222222222" customWidth="1"/>
    <col min="6" max="6" width="16.4444444444444" customWidth="1"/>
    <col min="7" max="7" width="12.7777777777778" customWidth="1"/>
    <col min="8" max="8" width="16.1111111111111" customWidth="1"/>
    <col min="10" max="10" width="31.8888888888889" customWidth="1"/>
  </cols>
  <sheetData>
    <row r="1" spans="1:10">
      <c r="A1" s="1" t="s">
        <v>953</v>
      </c>
      <c r="B1" s="1"/>
      <c r="C1" s="1"/>
      <c r="D1" s="1"/>
      <c r="E1" s="1"/>
      <c r="F1" s="1"/>
      <c r="G1" s="1"/>
      <c r="H1" s="1"/>
      <c r="I1" s="1"/>
      <c r="J1" s="1"/>
    </row>
    <row r="2" ht="22.2" spans="1:10">
      <c r="A2" s="2" t="s">
        <v>954</v>
      </c>
      <c r="B2" s="2"/>
      <c r="C2" s="2"/>
      <c r="D2" s="2"/>
      <c r="E2" s="2"/>
      <c r="F2" s="2"/>
      <c r="G2" s="2"/>
      <c r="H2" s="2"/>
      <c r="I2" s="2"/>
      <c r="J2" s="2"/>
    </row>
    <row r="3" ht="22.2" spans="1:10">
      <c r="A3" s="3" t="s">
        <v>2</v>
      </c>
      <c r="B3" s="3"/>
      <c r="C3" s="3"/>
      <c r="D3" s="3"/>
      <c r="E3" s="3"/>
      <c r="F3" s="2"/>
      <c r="G3" s="2"/>
      <c r="H3" s="4" t="s">
        <v>955</v>
      </c>
      <c r="I3" s="4"/>
      <c r="J3" s="4"/>
    </row>
    <row r="4" spans="1:10">
      <c r="A4" s="5" t="s">
        <v>956</v>
      </c>
      <c r="B4" s="5"/>
      <c r="C4" s="6" t="s">
        <v>1268</v>
      </c>
      <c r="D4" s="6"/>
      <c r="E4" s="6"/>
      <c r="F4" s="6"/>
      <c r="G4" s="6"/>
      <c r="H4" s="6"/>
      <c r="I4" s="6"/>
      <c r="J4" s="6"/>
    </row>
    <row r="5" spans="1:10">
      <c r="A5" s="5" t="s">
        <v>957</v>
      </c>
      <c r="B5" s="5"/>
      <c r="C5" s="6" t="s">
        <v>799</v>
      </c>
      <c r="D5" s="6"/>
      <c r="E5" s="6"/>
      <c r="F5" s="5" t="s">
        <v>958</v>
      </c>
      <c r="G5" s="6" t="s">
        <v>799</v>
      </c>
      <c r="H5" s="6"/>
      <c r="I5" s="6"/>
      <c r="J5" s="6"/>
    </row>
    <row r="6" spans="1:10">
      <c r="A6" s="5" t="s">
        <v>959</v>
      </c>
      <c r="B6" s="5"/>
      <c r="C6" s="5"/>
      <c r="D6" s="5" t="s">
        <v>960</v>
      </c>
      <c r="E6" s="5" t="s">
        <v>720</v>
      </c>
      <c r="F6" s="5" t="s">
        <v>961</v>
      </c>
      <c r="G6" s="5" t="s">
        <v>962</v>
      </c>
      <c r="H6" s="5" t="s">
        <v>963</v>
      </c>
      <c r="I6" s="5" t="s">
        <v>964</v>
      </c>
      <c r="J6" s="5"/>
    </row>
    <row r="7" spans="1:10">
      <c r="A7" s="5"/>
      <c r="B7" s="5"/>
      <c r="C7" s="7" t="s">
        <v>965</v>
      </c>
      <c r="D7" s="8">
        <v>1.635</v>
      </c>
      <c r="E7" s="8">
        <v>1.635</v>
      </c>
      <c r="F7" s="8">
        <v>1.635</v>
      </c>
      <c r="G7" s="9">
        <v>10</v>
      </c>
      <c r="H7" s="10">
        <f>F7/E7</f>
        <v>1</v>
      </c>
      <c r="I7" s="14">
        <f>G7*H7</f>
        <v>10</v>
      </c>
      <c r="J7" s="14"/>
    </row>
    <row r="8" spans="1:10">
      <c r="A8" s="5"/>
      <c r="B8" s="5"/>
      <c r="C8" s="7" t="s">
        <v>966</v>
      </c>
      <c r="D8" s="8">
        <v>1.635</v>
      </c>
      <c r="E8" s="8">
        <v>1.635</v>
      </c>
      <c r="F8" s="8">
        <v>1.635</v>
      </c>
      <c r="G8" s="9">
        <v>10</v>
      </c>
      <c r="H8" s="10">
        <f>F8/E8</f>
        <v>1</v>
      </c>
      <c r="I8" s="14" t="s">
        <v>723</v>
      </c>
      <c r="J8" s="14"/>
    </row>
    <row r="9" spans="1:10">
      <c r="A9" s="5"/>
      <c r="B9" s="5"/>
      <c r="C9" s="7" t="s">
        <v>967</v>
      </c>
      <c r="D9" s="8">
        <v>0</v>
      </c>
      <c r="E9" s="8">
        <v>0</v>
      </c>
      <c r="F9" s="8">
        <v>0</v>
      </c>
      <c r="G9" s="11" t="s">
        <v>723</v>
      </c>
      <c r="H9" s="10">
        <v>0</v>
      </c>
      <c r="I9" s="14" t="s">
        <v>723</v>
      </c>
      <c r="J9" s="14"/>
    </row>
    <row r="10" spans="1:10">
      <c r="A10" s="5"/>
      <c r="B10" s="5"/>
      <c r="C10" s="7" t="s">
        <v>968</v>
      </c>
      <c r="D10" s="12" t="s">
        <v>723</v>
      </c>
      <c r="E10" s="12" t="s">
        <v>723</v>
      </c>
      <c r="F10" s="12" t="s">
        <v>723</v>
      </c>
      <c r="G10" s="11" t="s">
        <v>723</v>
      </c>
      <c r="H10" s="11" t="s">
        <v>723</v>
      </c>
      <c r="I10" s="12" t="s">
        <v>723</v>
      </c>
      <c r="J10" s="12"/>
    </row>
    <row r="11" spans="1:10">
      <c r="A11" s="5" t="s">
        <v>969</v>
      </c>
      <c r="B11" s="5" t="s">
        <v>970</v>
      </c>
      <c r="C11" s="5"/>
      <c r="D11" s="5"/>
      <c r="E11" s="5"/>
      <c r="F11" s="14" t="s">
        <v>812</v>
      </c>
      <c r="G11" s="14"/>
      <c r="H11" s="14"/>
      <c r="I11" s="14"/>
      <c r="J11" s="14"/>
    </row>
    <row r="12" ht="74" customHeight="1" spans="1:10">
      <c r="A12" s="5"/>
      <c r="B12" s="15" t="s">
        <v>1269</v>
      </c>
      <c r="C12" s="16"/>
      <c r="D12" s="16"/>
      <c r="E12" s="17"/>
      <c r="F12" s="18" t="s">
        <v>1269</v>
      </c>
      <c r="G12" s="18"/>
      <c r="H12" s="18"/>
      <c r="I12" s="18"/>
      <c r="J12" s="18"/>
    </row>
    <row r="13" spans="1:10">
      <c r="A13" s="19" t="s">
        <v>973</v>
      </c>
      <c r="B13" s="20"/>
      <c r="C13" s="21"/>
      <c r="D13" s="19" t="s">
        <v>974</v>
      </c>
      <c r="E13" s="20"/>
      <c r="F13" s="21"/>
      <c r="G13" s="22" t="s">
        <v>869</v>
      </c>
      <c r="H13" s="22" t="s">
        <v>962</v>
      </c>
      <c r="I13" s="22" t="s">
        <v>964</v>
      </c>
      <c r="J13" s="22" t="s">
        <v>870</v>
      </c>
    </row>
    <row r="14" spans="1:10">
      <c r="A14" s="19" t="s">
        <v>863</v>
      </c>
      <c r="B14" s="5" t="s">
        <v>864</v>
      </c>
      <c r="C14" s="5" t="s">
        <v>865</v>
      </c>
      <c r="D14" s="5" t="s">
        <v>866</v>
      </c>
      <c r="E14" s="5" t="s">
        <v>867</v>
      </c>
      <c r="F14" s="5" t="s">
        <v>868</v>
      </c>
      <c r="G14" s="23"/>
      <c r="H14" s="23"/>
      <c r="I14" s="23"/>
      <c r="J14" s="23"/>
    </row>
    <row r="15" ht="22" customHeight="1" spans="1:10">
      <c r="A15" s="24" t="s">
        <v>871</v>
      </c>
      <c r="B15" s="25" t="s">
        <v>885</v>
      </c>
      <c r="C15" s="32" t="s">
        <v>1270</v>
      </c>
      <c r="D15" s="27" t="s">
        <v>874</v>
      </c>
      <c r="E15" s="28">
        <v>100</v>
      </c>
      <c r="F15" s="29" t="s">
        <v>890</v>
      </c>
      <c r="G15" s="28">
        <v>100</v>
      </c>
      <c r="H15" s="30">
        <v>20</v>
      </c>
      <c r="I15" s="30">
        <v>20</v>
      </c>
      <c r="J15" s="48"/>
    </row>
    <row r="16" ht="33" customHeight="1" spans="1:10">
      <c r="A16" s="31"/>
      <c r="B16" s="25" t="s">
        <v>885</v>
      </c>
      <c r="C16" s="32" t="s">
        <v>1271</v>
      </c>
      <c r="D16" s="27" t="s">
        <v>874</v>
      </c>
      <c r="E16" s="28">
        <v>90</v>
      </c>
      <c r="F16" s="29" t="s">
        <v>890</v>
      </c>
      <c r="G16" s="28">
        <v>90</v>
      </c>
      <c r="H16" s="30">
        <v>15</v>
      </c>
      <c r="I16" s="30">
        <v>15</v>
      </c>
      <c r="J16" s="48"/>
    </row>
    <row r="17" ht="50" customHeight="1" spans="1:10">
      <c r="A17" s="33"/>
      <c r="B17" s="25" t="s">
        <v>903</v>
      </c>
      <c r="C17" s="32" t="s">
        <v>1222</v>
      </c>
      <c r="D17" s="27" t="s">
        <v>911</v>
      </c>
      <c r="E17" s="28">
        <v>6</v>
      </c>
      <c r="F17" s="29" t="s">
        <v>1245</v>
      </c>
      <c r="G17" s="28">
        <v>6</v>
      </c>
      <c r="H17" s="30">
        <v>15</v>
      </c>
      <c r="I17" s="30">
        <v>15</v>
      </c>
      <c r="J17" s="48"/>
    </row>
    <row r="18" ht="73" customHeight="1" spans="1:10">
      <c r="A18" s="24" t="s">
        <v>916</v>
      </c>
      <c r="B18" s="25" t="s">
        <v>925</v>
      </c>
      <c r="C18" s="51" t="s">
        <v>1272</v>
      </c>
      <c r="D18" s="35" t="s">
        <v>1273</v>
      </c>
      <c r="E18" s="36" t="s">
        <v>1274</v>
      </c>
      <c r="F18" s="29" t="s">
        <v>1225</v>
      </c>
      <c r="G18" s="36" t="s">
        <v>1275</v>
      </c>
      <c r="H18" s="30">
        <v>15</v>
      </c>
      <c r="I18" s="30">
        <v>15</v>
      </c>
      <c r="J18" s="48"/>
    </row>
    <row r="19" ht="60" customHeight="1" spans="1:10">
      <c r="A19" s="33"/>
      <c r="B19" s="25" t="s">
        <v>925</v>
      </c>
      <c r="C19" s="37" t="s">
        <v>1276</v>
      </c>
      <c r="D19" s="35" t="s">
        <v>1277</v>
      </c>
      <c r="E19" s="36" t="s">
        <v>1143</v>
      </c>
      <c r="F19" s="29" t="s">
        <v>1278</v>
      </c>
      <c r="G19" s="36" t="s">
        <v>1279</v>
      </c>
      <c r="H19" s="30">
        <v>15</v>
      </c>
      <c r="I19" s="30">
        <v>15</v>
      </c>
      <c r="J19" s="48"/>
    </row>
    <row r="20" ht="36" spans="1:10">
      <c r="A20" s="38" t="s">
        <v>945</v>
      </c>
      <c r="B20" s="39" t="s">
        <v>946</v>
      </c>
      <c r="C20" s="40" t="s">
        <v>1280</v>
      </c>
      <c r="D20" s="29" t="s">
        <v>887</v>
      </c>
      <c r="E20" s="41">
        <v>95</v>
      </c>
      <c r="F20" s="29" t="s">
        <v>1086</v>
      </c>
      <c r="G20" s="42">
        <v>90</v>
      </c>
      <c r="H20" s="30">
        <v>10</v>
      </c>
      <c r="I20" s="30">
        <v>6</v>
      </c>
      <c r="J20" s="48" t="s">
        <v>992</v>
      </c>
    </row>
    <row r="21" spans="1:10">
      <c r="A21" s="43" t="s">
        <v>993</v>
      </c>
      <c r="B21" s="43"/>
      <c r="C21" s="43"/>
      <c r="D21" s="44" t="s">
        <v>793</v>
      </c>
      <c r="E21" s="44"/>
      <c r="F21" s="44"/>
      <c r="G21" s="44"/>
      <c r="H21" s="44"/>
      <c r="I21" s="44"/>
      <c r="J21" s="44"/>
    </row>
    <row r="22" spans="1:10">
      <c r="A22" s="43" t="s">
        <v>994</v>
      </c>
      <c r="B22" s="43"/>
      <c r="C22" s="43"/>
      <c r="D22" s="43"/>
      <c r="E22" s="43"/>
      <c r="F22" s="43"/>
      <c r="G22" s="43"/>
      <c r="H22" s="45">
        <v>100</v>
      </c>
      <c r="I22" s="45">
        <f>SUM(I15:I20,I7)</f>
        <v>96</v>
      </c>
      <c r="J22" s="49" t="s">
        <v>995</v>
      </c>
    </row>
    <row r="23" spans="1:10">
      <c r="A23" s="46"/>
      <c r="B23" s="46"/>
      <c r="C23" s="46"/>
      <c r="D23" s="46"/>
      <c r="E23" s="46"/>
      <c r="F23" s="46"/>
      <c r="G23" s="46"/>
      <c r="H23" s="46"/>
      <c r="I23" s="46"/>
      <c r="J23" s="50"/>
    </row>
    <row r="24" spans="1:10">
      <c r="A24" s="47" t="s">
        <v>949</v>
      </c>
      <c r="B24" s="46"/>
      <c r="C24" s="46"/>
      <c r="D24" s="46"/>
      <c r="E24" s="46"/>
      <c r="F24" s="46"/>
      <c r="G24" s="46"/>
      <c r="H24" s="46"/>
      <c r="I24" s="46"/>
      <c r="J24" s="50"/>
    </row>
    <row r="25" spans="1:10">
      <c r="A25" s="47" t="s">
        <v>950</v>
      </c>
      <c r="B25" s="47"/>
      <c r="C25" s="47"/>
      <c r="D25" s="47"/>
      <c r="E25" s="47"/>
      <c r="F25" s="47"/>
      <c r="G25" s="47"/>
      <c r="H25" s="47"/>
      <c r="I25" s="47"/>
      <c r="J25" s="47"/>
    </row>
    <row r="26" spans="1:10">
      <c r="A26" s="47" t="s">
        <v>951</v>
      </c>
      <c r="B26" s="47"/>
      <c r="C26" s="47"/>
      <c r="D26" s="47"/>
      <c r="E26" s="47"/>
      <c r="F26" s="47"/>
      <c r="G26" s="47"/>
      <c r="H26" s="47"/>
      <c r="I26" s="47"/>
      <c r="J26" s="47"/>
    </row>
    <row r="27" spans="1:10">
      <c r="A27" s="47" t="s">
        <v>996</v>
      </c>
      <c r="B27" s="47"/>
      <c r="C27" s="47"/>
      <c r="D27" s="47"/>
      <c r="E27" s="47"/>
      <c r="F27" s="47"/>
      <c r="G27" s="47"/>
      <c r="H27" s="47"/>
      <c r="I27" s="47"/>
      <c r="J27" s="47"/>
    </row>
    <row r="28" spans="1:10">
      <c r="A28" s="47" t="s">
        <v>997</v>
      </c>
      <c r="B28" s="47"/>
      <c r="C28" s="47"/>
      <c r="D28" s="47"/>
      <c r="E28" s="47"/>
      <c r="F28" s="47"/>
      <c r="G28" s="47"/>
      <c r="H28" s="47"/>
      <c r="I28" s="47"/>
      <c r="J28" s="47"/>
    </row>
  </sheetData>
  <mergeCells count="34">
    <mergeCell ref="A2:J2"/>
    <mergeCell ref="A3:E3"/>
    <mergeCell ref="H3:J3"/>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1:C21"/>
    <mergeCell ref="D21:J21"/>
    <mergeCell ref="A22:G22"/>
    <mergeCell ref="A25:J25"/>
    <mergeCell ref="A26:J26"/>
    <mergeCell ref="A27:J27"/>
    <mergeCell ref="A28:J28"/>
    <mergeCell ref="A11:A12"/>
    <mergeCell ref="A15:A17"/>
    <mergeCell ref="A18:A19"/>
    <mergeCell ref="G13:G14"/>
    <mergeCell ref="H13:H14"/>
    <mergeCell ref="I13:I14"/>
    <mergeCell ref="J13:J14"/>
    <mergeCell ref="A6:B10"/>
  </mergeCells>
  <pageMargins left="0.75" right="0.75" top="1" bottom="1" header="0.5" footer="0.5"/>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7"/>
  <sheetViews>
    <sheetView workbookViewId="0">
      <selection activeCell="E7" sqref="E7:F7"/>
    </sheetView>
  </sheetViews>
  <sheetFormatPr defaultColWidth="9" defaultRowHeight="14.4"/>
  <cols>
    <col min="1" max="1" width="11.7777777777778" customWidth="1"/>
    <col min="2" max="2" width="24.7777777777778" customWidth="1"/>
    <col min="3" max="3" width="21.6666666666667" customWidth="1"/>
    <col min="4" max="4" width="15.8888888888889" customWidth="1"/>
    <col min="5" max="5" width="15.2222222222222" customWidth="1"/>
    <col min="6" max="6" width="16.4444444444444" customWidth="1"/>
    <col min="7" max="7" width="12.7777777777778" customWidth="1"/>
    <col min="8" max="8" width="16.1111111111111" customWidth="1"/>
    <col min="10" max="10" width="31.8888888888889" customWidth="1"/>
  </cols>
  <sheetData>
    <row r="1" spans="1:10">
      <c r="A1" s="1" t="s">
        <v>953</v>
      </c>
      <c r="B1" s="1"/>
      <c r="C1" s="1"/>
      <c r="D1" s="1"/>
      <c r="E1" s="1"/>
      <c r="F1" s="1"/>
      <c r="G1" s="1"/>
      <c r="H1" s="1"/>
      <c r="I1" s="1"/>
      <c r="J1" s="1"/>
    </row>
    <row r="2" ht="22.2" spans="1:10">
      <c r="A2" s="2" t="s">
        <v>954</v>
      </c>
      <c r="B2" s="2"/>
      <c r="C2" s="2"/>
      <c r="D2" s="2"/>
      <c r="E2" s="2"/>
      <c r="F2" s="2"/>
      <c r="G2" s="2"/>
      <c r="H2" s="2"/>
      <c r="I2" s="2"/>
      <c r="J2" s="2"/>
    </row>
    <row r="3" ht="22.2" spans="1:10">
      <c r="A3" s="3" t="s">
        <v>2</v>
      </c>
      <c r="B3" s="3"/>
      <c r="C3" s="3"/>
      <c r="D3" s="3"/>
      <c r="E3" s="3"/>
      <c r="F3" s="2"/>
      <c r="G3" s="2"/>
      <c r="H3" s="4" t="s">
        <v>955</v>
      </c>
      <c r="I3" s="4"/>
      <c r="J3" s="4"/>
    </row>
    <row r="4" spans="1:10">
      <c r="A4" s="5" t="s">
        <v>956</v>
      </c>
      <c r="B4" s="5"/>
      <c r="C4" s="6" t="s">
        <v>1281</v>
      </c>
      <c r="D4" s="6"/>
      <c r="E4" s="6"/>
      <c r="F4" s="6"/>
      <c r="G4" s="6"/>
      <c r="H4" s="6"/>
      <c r="I4" s="6"/>
      <c r="J4" s="6"/>
    </row>
    <row r="5" spans="1:10">
      <c r="A5" s="5" t="s">
        <v>957</v>
      </c>
      <c r="B5" s="5"/>
      <c r="C5" s="6" t="s">
        <v>799</v>
      </c>
      <c r="D5" s="6"/>
      <c r="E5" s="6"/>
      <c r="F5" s="5" t="s">
        <v>958</v>
      </c>
      <c r="G5" s="6" t="s">
        <v>799</v>
      </c>
      <c r="H5" s="6"/>
      <c r="I5" s="6"/>
      <c r="J5" s="6"/>
    </row>
    <row r="6" spans="1:10">
      <c r="A6" s="5" t="s">
        <v>959</v>
      </c>
      <c r="B6" s="5"/>
      <c r="C6" s="5"/>
      <c r="D6" s="5" t="s">
        <v>960</v>
      </c>
      <c r="E6" s="5" t="s">
        <v>720</v>
      </c>
      <c r="F6" s="5" t="s">
        <v>961</v>
      </c>
      <c r="G6" s="5" t="s">
        <v>962</v>
      </c>
      <c r="H6" s="5" t="s">
        <v>963</v>
      </c>
      <c r="I6" s="5" t="s">
        <v>964</v>
      </c>
      <c r="J6" s="5"/>
    </row>
    <row r="7" spans="1:10">
      <c r="A7" s="5"/>
      <c r="B7" s="5"/>
      <c r="C7" s="7" t="s">
        <v>965</v>
      </c>
      <c r="D7" s="8">
        <v>16.808</v>
      </c>
      <c r="E7" s="8">
        <v>16.808</v>
      </c>
      <c r="F7" s="8">
        <v>16.808</v>
      </c>
      <c r="G7" s="9">
        <v>10</v>
      </c>
      <c r="H7" s="10">
        <f>F7/E7</f>
        <v>1</v>
      </c>
      <c r="I7" s="14">
        <f>G7*H7</f>
        <v>10</v>
      </c>
      <c r="J7" s="14"/>
    </row>
    <row r="8" spans="1:10">
      <c r="A8" s="5"/>
      <c r="B8" s="5"/>
      <c r="C8" s="7" t="s">
        <v>966</v>
      </c>
      <c r="D8" s="8">
        <v>16.808</v>
      </c>
      <c r="E8" s="8">
        <v>16.808</v>
      </c>
      <c r="F8" s="8">
        <v>16.808</v>
      </c>
      <c r="G8" s="9">
        <v>10</v>
      </c>
      <c r="H8" s="10">
        <f>F8/E8</f>
        <v>1</v>
      </c>
      <c r="I8" s="14" t="s">
        <v>723</v>
      </c>
      <c r="J8" s="14"/>
    </row>
    <row r="9" spans="1:10">
      <c r="A9" s="5"/>
      <c r="B9" s="5"/>
      <c r="C9" s="7" t="s">
        <v>967</v>
      </c>
      <c r="D9" s="8">
        <v>0</v>
      </c>
      <c r="E9" s="8">
        <v>0</v>
      </c>
      <c r="F9" s="8">
        <v>0</v>
      </c>
      <c r="G9" s="11" t="s">
        <v>723</v>
      </c>
      <c r="H9" s="10">
        <v>0</v>
      </c>
      <c r="I9" s="14" t="s">
        <v>723</v>
      </c>
      <c r="J9" s="14"/>
    </row>
    <row r="10" spans="1:10">
      <c r="A10" s="5"/>
      <c r="B10" s="5"/>
      <c r="C10" s="7" t="s">
        <v>968</v>
      </c>
      <c r="D10" s="12" t="s">
        <v>723</v>
      </c>
      <c r="E10" s="12" t="s">
        <v>723</v>
      </c>
      <c r="F10" s="12" t="s">
        <v>723</v>
      </c>
      <c r="G10" s="11" t="s">
        <v>723</v>
      </c>
      <c r="H10" s="11" t="s">
        <v>723</v>
      </c>
      <c r="I10" s="12" t="s">
        <v>723</v>
      </c>
      <c r="J10" s="12"/>
    </row>
    <row r="11" spans="1:10">
      <c r="A11" s="5" t="s">
        <v>969</v>
      </c>
      <c r="B11" s="5" t="s">
        <v>970</v>
      </c>
      <c r="C11" s="5"/>
      <c r="D11" s="5"/>
      <c r="E11" s="5"/>
      <c r="F11" s="14" t="s">
        <v>812</v>
      </c>
      <c r="G11" s="14"/>
      <c r="H11" s="14"/>
      <c r="I11" s="14"/>
      <c r="J11" s="14"/>
    </row>
    <row r="12" ht="74" customHeight="1" spans="1:10">
      <c r="A12" s="5"/>
      <c r="B12" s="15" t="s">
        <v>1281</v>
      </c>
      <c r="C12" s="16"/>
      <c r="D12" s="16"/>
      <c r="E12" s="17"/>
      <c r="F12" s="18" t="s">
        <v>1281</v>
      </c>
      <c r="G12" s="18"/>
      <c r="H12" s="18"/>
      <c r="I12" s="18"/>
      <c r="J12" s="18"/>
    </row>
    <row r="13" spans="1:10">
      <c r="A13" s="19" t="s">
        <v>973</v>
      </c>
      <c r="B13" s="20"/>
      <c r="C13" s="21"/>
      <c r="D13" s="19" t="s">
        <v>974</v>
      </c>
      <c r="E13" s="20"/>
      <c r="F13" s="21"/>
      <c r="G13" s="22" t="s">
        <v>869</v>
      </c>
      <c r="H13" s="22" t="s">
        <v>962</v>
      </c>
      <c r="I13" s="22" t="s">
        <v>964</v>
      </c>
      <c r="J13" s="22" t="s">
        <v>870</v>
      </c>
    </row>
    <row r="14" spans="1:10">
      <c r="A14" s="19" t="s">
        <v>863</v>
      </c>
      <c r="B14" s="5" t="s">
        <v>864</v>
      </c>
      <c r="C14" s="5" t="s">
        <v>865</v>
      </c>
      <c r="D14" s="5" t="s">
        <v>866</v>
      </c>
      <c r="E14" s="5" t="s">
        <v>867</v>
      </c>
      <c r="F14" s="5" t="s">
        <v>868</v>
      </c>
      <c r="G14" s="23"/>
      <c r="H14" s="23"/>
      <c r="I14" s="23"/>
      <c r="J14" s="23"/>
    </row>
    <row r="15" ht="31" customHeight="1" spans="1:10">
      <c r="A15" s="24" t="s">
        <v>871</v>
      </c>
      <c r="B15" s="25" t="s">
        <v>885</v>
      </c>
      <c r="C15" s="32" t="s">
        <v>1211</v>
      </c>
      <c r="D15" s="27" t="s">
        <v>874</v>
      </c>
      <c r="E15" s="68">
        <v>100</v>
      </c>
      <c r="F15" s="29" t="s">
        <v>890</v>
      </c>
      <c r="G15" s="68">
        <v>100</v>
      </c>
      <c r="H15" s="30">
        <v>15</v>
      </c>
      <c r="I15" s="30">
        <v>15</v>
      </c>
      <c r="J15" s="48"/>
    </row>
    <row r="16" ht="30" customHeight="1" spans="1:10">
      <c r="A16" s="31"/>
      <c r="B16" s="25" t="s">
        <v>885</v>
      </c>
      <c r="C16" s="32" t="s">
        <v>1282</v>
      </c>
      <c r="D16" s="27" t="s">
        <v>874</v>
      </c>
      <c r="E16" s="68">
        <v>100</v>
      </c>
      <c r="F16" s="29" t="s">
        <v>890</v>
      </c>
      <c r="G16" s="68">
        <v>100</v>
      </c>
      <c r="H16" s="30">
        <v>15</v>
      </c>
      <c r="I16" s="30">
        <v>15</v>
      </c>
      <c r="J16" s="23"/>
    </row>
    <row r="17" ht="36" customHeight="1" spans="1:10">
      <c r="A17" s="31"/>
      <c r="B17" s="25" t="s">
        <v>903</v>
      </c>
      <c r="C17" s="77" t="s">
        <v>1222</v>
      </c>
      <c r="D17" s="27" t="s">
        <v>874</v>
      </c>
      <c r="E17" s="185">
        <v>1</v>
      </c>
      <c r="F17" s="30" t="s">
        <v>907</v>
      </c>
      <c r="G17" s="185">
        <v>1</v>
      </c>
      <c r="H17" s="30">
        <v>20</v>
      </c>
      <c r="I17" s="30">
        <v>20</v>
      </c>
      <c r="J17" s="23"/>
    </row>
    <row r="18" ht="73" customHeight="1" spans="1:10">
      <c r="A18" s="25" t="s">
        <v>916</v>
      </c>
      <c r="B18" s="25" t="s">
        <v>925</v>
      </c>
      <c r="C18" s="34" t="s">
        <v>1283</v>
      </c>
      <c r="D18" s="35" t="s">
        <v>1284</v>
      </c>
      <c r="E18" s="36" t="s">
        <v>1284</v>
      </c>
      <c r="F18" s="29" t="s">
        <v>1285</v>
      </c>
      <c r="G18" s="36" t="s">
        <v>1286</v>
      </c>
      <c r="H18" s="30">
        <v>20</v>
      </c>
      <c r="I18" s="30">
        <v>20</v>
      </c>
      <c r="J18" s="48"/>
    </row>
    <row r="19" ht="36" spans="1:10">
      <c r="A19" s="38" t="s">
        <v>945</v>
      </c>
      <c r="B19" s="39" t="s">
        <v>946</v>
      </c>
      <c r="C19" s="40" t="s">
        <v>947</v>
      </c>
      <c r="D19" s="29" t="s">
        <v>887</v>
      </c>
      <c r="E19" s="36">
        <v>90</v>
      </c>
      <c r="F19" s="59" t="s">
        <v>890</v>
      </c>
      <c r="G19" s="36">
        <v>90</v>
      </c>
      <c r="H19" s="30">
        <v>20</v>
      </c>
      <c r="I19" s="30">
        <v>14</v>
      </c>
      <c r="J19" s="48" t="s">
        <v>992</v>
      </c>
    </row>
    <row r="20" spans="1:10">
      <c r="A20" s="43" t="s">
        <v>993</v>
      </c>
      <c r="B20" s="43"/>
      <c r="C20" s="43"/>
      <c r="D20" s="44" t="s">
        <v>793</v>
      </c>
      <c r="E20" s="44"/>
      <c r="F20" s="44"/>
      <c r="G20" s="44"/>
      <c r="H20" s="44"/>
      <c r="I20" s="44"/>
      <c r="J20" s="44"/>
    </row>
    <row r="21" spans="1:10">
      <c r="A21" s="43" t="s">
        <v>994</v>
      </c>
      <c r="B21" s="43"/>
      <c r="C21" s="43"/>
      <c r="D21" s="43"/>
      <c r="E21" s="43"/>
      <c r="F21" s="43"/>
      <c r="G21" s="43"/>
      <c r="H21" s="45">
        <v>100</v>
      </c>
      <c r="I21" s="45">
        <f>SUM(I15:I19,I7)</f>
        <v>94</v>
      </c>
      <c r="J21" s="49" t="s">
        <v>995</v>
      </c>
    </row>
    <row r="22" spans="1:10">
      <c r="A22" s="46"/>
      <c r="B22" s="46"/>
      <c r="C22" s="46"/>
      <c r="D22" s="46"/>
      <c r="E22" s="46"/>
      <c r="F22" s="46"/>
      <c r="G22" s="46"/>
      <c r="H22" s="46"/>
      <c r="I22" s="46"/>
      <c r="J22" s="50"/>
    </row>
    <row r="23" spans="1:10">
      <c r="A23" s="47" t="s">
        <v>949</v>
      </c>
      <c r="B23" s="46"/>
      <c r="C23" s="46"/>
      <c r="D23" s="46"/>
      <c r="E23" s="46"/>
      <c r="F23" s="46"/>
      <c r="G23" s="46"/>
      <c r="H23" s="46"/>
      <c r="I23" s="46"/>
      <c r="J23" s="50"/>
    </row>
    <row r="24" spans="1:10">
      <c r="A24" s="47" t="s">
        <v>950</v>
      </c>
      <c r="B24" s="47"/>
      <c r="C24" s="47"/>
      <c r="D24" s="47"/>
      <c r="E24" s="47"/>
      <c r="F24" s="47"/>
      <c r="G24" s="47"/>
      <c r="H24" s="47"/>
      <c r="I24" s="47"/>
      <c r="J24" s="47"/>
    </row>
    <row r="25" spans="1:10">
      <c r="A25" s="47" t="s">
        <v>951</v>
      </c>
      <c r="B25" s="47"/>
      <c r="C25" s="47"/>
      <c r="D25" s="47"/>
      <c r="E25" s="47"/>
      <c r="F25" s="47"/>
      <c r="G25" s="47"/>
      <c r="H25" s="47"/>
      <c r="I25" s="47"/>
      <c r="J25" s="47"/>
    </row>
    <row r="26" spans="1:10">
      <c r="A26" s="47" t="s">
        <v>996</v>
      </c>
      <c r="B26" s="47"/>
      <c r="C26" s="47"/>
      <c r="D26" s="47"/>
      <c r="E26" s="47"/>
      <c r="F26" s="47"/>
      <c r="G26" s="47"/>
      <c r="H26" s="47"/>
      <c r="I26" s="47"/>
      <c r="J26" s="47"/>
    </row>
    <row r="27" spans="1:10">
      <c r="A27" s="47" t="s">
        <v>997</v>
      </c>
      <c r="B27" s="47"/>
      <c r="C27" s="47"/>
      <c r="D27" s="47"/>
      <c r="E27" s="47"/>
      <c r="F27" s="47"/>
      <c r="G27" s="47"/>
      <c r="H27" s="47"/>
      <c r="I27" s="47"/>
      <c r="J27" s="47"/>
    </row>
  </sheetData>
  <mergeCells count="33">
    <mergeCell ref="A2:J2"/>
    <mergeCell ref="A3:E3"/>
    <mergeCell ref="H3:J3"/>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0:C20"/>
    <mergeCell ref="D20:J20"/>
    <mergeCell ref="A21:G21"/>
    <mergeCell ref="A24:J24"/>
    <mergeCell ref="A25:J25"/>
    <mergeCell ref="A26:J26"/>
    <mergeCell ref="A27:J27"/>
    <mergeCell ref="A11:A12"/>
    <mergeCell ref="A15:A17"/>
    <mergeCell ref="G13:G14"/>
    <mergeCell ref="H13:H14"/>
    <mergeCell ref="I13:I14"/>
    <mergeCell ref="J13:J14"/>
    <mergeCell ref="A6:B10"/>
  </mergeCells>
  <pageMargins left="0.75" right="0.75" top="1" bottom="1" header="0.5" footer="0.5"/>
  <headerFooter/>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7"/>
  <sheetViews>
    <sheetView workbookViewId="0">
      <selection activeCell="E7" sqref="E7:F7"/>
    </sheetView>
  </sheetViews>
  <sheetFormatPr defaultColWidth="9" defaultRowHeight="14.4"/>
  <cols>
    <col min="1" max="1" width="11.7777777777778" customWidth="1"/>
    <col min="2" max="2" width="24.7777777777778" customWidth="1"/>
    <col min="3" max="3" width="21.6666666666667" customWidth="1"/>
    <col min="4" max="4" width="15.8888888888889" customWidth="1"/>
    <col min="5" max="5" width="15.2222222222222" customWidth="1"/>
    <col min="6" max="6" width="16.4444444444444" customWidth="1"/>
    <col min="7" max="7" width="12.7777777777778" customWidth="1"/>
    <col min="8" max="8" width="16.1111111111111" customWidth="1"/>
    <col min="10" max="10" width="31.8888888888889" customWidth="1"/>
  </cols>
  <sheetData>
    <row r="1" spans="1:10">
      <c r="A1" s="1" t="s">
        <v>953</v>
      </c>
      <c r="B1" s="1"/>
      <c r="C1" s="1"/>
      <c r="D1" s="1"/>
      <c r="E1" s="1"/>
      <c r="F1" s="1"/>
      <c r="G1" s="1"/>
      <c r="H1" s="1"/>
      <c r="I1" s="1"/>
      <c r="J1" s="1"/>
    </row>
    <row r="2" ht="22.2" spans="1:10">
      <c r="A2" s="2" t="s">
        <v>954</v>
      </c>
      <c r="B2" s="2"/>
      <c r="C2" s="2"/>
      <c r="D2" s="2"/>
      <c r="E2" s="2"/>
      <c r="F2" s="2"/>
      <c r="G2" s="2"/>
      <c r="H2" s="2"/>
      <c r="I2" s="2"/>
      <c r="J2" s="2"/>
    </row>
    <row r="3" ht="22.2" spans="1:10">
      <c r="A3" s="3" t="s">
        <v>2</v>
      </c>
      <c r="B3" s="3"/>
      <c r="C3" s="3"/>
      <c r="D3" s="3"/>
      <c r="E3" s="3"/>
      <c r="F3" s="2"/>
      <c r="G3" s="2"/>
      <c r="H3" s="4" t="s">
        <v>955</v>
      </c>
      <c r="I3" s="4"/>
      <c r="J3" s="4"/>
    </row>
    <row r="4" spans="1:10">
      <c r="A4" s="5" t="s">
        <v>956</v>
      </c>
      <c r="B4" s="5"/>
      <c r="C4" s="6" t="s">
        <v>1287</v>
      </c>
      <c r="D4" s="6"/>
      <c r="E4" s="6"/>
      <c r="F4" s="6"/>
      <c r="G4" s="6"/>
      <c r="H4" s="6"/>
      <c r="I4" s="6"/>
      <c r="J4" s="6"/>
    </row>
    <row r="5" spans="1:10">
      <c r="A5" s="5" t="s">
        <v>957</v>
      </c>
      <c r="B5" s="5"/>
      <c r="C5" s="6" t="s">
        <v>799</v>
      </c>
      <c r="D5" s="6"/>
      <c r="E5" s="6"/>
      <c r="F5" s="5" t="s">
        <v>958</v>
      </c>
      <c r="G5" s="6" t="s">
        <v>799</v>
      </c>
      <c r="H5" s="6"/>
      <c r="I5" s="6"/>
      <c r="J5" s="6"/>
    </row>
    <row r="6" spans="1:10">
      <c r="A6" s="5" t="s">
        <v>959</v>
      </c>
      <c r="B6" s="5"/>
      <c r="C6" s="5"/>
      <c r="D6" s="5" t="s">
        <v>960</v>
      </c>
      <c r="E6" s="5" t="s">
        <v>720</v>
      </c>
      <c r="F6" s="5" t="s">
        <v>961</v>
      </c>
      <c r="G6" s="5" t="s">
        <v>962</v>
      </c>
      <c r="H6" s="5" t="s">
        <v>963</v>
      </c>
      <c r="I6" s="5" t="s">
        <v>964</v>
      </c>
      <c r="J6" s="5"/>
    </row>
    <row r="7" spans="1:10">
      <c r="A7" s="5"/>
      <c r="B7" s="5"/>
      <c r="C7" s="7" t="s">
        <v>965</v>
      </c>
      <c r="D7" s="8">
        <v>34.964001</v>
      </c>
      <c r="E7" s="8">
        <v>34.964001</v>
      </c>
      <c r="F7" s="8">
        <v>34.964001</v>
      </c>
      <c r="G7" s="9">
        <v>10</v>
      </c>
      <c r="H7" s="10">
        <f>F7/E7</f>
        <v>1</v>
      </c>
      <c r="I7" s="14">
        <f>G7*H7</f>
        <v>10</v>
      </c>
      <c r="J7" s="14"/>
    </row>
    <row r="8" spans="1:10">
      <c r="A8" s="5"/>
      <c r="B8" s="5"/>
      <c r="C8" s="7" t="s">
        <v>966</v>
      </c>
      <c r="D8" s="8">
        <v>34.964001</v>
      </c>
      <c r="E8" s="8">
        <v>34.964001</v>
      </c>
      <c r="F8" s="8">
        <v>34.964001</v>
      </c>
      <c r="G8" s="9">
        <v>10</v>
      </c>
      <c r="H8" s="10">
        <f>F8/E8</f>
        <v>1</v>
      </c>
      <c r="I8" s="14" t="s">
        <v>723</v>
      </c>
      <c r="J8" s="14"/>
    </row>
    <row r="9" spans="1:10">
      <c r="A9" s="5"/>
      <c r="B9" s="5"/>
      <c r="C9" s="7" t="s">
        <v>967</v>
      </c>
      <c r="D9" s="8">
        <v>0</v>
      </c>
      <c r="E9" s="8">
        <v>0</v>
      </c>
      <c r="F9" s="8">
        <v>0</v>
      </c>
      <c r="G9" s="11" t="s">
        <v>723</v>
      </c>
      <c r="H9" s="10">
        <v>0</v>
      </c>
      <c r="I9" s="14" t="s">
        <v>723</v>
      </c>
      <c r="J9" s="14"/>
    </row>
    <row r="10" spans="1:10">
      <c r="A10" s="5"/>
      <c r="B10" s="5"/>
      <c r="C10" s="7" t="s">
        <v>968</v>
      </c>
      <c r="D10" s="12" t="s">
        <v>723</v>
      </c>
      <c r="E10" s="12" t="s">
        <v>723</v>
      </c>
      <c r="F10" s="12" t="s">
        <v>723</v>
      </c>
      <c r="G10" s="11" t="s">
        <v>723</v>
      </c>
      <c r="H10" s="11" t="s">
        <v>723</v>
      </c>
      <c r="I10" s="12" t="s">
        <v>723</v>
      </c>
      <c r="J10" s="12"/>
    </row>
    <row r="11" spans="1:10">
      <c r="A11" s="5" t="s">
        <v>969</v>
      </c>
      <c r="B11" s="5" t="s">
        <v>970</v>
      </c>
      <c r="C11" s="5"/>
      <c r="D11" s="5"/>
      <c r="E11" s="5"/>
      <c r="F11" s="14" t="s">
        <v>812</v>
      </c>
      <c r="G11" s="14"/>
      <c r="H11" s="14"/>
      <c r="I11" s="14"/>
      <c r="J11" s="14"/>
    </row>
    <row r="12" ht="74" customHeight="1" spans="1:10">
      <c r="A12" s="5"/>
      <c r="B12" s="15" t="s">
        <v>1288</v>
      </c>
      <c r="C12" s="16"/>
      <c r="D12" s="16"/>
      <c r="E12" s="17"/>
      <c r="F12" s="18" t="s">
        <v>1288</v>
      </c>
      <c r="G12" s="18"/>
      <c r="H12" s="18"/>
      <c r="I12" s="18"/>
      <c r="J12" s="18"/>
    </row>
    <row r="13" spans="1:10">
      <c r="A13" s="19" t="s">
        <v>973</v>
      </c>
      <c r="B13" s="20"/>
      <c r="C13" s="21"/>
      <c r="D13" s="19" t="s">
        <v>974</v>
      </c>
      <c r="E13" s="20"/>
      <c r="F13" s="21"/>
      <c r="G13" s="22" t="s">
        <v>869</v>
      </c>
      <c r="H13" s="22" t="s">
        <v>962</v>
      </c>
      <c r="I13" s="22" t="s">
        <v>964</v>
      </c>
      <c r="J13" s="22" t="s">
        <v>870</v>
      </c>
    </row>
    <row r="14" spans="1:10">
      <c r="A14" s="19" t="s">
        <v>863</v>
      </c>
      <c r="B14" s="5" t="s">
        <v>864</v>
      </c>
      <c r="C14" s="5" t="s">
        <v>865</v>
      </c>
      <c r="D14" s="5" t="s">
        <v>866</v>
      </c>
      <c r="E14" s="5" t="s">
        <v>867</v>
      </c>
      <c r="F14" s="5" t="s">
        <v>868</v>
      </c>
      <c r="G14" s="23"/>
      <c r="H14" s="23"/>
      <c r="I14" s="23"/>
      <c r="J14" s="23"/>
    </row>
    <row r="15" ht="39" customHeight="1" spans="1:10">
      <c r="A15" s="24" t="s">
        <v>871</v>
      </c>
      <c r="B15" s="25" t="s">
        <v>885</v>
      </c>
      <c r="C15" s="32" t="s">
        <v>1211</v>
      </c>
      <c r="D15" s="27" t="s">
        <v>874</v>
      </c>
      <c r="E15" s="68">
        <v>100</v>
      </c>
      <c r="F15" s="29" t="s">
        <v>890</v>
      </c>
      <c r="G15" s="68">
        <v>100</v>
      </c>
      <c r="H15" s="30">
        <v>15</v>
      </c>
      <c r="I15" s="30">
        <v>15</v>
      </c>
      <c r="J15" s="48"/>
    </row>
    <row r="16" ht="28" customHeight="1" spans="1:10">
      <c r="A16" s="31"/>
      <c r="B16" s="25" t="s">
        <v>885</v>
      </c>
      <c r="C16" s="32" t="s">
        <v>1282</v>
      </c>
      <c r="D16" s="27" t="s">
        <v>874</v>
      </c>
      <c r="E16" s="68">
        <v>100</v>
      </c>
      <c r="F16" s="29" t="s">
        <v>890</v>
      </c>
      <c r="G16" s="68">
        <v>100</v>
      </c>
      <c r="H16" s="30">
        <v>15</v>
      </c>
      <c r="I16" s="30">
        <v>15</v>
      </c>
      <c r="J16" s="23"/>
    </row>
    <row r="17" ht="38" customHeight="1" spans="1:10">
      <c r="A17" s="31"/>
      <c r="B17" s="25" t="s">
        <v>903</v>
      </c>
      <c r="C17" s="77" t="s">
        <v>1222</v>
      </c>
      <c r="D17" s="27" t="s">
        <v>874</v>
      </c>
      <c r="E17" s="61">
        <v>1</v>
      </c>
      <c r="F17" s="29" t="s">
        <v>907</v>
      </c>
      <c r="G17" s="61">
        <v>1</v>
      </c>
      <c r="H17" s="30">
        <v>20</v>
      </c>
      <c r="I17" s="30">
        <v>20</v>
      </c>
      <c r="J17" s="30"/>
    </row>
    <row r="18" ht="73" customHeight="1" spans="1:10">
      <c r="A18" s="25" t="s">
        <v>916</v>
      </c>
      <c r="B18" s="25" t="s">
        <v>925</v>
      </c>
      <c r="C18" s="51" t="s">
        <v>1288</v>
      </c>
      <c r="D18" s="35" t="s">
        <v>1289</v>
      </c>
      <c r="E18" s="36" t="s">
        <v>1290</v>
      </c>
      <c r="F18" s="29" t="s">
        <v>1291</v>
      </c>
      <c r="G18" s="36" t="s">
        <v>1292</v>
      </c>
      <c r="H18" s="30">
        <v>20</v>
      </c>
      <c r="I18" s="30">
        <v>20</v>
      </c>
      <c r="J18" s="48"/>
    </row>
    <row r="19" ht="49" customHeight="1" spans="1:10">
      <c r="A19" s="38" t="s">
        <v>945</v>
      </c>
      <c r="B19" s="39" t="s">
        <v>946</v>
      </c>
      <c r="C19" s="40" t="s">
        <v>1217</v>
      </c>
      <c r="D19" s="29" t="s">
        <v>887</v>
      </c>
      <c r="E19" s="36">
        <v>90</v>
      </c>
      <c r="F19" s="59" t="s">
        <v>890</v>
      </c>
      <c r="G19" s="36">
        <v>90</v>
      </c>
      <c r="H19" s="30">
        <v>20</v>
      </c>
      <c r="I19" s="30">
        <v>14</v>
      </c>
      <c r="J19" s="48" t="s">
        <v>992</v>
      </c>
    </row>
    <row r="20" spans="1:10">
      <c r="A20" s="43" t="s">
        <v>993</v>
      </c>
      <c r="B20" s="43"/>
      <c r="C20" s="43"/>
      <c r="D20" s="44" t="s">
        <v>793</v>
      </c>
      <c r="E20" s="44"/>
      <c r="F20" s="44"/>
      <c r="G20" s="44"/>
      <c r="H20" s="44"/>
      <c r="I20" s="44"/>
      <c r="J20" s="44"/>
    </row>
    <row r="21" spans="1:10">
      <c r="A21" s="43" t="s">
        <v>994</v>
      </c>
      <c r="B21" s="43"/>
      <c r="C21" s="43"/>
      <c r="D21" s="43"/>
      <c r="E21" s="43"/>
      <c r="F21" s="43"/>
      <c r="G21" s="43"/>
      <c r="H21" s="45">
        <v>100</v>
      </c>
      <c r="I21" s="45">
        <f>SUM(I15:I19,I7)</f>
        <v>94</v>
      </c>
      <c r="J21" s="49" t="s">
        <v>995</v>
      </c>
    </row>
    <row r="22" spans="1:10">
      <c r="A22" s="46"/>
      <c r="B22" s="46"/>
      <c r="C22" s="46"/>
      <c r="D22" s="46"/>
      <c r="E22" s="46"/>
      <c r="F22" s="46"/>
      <c r="G22" s="46"/>
      <c r="H22" s="46"/>
      <c r="I22" s="46"/>
      <c r="J22" s="50"/>
    </row>
    <row r="23" spans="1:10">
      <c r="A23" s="47" t="s">
        <v>949</v>
      </c>
      <c r="B23" s="46"/>
      <c r="C23" s="46"/>
      <c r="D23" s="46"/>
      <c r="E23" s="46"/>
      <c r="F23" s="46"/>
      <c r="G23" s="46"/>
      <c r="H23" s="46"/>
      <c r="I23" s="46"/>
      <c r="J23" s="50"/>
    </row>
    <row r="24" spans="1:10">
      <c r="A24" s="47" t="s">
        <v>950</v>
      </c>
      <c r="B24" s="47"/>
      <c r="C24" s="47"/>
      <c r="D24" s="47"/>
      <c r="E24" s="47"/>
      <c r="F24" s="47"/>
      <c r="G24" s="47"/>
      <c r="H24" s="47"/>
      <c r="I24" s="47"/>
      <c r="J24" s="47"/>
    </row>
    <row r="25" spans="1:10">
      <c r="A25" s="47" t="s">
        <v>951</v>
      </c>
      <c r="B25" s="47"/>
      <c r="C25" s="47"/>
      <c r="D25" s="47"/>
      <c r="E25" s="47"/>
      <c r="F25" s="47"/>
      <c r="G25" s="47"/>
      <c r="H25" s="47"/>
      <c r="I25" s="47"/>
      <c r="J25" s="47"/>
    </row>
    <row r="26" spans="1:10">
      <c r="A26" s="47" t="s">
        <v>996</v>
      </c>
      <c r="B26" s="47"/>
      <c r="C26" s="47"/>
      <c r="D26" s="47"/>
      <c r="E26" s="47"/>
      <c r="F26" s="47"/>
      <c r="G26" s="47"/>
      <c r="H26" s="47"/>
      <c r="I26" s="47"/>
      <c r="J26" s="47"/>
    </row>
    <row r="27" spans="1:10">
      <c r="A27" s="47" t="s">
        <v>997</v>
      </c>
      <c r="B27" s="47"/>
      <c r="C27" s="47"/>
      <c r="D27" s="47"/>
      <c r="E27" s="47"/>
      <c r="F27" s="47"/>
      <c r="G27" s="47"/>
      <c r="H27" s="47"/>
      <c r="I27" s="47"/>
      <c r="J27" s="47"/>
    </row>
  </sheetData>
  <mergeCells count="33">
    <mergeCell ref="A2:J2"/>
    <mergeCell ref="A3:E3"/>
    <mergeCell ref="H3:J3"/>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0:C20"/>
    <mergeCell ref="D20:J20"/>
    <mergeCell ref="A21:G21"/>
    <mergeCell ref="A24:J24"/>
    <mergeCell ref="A25:J25"/>
    <mergeCell ref="A26:J26"/>
    <mergeCell ref="A27:J27"/>
    <mergeCell ref="A11:A12"/>
    <mergeCell ref="A15:A17"/>
    <mergeCell ref="G13:G14"/>
    <mergeCell ref="H13:H14"/>
    <mergeCell ref="I13:I14"/>
    <mergeCell ref="J13:J14"/>
    <mergeCell ref="A6:B10"/>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I48"/>
  <sheetViews>
    <sheetView zoomScaleSheetLayoutView="60" workbookViewId="0">
      <selection activeCell="K20" sqref="K20"/>
    </sheetView>
  </sheetViews>
  <sheetFormatPr defaultColWidth="8.82407407407407" defaultRowHeight="13.2"/>
  <cols>
    <col min="1" max="1" width="32.712962962963" style="193" customWidth="1"/>
    <col min="2" max="2" width="5.42592592592593" style="193" customWidth="1"/>
    <col min="3" max="3" width="21.4259259259259" style="193" customWidth="1"/>
    <col min="4" max="4" width="34.712962962963" style="193" customWidth="1"/>
    <col min="5" max="5" width="5.42592592592593" style="193" customWidth="1"/>
    <col min="6" max="9" width="21.4259259259259" style="193" customWidth="1"/>
    <col min="10" max="16384" width="8.82407407407407" style="193"/>
  </cols>
  <sheetData>
    <row r="1" ht="27.75" customHeight="1" spans="1:9">
      <c r="A1" s="339"/>
      <c r="B1" s="323"/>
      <c r="C1" s="323"/>
      <c r="D1" s="323"/>
      <c r="E1" s="324" t="s">
        <v>463</v>
      </c>
      <c r="F1" s="323"/>
      <c r="G1" s="323"/>
      <c r="H1" s="323"/>
      <c r="I1" s="323"/>
    </row>
    <row r="2" ht="409.5" hidden="1" customHeight="1" spans="1:9">
      <c r="A2" s="339"/>
      <c r="B2" s="323"/>
      <c r="C2" s="323"/>
      <c r="D2" s="323"/>
      <c r="E2" s="323"/>
      <c r="F2" s="323"/>
      <c r="G2" s="323"/>
      <c r="H2" s="323"/>
      <c r="I2" s="323"/>
    </row>
    <row r="3" ht="409.5" hidden="1" customHeight="1" spans="1:9">
      <c r="A3" s="339"/>
      <c r="B3" s="323"/>
      <c r="C3" s="323"/>
      <c r="D3" s="323"/>
      <c r="E3" s="323"/>
      <c r="F3" s="323"/>
      <c r="G3" s="323"/>
      <c r="H3" s="323"/>
      <c r="I3" s="323"/>
    </row>
    <row r="4" ht="409.5" hidden="1" customHeight="1" spans="1:9">
      <c r="A4" s="339"/>
      <c r="B4" s="323"/>
      <c r="C4" s="323"/>
      <c r="D4" s="323"/>
      <c r="E4" s="323"/>
      <c r="F4" s="323"/>
      <c r="G4" s="323"/>
      <c r="H4" s="323"/>
      <c r="I4" s="323"/>
    </row>
    <row r="5" ht="409.5" hidden="1" customHeight="1" spans="1:9">
      <c r="A5" s="339"/>
      <c r="B5" s="323"/>
      <c r="C5" s="323"/>
      <c r="D5" s="323"/>
      <c r="E5" s="323"/>
      <c r="F5" s="323"/>
      <c r="G5" s="323"/>
      <c r="H5" s="323"/>
      <c r="I5" s="323"/>
    </row>
    <row r="6" ht="409.5" hidden="1" customHeight="1" spans="1:9">
      <c r="A6" s="339" t="s">
        <v>2</v>
      </c>
      <c r="B6" s="323"/>
      <c r="C6" s="323"/>
      <c r="D6" s="323"/>
      <c r="E6" s="323"/>
      <c r="F6" s="323"/>
      <c r="G6" s="323"/>
      <c r="H6" s="323"/>
      <c r="I6" s="323"/>
    </row>
    <row r="7" ht="409.5" hidden="1" customHeight="1" spans="1:9">
      <c r="A7" s="339"/>
      <c r="B7" s="323"/>
      <c r="C7" s="323"/>
      <c r="D7" s="323"/>
      <c r="E7" s="323"/>
      <c r="F7" s="323"/>
      <c r="G7" s="323"/>
      <c r="H7" s="323"/>
      <c r="I7" s="323"/>
    </row>
    <row r="8" ht="409.5" hidden="1" customHeight="1" spans="1:9">
      <c r="A8" s="339"/>
      <c r="B8" s="323"/>
      <c r="C8" s="323"/>
      <c r="D8" s="323"/>
      <c r="E8" s="323"/>
      <c r="F8" s="323"/>
      <c r="G8" s="323"/>
      <c r="H8" s="323"/>
      <c r="I8" s="323"/>
    </row>
    <row r="9" ht="15" customHeight="1" spans="1:9">
      <c r="A9" s="323"/>
      <c r="B9" s="323"/>
      <c r="C9" s="323"/>
      <c r="D9" s="323"/>
      <c r="E9" s="323"/>
      <c r="F9" s="323"/>
      <c r="G9" s="323"/>
      <c r="H9" s="323"/>
      <c r="I9" s="4" t="s">
        <v>464</v>
      </c>
    </row>
    <row r="10" ht="15" customHeight="1" spans="1:9">
      <c r="A10" s="340" t="s">
        <v>2</v>
      </c>
      <c r="B10" s="327"/>
      <c r="C10" s="327"/>
      <c r="D10" s="327"/>
      <c r="E10" s="341"/>
      <c r="F10" s="327"/>
      <c r="G10" s="327"/>
      <c r="H10" s="327"/>
      <c r="I10" s="350" t="s">
        <v>3</v>
      </c>
    </row>
    <row r="11" ht="19.5" customHeight="1" spans="1:9">
      <c r="A11" s="330" t="s">
        <v>465</v>
      </c>
      <c r="B11" s="331" t="s">
        <v>465</v>
      </c>
      <c r="C11" s="331" t="s">
        <v>465</v>
      </c>
      <c r="D11" s="331" t="s">
        <v>466</v>
      </c>
      <c r="E11" s="331" t="s">
        <v>466</v>
      </c>
      <c r="F11" s="331" t="s">
        <v>466</v>
      </c>
      <c r="G11" s="331" t="s">
        <v>466</v>
      </c>
      <c r="H11" s="331" t="s">
        <v>466</v>
      </c>
      <c r="I11" s="331" t="s">
        <v>466</v>
      </c>
    </row>
    <row r="12" ht="19.5" customHeight="1" spans="1:9">
      <c r="A12" s="345" t="s">
        <v>467</v>
      </c>
      <c r="B12" s="344" t="s">
        <v>7</v>
      </c>
      <c r="C12" s="344" t="s">
        <v>468</v>
      </c>
      <c r="D12" s="344" t="s">
        <v>469</v>
      </c>
      <c r="E12" s="344" t="s">
        <v>7</v>
      </c>
      <c r="F12" s="331" t="s">
        <v>128</v>
      </c>
      <c r="G12" s="344" t="s">
        <v>470</v>
      </c>
      <c r="H12" s="344" t="s">
        <v>471</v>
      </c>
      <c r="I12" s="344" t="s">
        <v>472</v>
      </c>
    </row>
    <row r="13" ht="19.5" customHeight="1" spans="1:9">
      <c r="A13" s="345" t="s">
        <v>467</v>
      </c>
      <c r="B13" s="344" t="s">
        <v>7</v>
      </c>
      <c r="C13" s="344" t="s">
        <v>468</v>
      </c>
      <c r="D13" s="344" t="s">
        <v>469</v>
      </c>
      <c r="E13" s="344" t="s">
        <v>7</v>
      </c>
      <c r="F13" s="331" t="s">
        <v>128</v>
      </c>
      <c r="G13" s="344" t="s">
        <v>470</v>
      </c>
      <c r="H13" s="344" t="s">
        <v>471</v>
      </c>
      <c r="I13" s="344" t="s">
        <v>472</v>
      </c>
    </row>
    <row r="14" ht="19.5" customHeight="1" spans="1:9">
      <c r="A14" s="330" t="s">
        <v>473</v>
      </c>
      <c r="B14" s="331"/>
      <c r="C14" s="331" t="s">
        <v>11</v>
      </c>
      <c r="D14" s="331" t="s">
        <v>473</v>
      </c>
      <c r="E14" s="331"/>
      <c r="F14" s="331" t="s">
        <v>12</v>
      </c>
      <c r="G14" s="331" t="s">
        <v>20</v>
      </c>
      <c r="H14" s="331" t="s">
        <v>24</v>
      </c>
      <c r="I14" s="331" t="s">
        <v>28</v>
      </c>
    </row>
    <row r="15" ht="19.5" customHeight="1" spans="1:9">
      <c r="A15" s="352" t="s">
        <v>474</v>
      </c>
      <c r="B15" s="331" t="s">
        <v>11</v>
      </c>
      <c r="C15" s="346">
        <v>53017067.38</v>
      </c>
      <c r="D15" s="347" t="s">
        <v>14</v>
      </c>
      <c r="E15" s="331" t="s">
        <v>22</v>
      </c>
      <c r="F15" s="346">
        <v>16176778.35</v>
      </c>
      <c r="G15" s="346">
        <v>16176778.35</v>
      </c>
      <c r="H15" s="346"/>
      <c r="I15" s="346"/>
    </row>
    <row r="16" ht="19.5" customHeight="1" spans="1:9">
      <c r="A16" s="352" t="s">
        <v>475</v>
      </c>
      <c r="B16" s="331" t="s">
        <v>12</v>
      </c>
      <c r="C16" s="346">
        <v>38922826.54</v>
      </c>
      <c r="D16" s="347" t="s">
        <v>17</v>
      </c>
      <c r="E16" s="331" t="s">
        <v>26</v>
      </c>
      <c r="F16" s="346"/>
      <c r="G16" s="346"/>
      <c r="H16" s="346"/>
      <c r="I16" s="346"/>
    </row>
    <row r="17" ht="19.5" customHeight="1" spans="1:9">
      <c r="A17" s="352" t="s">
        <v>476</v>
      </c>
      <c r="B17" s="331" t="s">
        <v>20</v>
      </c>
      <c r="C17" s="346">
        <v>10580</v>
      </c>
      <c r="D17" s="347" t="s">
        <v>21</v>
      </c>
      <c r="E17" s="331" t="s">
        <v>30</v>
      </c>
      <c r="F17" s="346"/>
      <c r="G17" s="346"/>
      <c r="H17" s="346"/>
      <c r="I17" s="346"/>
    </row>
    <row r="18" ht="19.5" customHeight="1" spans="1:9">
      <c r="A18" s="352"/>
      <c r="B18" s="331" t="s">
        <v>24</v>
      </c>
      <c r="C18" s="356"/>
      <c r="D18" s="347" t="s">
        <v>25</v>
      </c>
      <c r="E18" s="331" t="s">
        <v>34</v>
      </c>
      <c r="F18" s="346">
        <v>636274</v>
      </c>
      <c r="G18" s="346">
        <v>636274</v>
      </c>
      <c r="H18" s="346"/>
      <c r="I18" s="346"/>
    </row>
    <row r="19" ht="19.5" customHeight="1" spans="1:9">
      <c r="A19" s="352"/>
      <c r="B19" s="331" t="s">
        <v>28</v>
      </c>
      <c r="C19" s="356"/>
      <c r="D19" s="347" t="s">
        <v>29</v>
      </c>
      <c r="E19" s="331" t="s">
        <v>38</v>
      </c>
      <c r="F19" s="346">
        <v>191920</v>
      </c>
      <c r="G19" s="346">
        <v>191920</v>
      </c>
      <c r="H19" s="346"/>
      <c r="I19" s="346"/>
    </row>
    <row r="20" ht="19.5" customHeight="1" spans="1:9">
      <c r="A20" s="352"/>
      <c r="B20" s="331" t="s">
        <v>32</v>
      </c>
      <c r="C20" s="356"/>
      <c r="D20" s="347" t="s">
        <v>33</v>
      </c>
      <c r="E20" s="331" t="s">
        <v>42</v>
      </c>
      <c r="F20" s="346"/>
      <c r="G20" s="346"/>
      <c r="H20" s="346"/>
      <c r="I20" s="346"/>
    </row>
    <row r="21" ht="19.5" customHeight="1" spans="1:9">
      <c r="A21" s="352"/>
      <c r="B21" s="331" t="s">
        <v>36</v>
      </c>
      <c r="C21" s="356"/>
      <c r="D21" s="347" t="s">
        <v>37</v>
      </c>
      <c r="E21" s="331" t="s">
        <v>45</v>
      </c>
      <c r="F21" s="346">
        <v>906043.04</v>
      </c>
      <c r="G21" s="346">
        <v>906043.04</v>
      </c>
      <c r="H21" s="346"/>
      <c r="I21" s="346"/>
    </row>
    <row r="22" ht="19.5" customHeight="1" spans="1:9">
      <c r="A22" s="352"/>
      <c r="B22" s="331" t="s">
        <v>40</v>
      </c>
      <c r="C22" s="356"/>
      <c r="D22" s="347" t="s">
        <v>41</v>
      </c>
      <c r="E22" s="331" t="s">
        <v>48</v>
      </c>
      <c r="F22" s="346">
        <v>6913753.99</v>
      </c>
      <c r="G22" s="346">
        <v>6673153.99</v>
      </c>
      <c r="H22" s="346">
        <v>240600</v>
      </c>
      <c r="I22" s="346"/>
    </row>
    <row r="23" ht="19.5" customHeight="1" spans="1:9">
      <c r="A23" s="352"/>
      <c r="B23" s="331" t="s">
        <v>43</v>
      </c>
      <c r="C23" s="356"/>
      <c r="D23" s="347" t="s">
        <v>44</v>
      </c>
      <c r="E23" s="331" t="s">
        <v>51</v>
      </c>
      <c r="F23" s="346">
        <v>1527974.34</v>
      </c>
      <c r="G23" s="346">
        <v>1527974.34</v>
      </c>
      <c r="H23" s="346"/>
      <c r="I23" s="346"/>
    </row>
    <row r="24" ht="19.5" customHeight="1" spans="1:9">
      <c r="A24" s="352"/>
      <c r="B24" s="331" t="s">
        <v>46</v>
      </c>
      <c r="C24" s="356"/>
      <c r="D24" s="347" t="s">
        <v>47</v>
      </c>
      <c r="E24" s="331" t="s">
        <v>54</v>
      </c>
      <c r="F24" s="346">
        <v>3950</v>
      </c>
      <c r="G24" s="346">
        <v>3950</v>
      </c>
      <c r="H24" s="346"/>
      <c r="I24" s="346"/>
    </row>
    <row r="25" ht="19.5" customHeight="1" spans="1:9">
      <c r="A25" s="352"/>
      <c r="B25" s="331" t="s">
        <v>49</v>
      </c>
      <c r="C25" s="356"/>
      <c r="D25" s="347" t="s">
        <v>50</v>
      </c>
      <c r="E25" s="331" t="s">
        <v>57</v>
      </c>
      <c r="F25" s="346">
        <v>46359874.75</v>
      </c>
      <c r="G25" s="346">
        <v>7685648.21</v>
      </c>
      <c r="H25" s="346">
        <v>38674226.54</v>
      </c>
      <c r="I25" s="346"/>
    </row>
    <row r="26" ht="19.5" customHeight="1" spans="1:9">
      <c r="A26" s="352"/>
      <c r="B26" s="331" t="s">
        <v>52</v>
      </c>
      <c r="C26" s="356"/>
      <c r="D26" s="347" t="s">
        <v>53</v>
      </c>
      <c r="E26" s="331" t="s">
        <v>60</v>
      </c>
      <c r="F26" s="346">
        <v>15134819.62</v>
      </c>
      <c r="G26" s="346">
        <v>15134819.62</v>
      </c>
      <c r="H26" s="346"/>
      <c r="I26" s="346"/>
    </row>
    <row r="27" ht="19.5" customHeight="1" spans="1:9">
      <c r="A27" s="352"/>
      <c r="B27" s="331" t="s">
        <v>55</v>
      </c>
      <c r="C27" s="356"/>
      <c r="D27" s="347" t="s">
        <v>56</v>
      </c>
      <c r="E27" s="331" t="s">
        <v>63</v>
      </c>
      <c r="F27" s="346">
        <v>105560.13</v>
      </c>
      <c r="G27" s="346">
        <v>105560.13</v>
      </c>
      <c r="H27" s="346"/>
      <c r="I27" s="346"/>
    </row>
    <row r="28" ht="19.5" customHeight="1" spans="1:9">
      <c r="A28" s="352"/>
      <c r="B28" s="331" t="s">
        <v>58</v>
      </c>
      <c r="C28" s="356"/>
      <c r="D28" s="347" t="s">
        <v>59</v>
      </c>
      <c r="E28" s="331" t="s">
        <v>66</v>
      </c>
      <c r="F28" s="346">
        <v>109200</v>
      </c>
      <c r="G28" s="346">
        <v>109200</v>
      </c>
      <c r="H28" s="346"/>
      <c r="I28" s="346"/>
    </row>
    <row r="29" ht="19.5" customHeight="1" spans="1:9">
      <c r="A29" s="352"/>
      <c r="B29" s="331" t="s">
        <v>61</v>
      </c>
      <c r="C29" s="356"/>
      <c r="D29" s="347" t="s">
        <v>62</v>
      </c>
      <c r="E29" s="331" t="s">
        <v>69</v>
      </c>
      <c r="F29" s="346"/>
      <c r="G29" s="346"/>
      <c r="H29" s="346"/>
      <c r="I29" s="346"/>
    </row>
    <row r="30" ht="19.5" customHeight="1" spans="1:9">
      <c r="A30" s="352"/>
      <c r="B30" s="331" t="s">
        <v>64</v>
      </c>
      <c r="C30" s="356"/>
      <c r="D30" s="347" t="s">
        <v>65</v>
      </c>
      <c r="E30" s="331" t="s">
        <v>72</v>
      </c>
      <c r="F30" s="346"/>
      <c r="G30" s="346"/>
      <c r="H30" s="346"/>
      <c r="I30" s="346"/>
    </row>
    <row r="31" ht="19.5" customHeight="1" spans="1:9">
      <c r="A31" s="352"/>
      <c r="B31" s="331" t="s">
        <v>67</v>
      </c>
      <c r="C31" s="356"/>
      <c r="D31" s="347" t="s">
        <v>68</v>
      </c>
      <c r="E31" s="331" t="s">
        <v>75</v>
      </c>
      <c r="F31" s="346"/>
      <c r="G31" s="346"/>
      <c r="H31" s="346"/>
      <c r="I31" s="346"/>
    </row>
    <row r="32" ht="19.5" customHeight="1" spans="1:9">
      <c r="A32" s="352"/>
      <c r="B32" s="331" t="s">
        <v>70</v>
      </c>
      <c r="C32" s="356"/>
      <c r="D32" s="347" t="s">
        <v>71</v>
      </c>
      <c r="E32" s="331" t="s">
        <v>78</v>
      </c>
      <c r="F32" s="346">
        <v>9000</v>
      </c>
      <c r="G32" s="346">
        <v>9000</v>
      </c>
      <c r="H32" s="346"/>
      <c r="I32" s="346"/>
    </row>
    <row r="33" ht="19.5" customHeight="1" spans="1:9">
      <c r="A33" s="352"/>
      <c r="B33" s="331" t="s">
        <v>73</v>
      </c>
      <c r="C33" s="356"/>
      <c r="D33" s="347" t="s">
        <v>74</v>
      </c>
      <c r="E33" s="331" t="s">
        <v>81</v>
      </c>
      <c r="F33" s="346">
        <v>1380157</v>
      </c>
      <c r="G33" s="346">
        <v>1380157</v>
      </c>
      <c r="H33" s="346"/>
      <c r="I33" s="346"/>
    </row>
    <row r="34" ht="19.5" customHeight="1" spans="1:9">
      <c r="A34" s="352"/>
      <c r="B34" s="331" t="s">
        <v>76</v>
      </c>
      <c r="C34" s="356"/>
      <c r="D34" s="347" t="s">
        <v>77</v>
      </c>
      <c r="E34" s="331" t="s">
        <v>84</v>
      </c>
      <c r="F34" s="346"/>
      <c r="G34" s="346"/>
      <c r="H34" s="346"/>
      <c r="I34" s="346"/>
    </row>
    <row r="35" ht="19.5" customHeight="1" spans="1:9">
      <c r="A35" s="352"/>
      <c r="B35" s="331" t="s">
        <v>79</v>
      </c>
      <c r="C35" s="356"/>
      <c r="D35" s="353" t="s">
        <v>80</v>
      </c>
      <c r="E35" s="331" t="s">
        <v>87</v>
      </c>
      <c r="F35" s="346">
        <v>10580</v>
      </c>
      <c r="G35" s="346"/>
      <c r="H35" s="346"/>
      <c r="I35" s="346">
        <v>10580</v>
      </c>
    </row>
    <row r="36" ht="19.5" customHeight="1" spans="1:9">
      <c r="A36" s="352"/>
      <c r="B36" s="331" t="s">
        <v>82</v>
      </c>
      <c r="C36" s="356"/>
      <c r="D36" s="347" t="s">
        <v>83</v>
      </c>
      <c r="E36" s="331" t="s">
        <v>90</v>
      </c>
      <c r="F36" s="346">
        <v>2473095.98</v>
      </c>
      <c r="G36" s="346">
        <v>2473095.98</v>
      </c>
      <c r="H36" s="346"/>
      <c r="I36" s="346"/>
    </row>
    <row r="37" ht="19.5" customHeight="1" spans="1:9">
      <c r="A37" s="352"/>
      <c r="B37" s="331" t="s">
        <v>85</v>
      </c>
      <c r="C37" s="356"/>
      <c r="D37" s="347" t="s">
        <v>86</v>
      </c>
      <c r="E37" s="331" t="s">
        <v>93</v>
      </c>
      <c r="F37" s="346">
        <v>8000</v>
      </c>
      <c r="G37" s="346"/>
      <c r="H37" s="346">
        <v>8000</v>
      </c>
      <c r="I37" s="346"/>
    </row>
    <row r="38" ht="19.5" customHeight="1" spans="1:9">
      <c r="A38" s="352"/>
      <c r="B38" s="331" t="s">
        <v>88</v>
      </c>
      <c r="C38" s="356"/>
      <c r="D38" s="347" t="s">
        <v>89</v>
      </c>
      <c r="E38" s="331" t="s">
        <v>96</v>
      </c>
      <c r="F38" s="346"/>
      <c r="G38" s="346"/>
      <c r="H38" s="346"/>
      <c r="I38" s="346"/>
    </row>
    <row r="39" ht="19.5" customHeight="1" spans="1:9">
      <c r="A39" s="352"/>
      <c r="B39" s="331" t="s">
        <v>91</v>
      </c>
      <c r="C39" s="356"/>
      <c r="D39" s="353" t="s">
        <v>92</v>
      </c>
      <c r="E39" s="331" t="s">
        <v>100</v>
      </c>
      <c r="F39" s="346"/>
      <c r="G39" s="346"/>
      <c r="H39" s="346"/>
      <c r="I39" s="346"/>
    </row>
    <row r="40" ht="19.5" customHeight="1" spans="1:9">
      <c r="A40" s="352"/>
      <c r="B40" s="331" t="s">
        <v>94</v>
      </c>
      <c r="C40" s="356"/>
      <c r="D40" s="353" t="s">
        <v>95</v>
      </c>
      <c r="E40" s="331" t="s">
        <v>104</v>
      </c>
      <c r="F40" s="346"/>
      <c r="G40" s="346"/>
      <c r="H40" s="346"/>
      <c r="I40" s="346"/>
    </row>
    <row r="41" ht="19.5" customHeight="1" spans="1:9">
      <c r="A41" s="330" t="s">
        <v>97</v>
      </c>
      <c r="B41" s="331" t="s">
        <v>98</v>
      </c>
      <c r="C41" s="346">
        <v>91950473.92</v>
      </c>
      <c r="D41" s="331" t="s">
        <v>99</v>
      </c>
      <c r="E41" s="331" t="s">
        <v>108</v>
      </c>
      <c r="F41" s="346">
        <v>91946981.2</v>
      </c>
      <c r="G41" s="346">
        <v>53013574.66</v>
      </c>
      <c r="H41" s="346">
        <v>38922826.54</v>
      </c>
      <c r="I41" s="346">
        <v>10580</v>
      </c>
    </row>
    <row r="42" ht="19.5" customHeight="1" spans="1:9">
      <c r="A42" s="352" t="s">
        <v>477</v>
      </c>
      <c r="B42" s="331" t="s">
        <v>102</v>
      </c>
      <c r="C42" s="346">
        <v>294.38</v>
      </c>
      <c r="D42" s="353" t="s">
        <v>478</v>
      </c>
      <c r="E42" s="331" t="s">
        <v>111</v>
      </c>
      <c r="F42" s="346">
        <v>3787.1</v>
      </c>
      <c r="G42" s="346">
        <v>3787.1</v>
      </c>
      <c r="H42" s="346"/>
      <c r="I42" s="346"/>
    </row>
    <row r="43" ht="19.5" customHeight="1" spans="1:9">
      <c r="A43" s="352" t="s">
        <v>474</v>
      </c>
      <c r="B43" s="331" t="s">
        <v>106</v>
      </c>
      <c r="C43" s="346">
        <v>294.38</v>
      </c>
      <c r="D43" s="353"/>
      <c r="E43" s="331" t="s">
        <v>479</v>
      </c>
      <c r="F43" s="356"/>
      <c r="G43" s="356"/>
      <c r="H43" s="356"/>
      <c r="I43" s="356"/>
    </row>
    <row r="44" ht="19.5" customHeight="1" spans="1:9">
      <c r="A44" s="352" t="s">
        <v>475</v>
      </c>
      <c r="B44" s="331" t="s">
        <v>110</v>
      </c>
      <c r="C44" s="346"/>
      <c r="D44" s="331"/>
      <c r="E44" s="331" t="s">
        <v>480</v>
      </c>
      <c r="F44" s="356"/>
      <c r="G44" s="356"/>
      <c r="H44" s="356"/>
      <c r="I44" s="356"/>
    </row>
    <row r="45" ht="19.5" customHeight="1" spans="1:9">
      <c r="A45" s="352" t="s">
        <v>476</v>
      </c>
      <c r="B45" s="331" t="s">
        <v>15</v>
      </c>
      <c r="C45" s="346"/>
      <c r="D45" s="353"/>
      <c r="E45" s="331" t="s">
        <v>481</v>
      </c>
      <c r="F45" s="356"/>
      <c r="G45" s="356"/>
      <c r="H45" s="356"/>
      <c r="I45" s="356"/>
    </row>
    <row r="46" ht="19.5" customHeight="1" spans="1:9">
      <c r="A46" s="330" t="s">
        <v>109</v>
      </c>
      <c r="B46" s="331" t="s">
        <v>18</v>
      </c>
      <c r="C46" s="346">
        <v>91950768.3</v>
      </c>
      <c r="D46" s="331" t="s">
        <v>109</v>
      </c>
      <c r="E46" s="331" t="s">
        <v>482</v>
      </c>
      <c r="F46" s="346">
        <v>91950768.3</v>
      </c>
      <c r="G46" s="346">
        <v>53017361.76</v>
      </c>
      <c r="H46" s="346">
        <v>38922826.54</v>
      </c>
      <c r="I46" s="346">
        <v>10580</v>
      </c>
    </row>
    <row r="47" ht="19.5" customHeight="1" spans="1:9">
      <c r="A47" s="352" t="s">
        <v>483</v>
      </c>
      <c r="B47" s="353" t="s">
        <v>483</v>
      </c>
      <c r="C47" s="353" t="s">
        <v>483</v>
      </c>
      <c r="D47" s="353" t="s">
        <v>483</v>
      </c>
      <c r="E47" s="353" t="s">
        <v>483</v>
      </c>
      <c r="F47" s="353" t="s">
        <v>483</v>
      </c>
      <c r="G47" s="353" t="s">
        <v>483</v>
      </c>
      <c r="H47" s="353" t="s">
        <v>483</v>
      </c>
      <c r="I47" s="353" t="s">
        <v>483</v>
      </c>
    </row>
    <row r="48" ht="409.5" hidden="1" customHeight="1" spans="1:9">
      <c r="A48" s="339"/>
      <c r="B48" s="339"/>
      <c r="C48" s="339"/>
      <c r="D48" s="339"/>
      <c r="E48" s="359"/>
      <c r="F48" s="339"/>
      <c r="G48" s="339"/>
      <c r="H48" s="339"/>
      <c r="I48" s="339"/>
    </row>
  </sheetData>
  <mergeCells count="13">
    <mergeCell ref="A11:C11"/>
    <mergeCell ref="D11:I11"/>
    <mergeCell ref="A47:I47"/>
    <mergeCell ref="A48:I48"/>
    <mergeCell ref="A12:A13"/>
    <mergeCell ref="B12:B13"/>
    <mergeCell ref="C12:C13"/>
    <mergeCell ref="D12:D13"/>
    <mergeCell ref="E12:E13"/>
    <mergeCell ref="F12:F13"/>
    <mergeCell ref="G12:G13"/>
    <mergeCell ref="H12:H13"/>
    <mergeCell ref="I12:I13"/>
  </mergeCells>
  <pageMargins left="0.75" right="0.75" top="1" bottom="1" header="0.5" footer="0.5"/>
  <pageSetup paperSize="1" orientation="portrait" horizontalDpi="300" verticalDpi="300"/>
  <headerFooter alignWithMargins="0" scaleWithDoc="0"/>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7"/>
  <sheetViews>
    <sheetView workbookViewId="0">
      <selection activeCell="E7" sqref="E7:F8"/>
    </sheetView>
  </sheetViews>
  <sheetFormatPr defaultColWidth="9" defaultRowHeight="14.4"/>
  <cols>
    <col min="1" max="1" width="11.7777777777778" customWidth="1"/>
    <col min="2" max="2" width="24.7777777777778" customWidth="1"/>
    <col min="3" max="3" width="21.6666666666667" customWidth="1"/>
    <col min="4" max="4" width="15.8888888888889" customWidth="1"/>
    <col min="5" max="5" width="15.2222222222222" customWidth="1"/>
    <col min="6" max="6" width="16.4444444444444" customWidth="1"/>
    <col min="7" max="7" width="12.7777777777778" customWidth="1"/>
    <col min="8" max="8" width="16.1111111111111" customWidth="1"/>
    <col min="10" max="10" width="31.8888888888889" customWidth="1"/>
  </cols>
  <sheetData>
    <row r="1" spans="1:10">
      <c r="A1" s="1" t="s">
        <v>953</v>
      </c>
      <c r="B1" s="1"/>
      <c r="C1" s="1"/>
      <c r="D1" s="1"/>
      <c r="E1" s="1"/>
      <c r="F1" s="1"/>
      <c r="G1" s="1"/>
      <c r="H1" s="1"/>
      <c r="I1" s="1"/>
      <c r="J1" s="1"/>
    </row>
    <row r="2" ht="22.2" spans="1:10">
      <c r="A2" s="2" t="s">
        <v>954</v>
      </c>
      <c r="B2" s="2"/>
      <c r="C2" s="2"/>
      <c r="D2" s="2"/>
      <c r="E2" s="2"/>
      <c r="F2" s="2"/>
      <c r="G2" s="2"/>
      <c r="H2" s="2"/>
      <c r="I2" s="2"/>
      <c r="J2" s="2"/>
    </row>
    <row r="3" ht="22.2" spans="1:10">
      <c r="A3" s="3" t="s">
        <v>2</v>
      </c>
      <c r="B3" s="3"/>
      <c r="C3" s="3"/>
      <c r="D3" s="3"/>
      <c r="E3" s="3"/>
      <c r="F3" s="2"/>
      <c r="G3" s="2"/>
      <c r="H3" s="4" t="s">
        <v>955</v>
      </c>
      <c r="I3" s="4"/>
      <c r="J3" s="4"/>
    </row>
    <row r="4" spans="1:10">
      <c r="A4" s="5" t="s">
        <v>956</v>
      </c>
      <c r="B4" s="5"/>
      <c r="C4" s="6" t="s">
        <v>1293</v>
      </c>
      <c r="D4" s="6"/>
      <c r="E4" s="6"/>
      <c r="F4" s="6"/>
      <c r="G4" s="6"/>
      <c r="H4" s="6"/>
      <c r="I4" s="6"/>
      <c r="J4" s="6"/>
    </row>
    <row r="5" spans="1:10">
      <c r="A5" s="5" t="s">
        <v>957</v>
      </c>
      <c r="B5" s="5"/>
      <c r="C5" s="6" t="s">
        <v>799</v>
      </c>
      <c r="D5" s="6"/>
      <c r="E5" s="6"/>
      <c r="F5" s="5" t="s">
        <v>958</v>
      </c>
      <c r="G5" s="6" t="s">
        <v>799</v>
      </c>
      <c r="H5" s="6"/>
      <c r="I5" s="6"/>
      <c r="J5" s="6"/>
    </row>
    <row r="6" spans="1:10">
      <c r="A6" s="5" t="s">
        <v>959</v>
      </c>
      <c r="B6" s="5"/>
      <c r="C6" s="5"/>
      <c r="D6" s="5" t="s">
        <v>960</v>
      </c>
      <c r="E6" s="5" t="s">
        <v>720</v>
      </c>
      <c r="F6" s="5" t="s">
        <v>961</v>
      </c>
      <c r="G6" s="5" t="s">
        <v>962</v>
      </c>
      <c r="H6" s="5" t="s">
        <v>963</v>
      </c>
      <c r="I6" s="5" t="s">
        <v>964</v>
      </c>
      <c r="J6" s="5"/>
    </row>
    <row r="7" spans="1:10">
      <c r="A7" s="5"/>
      <c r="B7" s="5"/>
      <c r="C7" s="7" t="s">
        <v>965</v>
      </c>
      <c r="D7" s="137">
        <v>0.1872</v>
      </c>
      <c r="E7" s="137">
        <v>0.1872</v>
      </c>
      <c r="F7" s="137">
        <v>0.1872</v>
      </c>
      <c r="G7" s="9">
        <v>10</v>
      </c>
      <c r="H7" s="10">
        <f>F7/E7</f>
        <v>1</v>
      </c>
      <c r="I7" s="14">
        <f>G7*H7</f>
        <v>10</v>
      </c>
      <c r="J7" s="14"/>
    </row>
    <row r="8" spans="1:10">
      <c r="A8" s="5"/>
      <c r="B8" s="5"/>
      <c r="C8" s="7" t="s">
        <v>966</v>
      </c>
      <c r="D8" s="137">
        <v>0.1872</v>
      </c>
      <c r="E8" s="137">
        <v>0.1872</v>
      </c>
      <c r="F8" s="137">
        <v>0.1872</v>
      </c>
      <c r="G8" s="184">
        <v>10</v>
      </c>
      <c r="H8" s="10">
        <f>F8/E8</f>
        <v>1</v>
      </c>
      <c r="I8" s="14" t="s">
        <v>723</v>
      </c>
      <c r="J8" s="14"/>
    </row>
    <row r="9" spans="1:10">
      <c r="A9" s="5"/>
      <c r="B9" s="5"/>
      <c r="C9" s="7" t="s">
        <v>967</v>
      </c>
      <c r="D9" s="8">
        <v>0</v>
      </c>
      <c r="E9" s="8">
        <v>0</v>
      </c>
      <c r="F9" s="8">
        <v>0</v>
      </c>
      <c r="G9" s="11" t="s">
        <v>723</v>
      </c>
      <c r="H9" s="10">
        <v>0</v>
      </c>
      <c r="I9" s="14" t="s">
        <v>723</v>
      </c>
      <c r="J9" s="14"/>
    </row>
    <row r="10" spans="1:10">
      <c r="A10" s="5"/>
      <c r="B10" s="5"/>
      <c r="C10" s="7" t="s">
        <v>968</v>
      </c>
      <c r="D10" s="12" t="s">
        <v>723</v>
      </c>
      <c r="E10" s="12" t="s">
        <v>723</v>
      </c>
      <c r="F10" s="12" t="s">
        <v>723</v>
      </c>
      <c r="G10" s="11" t="s">
        <v>723</v>
      </c>
      <c r="H10" s="11" t="s">
        <v>723</v>
      </c>
      <c r="I10" s="12" t="s">
        <v>723</v>
      </c>
      <c r="J10" s="12"/>
    </row>
    <row r="11" spans="1:10">
      <c r="A11" s="5" t="s">
        <v>969</v>
      </c>
      <c r="B11" s="5" t="s">
        <v>970</v>
      </c>
      <c r="C11" s="5"/>
      <c r="D11" s="5"/>
      <c r="E11" s="5"/>
      <c r="F11" s="14" t="s">
        <v>812</v>
      </c>
      <c r="G11" s="14"/>
      <c r="H11" s="14"/>
      <c r="I11" s="14"/>
      <c r="J11" s="14"/>
    </row>
    <row r="12" ht="74" customHeight="1" spans="1:10">
      <c r="A12" s="5"/>
      <c r="B12" s="15" t="s">
        <v>1293</v>
      </c>
      <c r="C12" s="16"/>
      <c r="D12" s="16"/>
      <c r="E12" s="17"/>
      <c r="F12" s="18" t="s">
        <v>1293</v>
      </c>
      <c r="G12" s="18"/>
      <c r="H12" s="18"/>
      <c r="I12" s="18"/>
      <c r="J12" s="18"/>
    </row>
    <row r="13" spans="1:10">
      <c r="A13" s="19" t="s">
        <v>973</v>
      </c>
      <c r="B13" s="20"/>
      <c r="C13" s="21"/>
      <c r="D13" s="19" t="s">
        <v>974</v>
      </c>
      <c r="E13" s="20"/>
      <c r="F13" s="21"/>
      <c r="G13" s="22" t="s">
        <v>869</v>
      </c>
      <c r="H13" s="22" t="s">
        <v>962</v>
      </c>
      <c r="I13" s="22" t="s">
        <v>964</v>
      </c>
      <c r="J13" s="22" t="s">
        <v>870</v>
      </c>
    </row>
    <row r="14" spans="1:10">
      <c r="A14" s="19" t="s">
        <v>863</v>
      </c>
      <c r="B14" s="5" t="s">
        <v>864</v>
      </c>
      <c r="C14" s="5" t="s">
        <v>865</v>
      </c>
      <c r="D14" s="5" t="s">
        <v>866</v>
      </c>
      <c r="E14" s="5" t="s">
        <v>867</v>
      </c>
      <c r="F14" s="5" t="s">
        <v>868</v>
      </c>
      <c r="G14" s="23"/>
      <c r="H14" s="23"/>
      <c r="I14" s="23"/>
      <c r="J14" s="23"/>
    </row>
    <row r="15" ht="30" customHeight="1" spans="1:10">
      <c r="A15" s="24" t="s">
        <v>871</v>
      </c>
      <c r="B15" s="25" t="s">
        <v>885</v>
      </c>
      <c r="C15" s="32" t="s">
        <v>1211</v>
      </c>
      <c r="D15" s="27" t="s">
        <v>874</v>
      </c>
      <c r="E15" s="68">
        <v>100</v>
      </c>
      <c r="F15" s="29" t="s">
        <v>890</v>
      </c>
      <c r="G15" s="68">
        <v>100</v>
      </c>
      <c r="H15" s="30">
        <v>15</v>
      </c>
      <c r="I15" s="30">
        <v>15</v>
      </c>
      <c r="J15" s="48"/>
    </row>
    <row r="16" ht="30" customHeight="1" spans="1:10">
      <c r="A16" s="31"/>
      <c r="B16" s="25" t="s">
        <v>903</v>
      </c>
      <c r="C16" s="32" t="s">
        <v>1282</v>
      </c>
      <c r="D16" s="27" t="s">
        <v>874</v>
      </c>
      <c r="E16" s="68">
        <v>100</v>
      </c>
      <c r="F16" s="29" t="s">
        <v>890</v>
      </c>
      <c r="G16" s="68">
        <v>100</v>
      </c>
      <c r="H16" s="30">
        <v>15</v>
      </c>
      <c r="I16" s="30">
        <v>15</v>
      </c>
      <c r="J16" s="23"/>
    </row>
    <row r="17" ht="30" customHeight="1" spans="1:10">
      <c r="A17" s="31"/>
      <c r="B17" s="25" t="s">
        <v>903</v>
      </c>
      <c r="C17" s="77" t="s">
        <v>1222</v>
      </c>
      <c r="D17" s="27" t="s">
        <v>874</v>
      </c>
      <c r="E17" s="61">
        <v>1</v>
      </c>
      <c r="F17" s="29" t="s">
        <v>907</v>
      </c>
      <c r="G17" s="61">
        <v>1</v>
      </c>
      <c r="H17" s="30">
        <v>20</v>
      </c>
      <c r="I17" s="30">
        <v>20</v>
      </c>
      <c r="J17" s="23"/>
    </row>
    <row r="18" ht="73" customHeight="1" spans="1:10">
      <c r="A18" s="25" t="s">
        <v>916</v>
      </c>
      <c r="B18" s="25" t="s">
        <v>925</v>
      </c>
      <c r="C18" s="51" t="s">
        <v>1294</v>
      </c>
      <c r="D18" s="35" t="s">
        <v>1295</v>
      </c>
      <c r="E18" s="36" t="s">
        <v>1296</v>
      </c>
      <c r="F18" s="29" t="s">
        <v>1225</v>
      </c>
      <c r="G18" s="36" t="s">
        <v>1297</v>
      </c>
      <c r="H18" s="30">
        <v>20</v>
      </c>
      <c r="I18" s="30">
        <v>20</v>
      </c>
      <c r="J18" s="48"/>
    </row>
    <row r="19" ht="36" spans="1:10">
      <c r="A19" s="38" t="s">
        <v>945</v>
      </c>
      <c r="B19" s="39" t="s">
        <v>946</v>
      </c>
      <c r="C19" s="40" t="s">
        <v>1217</v>
      </c>
      <c r="D19" s="29" t="s">
        <v>887</v>
      </c>
      <c r="E19" s="36">
        <v>90</v>
      </c>
      <c r="F19" s="59" t="s">
        <v>890</v>
      </c>
      <c r="G19" s="36">
        <v>90</v>
      </c>
      <c r="H19" s="30">
        <v>20</v>
      </c>
      <c r="I19" s="30">
        <v>15</v>
      </c>
      <c r="J19" s="48" t="s">
        <v>992</v>
      </c>
    </row>
    <row r="20" spans="1:10">
      <c r="A20" s="43" t="s">
        <v>993</v>
      </c>
      <c r="B20" s="43"/>
      <c r="C20" s="43"/>
      <c r="D20" s="44" t="s">
        <v>793</v>
      </c>
      <c r="E20" s="44"/>
      <c r="F20" s="44"/>
      <c r="G20" s="44"/>
      <c r="H20" s="44"/>
      <c r="I20" s="44"/>
      <c r="J20" s="44"/>
    </row>
    <row r="21" spans="1:10">
      <c r="A21" s="43" t="s">
        <v>994</v>
      </c>
      <c r="B21" s="43"/>
      <c r="C21" s="43"/>
      <c r="D21" s="43"/>
      <c r="E21" s="43"/>
      <c r="F21" s="43"/>
      <c r="G21" s="43"/>
      <c r="H21" s="45">
        <v>100</v>
      </c>
      <c r="I21" s="45">
        <f>SUM(I15:I19,I7)</f>
        <v>95</v>
      </c>
      <c r="J21" s="49" t="s">
        <v>995</v>
      </c>
    </row>
    <row r="22" spans="1:10">
      <c r="A22" s="46"/>
      <c r="B22" s="46"/>
      <c r="C22" s="46"/>
      <c r="D22" s="46"/>
      <c r="E22" s="46"/>
      <c r="F22" s="46"/>
      <c r="G22" s="46"/>
      <c r="H22" s="46"/>
      <c r="I22" s="46"/>
      <c r="J22" s="50"/>
    </row>
    <row r="23" spans="1:10">
      <c r="A23" s="47" t="s">
        <v>949</v>
      </c>
      <c r="B23" s="46"/>
      <c r="C23" s="46"/>
      <c r="D23" s="46"/>
      <c r="E23" s="46"/>
      <c r="F23" s="46"/>
      <c r="G23" s="46"/>
      <c r="H23" s="46"/>
      <c r="I23" s="46"/>
      <c r="J23" s="50"/>
    </row>
    <row r="24" spans="1:10">
      <c r="A24" s="47" t="s">
        <v>950</v>
      </c>
      <c r="B24" s="47"/>
      <c r="C24" s="47"/>
      <c r="D24" s="47"/>
      <c r="E24" s="47"/>
      <c r="F24" s="47"/>
      <c r="G24" s="47"/>
      <c r="H24" s="47"/>
      <c r="I24" s="47"/>
      <c r="J24" s="47"/>
    </row>
    <row r="25" spans="1:10">
      <c r="A25" s="47" t="s">
        <v>951</v>
      </c>
      <c r="B25" s="47"/>
      <c r="C25" s="47"/>
      <c r="D25" s="47"/>
      <c r="E25" s="47"/>
      <c r="F25" s="47"/>
      <c r="G25" s="47"/>
      <c r="H25" s="47"/>
      <c r="I25" s="47"/>
      <c r="J25" s="47"/>
    </row>
    <row r="26" spans="1:10">
      <c r="A26" s="47" t="s">
        <v>996</v>
      </c>
      <c r="B26" s="47"/>
      <c r="C26" s="47"/>
      <c r="D26" s="47"/>
      <c r="E26" s="47"/>
      <c r="F26" s="47"/>
      <c r="G26" s="47"/>
      <c r="H26" s="47"/>
      <c r="I26" s="47"/>
      <c r="J26" s="47"/>
    </row>
    <row r="27" spans="1:10">
      <c r="A27" s="47" t="s">
        <v>997</v>
      </c>
      <c r="B27" s="47"/>
      <c r="C27" s="47"/>
      <c r="D27" s="47"/>
      <c r="E27" s="47"/>
      <c r="F27" s="47"/>
      <c r="G27" s="47"/>
      <c r="H27" s="47"/>
      <c r="I27" s="47"/>
      <c r="J27" s="47"/>
    </row>
  </sheetData>
  <mergeCells count="33">
    <mergeCell ref="A2:J2"/>
    <mergeCell ref="A3:E3"/>
    <mergeCell ref="H3:J3"/>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0:C20"/>
    <mergeCell ref="D20:J20"/>
    <mergeCell ref="A21:G21"/>
    <mergeCell ref="A24:J24"/>
    <mergeCell ref="A25:J25"/>
    <mergeCell ref="A26:J26"/>
    <mergeCell ref="A27:J27"/>
    <mergeCell ref="A11:A12"/>
    <mergeCell ref="A15:A17"/>
    <mergeCell ref="G13:G14"/>
    <mergeCell ref="H13:H14"/>
    <mergeCell ref="I13:I14"/>
    <mergeCell ref="J13:J14"/>
    <mergeCell ref="A6:B10"/>
  </mergeCells>
  <pageMargins left="0.75" right="0.75" top="1" bottom="1" header="0.5" footer="0.5"/>
  <headerFooter/>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7"/>
  <sheetViews>
    <sheetView topLeftCell="A4" workbookViewId="0">
      <selection activeCell="E7" sqref="E7:F7"/>
    </sheetView>
  </sheetViews>
  <sheetFormatPr defaultColWidth="9" defaultRowHeight="14.4"/>
  <cols>
    <col min="1" max="1" width="11.7777777777778" customWidth="1"/>
    <col min="2" max="2" width="24.7777777777778" customWidth="1"/>
    <col min="3" max="3" width="21.6666666666667" customWidth="1"/>
    <col min="4" max="4" width="15.8888888888889" customWidth="1"/>
    <col min="5" max="5" width="15.2222222222222" customWidth="1"/>
    <col min="6" max="6" width="16.4444444444444" customWidth="1"/>
    <col min="7" max="7" width="12.7777777777778" customWidth="1"/>
    <col min="8" max="8" width="16.1111111111111" customWidth="1"/>
    <col min="10" max="10" width="31.8888888888889" customWidth="1"/>
  </cols>
  <sheetData>
    <row r="1" spans="1:10">
      <c r="A1" s="1" t="s">
        <v>953</v>
      </c>
      <c r="B1" s="1"/>
      <c r="C1" s="1"/>
      <c r="D1" s="1"/>
      <c r="E1" s="1"/>
      <c r="F1" s="1"/>
      <c r="G1" s="1"/>
      <c r="H1" s="1"/>
      <c r="I1" s="1"/>
      <c r="J1" s="1"/>
    </row>
    <row r="2" ht="22.2" spans="1:10">
      <c r="A2" s="2" t="s">
        <v>954</v>
      </c>
      <c r="B2" s="2"/>
      <c r="C2" s="2"/>
      <c r="D2" s="2"/>
      <c r="E2" s="2"/>
      <c r="F2" s="2"/>
      <c r="G2" s="2"/>
      <c r="H2" s="2"/>
      <c r="I2" s="2"/>
      <c r="J2" s="2"/>
    </row>
    <row r="3" ht="22.2" spans="1:10">
      <c r="A3" s="3" t="s">
        <v>2</v>
      </c>
      <c r="B3" s="3"/>
      <c r="C3" s="3"/>
      <c r="D3" s="3"/>
      <c r="E3" s="3"/>
      <c r="F3" s="2"/>
      <c r="G3" s="2"/>
      <c r="H3" s="4" t="s">
        <v>955</v>
      </c>
      <c r="I3" s="4"/>
      <c r="J3" s="4"/>
    </row>
    <row r="4" spans="1:10">
      <c r="A4" s="5" t="s">
        <v>956</v>
      </c>
      <c r="B4" s="5"/>
      <c r="C4" s="6" t="s">
        <v>1298</v>
      </c>
      <c r="D4" s="6"/>
      <c r="E4" s="6"/>
      <c r="F4" s="6"/>
      <c r="G4" s="6"/>
      <c r="H4" s="6"/>
      <c r="I4" s="6"/>
      <c r="J4" s="6"/>
    </row>
    <row r="5" spans="1:10">
      <c r="A5" s="5" t="s">
        <v>957</v>
      </c>
      <c r="B5" s="5"/>
      <c r="C5" s="6" t="s">
        <v>799</v>
      </c>
      <c r="D5" s="6"/>
      <c r="E5" s="6"/>
      <c r="F5" s="5" t="s">
        <v>958</v>
      </c>
      <c r="G5" s="6" t="s">
        <v>799</v>
      </c>
      <c r="H5" s="6"/>
      <c r="I5" s="6"/>
      <c r="J5" s="6"/>
    </row>
    <row r="6" spans="1:10">
      <c r="A6" s="5" t="s">
        <v>959</v>
      </c>
      <c r="B6" s="5"/>
      <c r="C6" s="5"/>
      <c r="D6" s="5" t="s">
        <v>960</v>
      </c>
      <c r="E6" s="5" t="s">
        <v>720</v>
      </c>
      <c r="F6" s="5" t="s">
        <v>961</v>
      </c>
      <c r="G6" s="5" t="s">
        <v>962</v>
      </c>
      <c r="H6" s="5" t="s">
        <v>963</v>
      </c>
      <c r="I6" s="5" t="s">
        <v>964</v>
      </c>
      <c r="J6" s="5"/>
    </row>
    <row r="7" spans="1:10">
      <c r="A7" s="5"/>
      <c r="B7" s="5"/>
      <c r="C7" s="7" t="s">
        <v>965</v>
      </c>
      <c r="D7" s="8">
        <v>1.00991</v>
      </c>
      <c r="E7" s="8">
        <v>1.00991</v>
      </c>
      <c r="F7" s="8">
        <v>1.00991</v>
      </c>
      <c r="G7" s="9">
        <v>10</v>
      </c>
      <c r="H7" s="10">
        <f>F7/E7</f>
        <v>1</v>
      </c>
      <c r="I7" s="14">
        <f>G7*H7</f>
        <v>10</v>
      </c>
      <c r="J7" s="14"/>
    </row>
    <row r="8" spans="1:10">
      <c r="A8" s="5"/>
      <c r="B8" s="5"/>
      <c r="C8" s="7" t="s">
        <v>966</v>
      </c>
      <c r="D8" s="8">
        <v>1.00991</v>
      </c>
      <c r="E8" s="8">
        <v>1.00991</v>
      </c>
      <c r="F8" s="8">
        <v>0.1782</v>
      </c>
      <c r="G8" s="9">
        <v>10</v>
      </c>
      <c r="H8" s="10">
        <f>F8/E8</f>
        <v>0.176451366953491</v>
      </c>
      <c r="I8" s="14" t="s">
        <v>723</v>
      </c>
      <c r="J8" s="14"/>
    </row>
    <row r="9" spans="1:10">
      <c r="A9" s="5"/>
      <c r="B9" s="5"/>
      <c r="C9" s="7" t="s">
        <v>967</v>
      </c>
      <c r="D9" s="8">
        <v>0</v>
      </c>
      <c r="E9" s="8">
        <v>0</v>
      </c>
      <c r="F9" s="8">
        <v>0</v>
      </c>
      <c r="G9" s="11" t="s">
        <v>723</v>
      </c>
      <c r="H9" s="10">
        <v>0</v>
      </c>
      <c r="I9" s="14" t="s">
        <v>723</v>
      </c>
      <c r="J9" s="14"/>
    </row>
    <row r="10" spans="1:10">
      <c r="A10" s="5"/>
      <c r="B10" s="5"/>
      <c r="C10" s="7" t="s">
        <v>968</v>
      </c>
      <c r="D10" s="12" t="s">
        <v>723</v>
      </c>
      <c r="E10" s="12" t="s">
        <v>723</v>
      </c>
      <c r="F10" s="12" t="s">
        <v>723</v>
      </c>
      <c r="G10" s="11" t="s">
        <v>723</v>
      </c>
      <c r="H10" s="11" t="s">
        <v>723</v>
      </c>
      <c r="I10" s="12" t="s">
        <v>723</v>
      </c>
      <c r="J10" s="12"/>
    </row>
    <row r="11" spans="1:10">
      <c r="A11" s="5" t="s">
        <v>969</v>
      </c>
      <c r="B11" s="5" t="s">
        <v>970</v>
      </c>
      <c r="C11" s="5"/>
      <c r="D11" s="5"/>
      <c r="E11" s="5"/>
      <c r="F11" s="14" t="s">
        <v>812</v>
      </c>
      <c r="G11" s="14"/>
      <c r="H11" s="14"/>
      <c r="I11" s="14"/>
      <c r="J11" s="14"/>
    </row>
    <row r="12" ht="74" customHeight="1" spans="1:10">
      <c r="A12" s="5"/>
      <c r="B12" s="15" t="s">
        <v>1299</v>
      </c>
      <c r="C12" s="16"/>
      <c r="D12" s="16"/>
      <c r="E12" s="17"/>
      <c r="F12" s="18" t="s">
        <v>1299</v>
      </c>
      <c r="G12" s="18"/>
      <c r="H12" s="18"/>
      <c r="I12" s="18"/>
      <c r="J12" s="18"/>
    </row>
    <row r="13" spans="1:10">
      <c r="A13" s="19" t="s">
        <v>973</v>
      </c>
      <c r="B13" s="20"/>
      <c r="C13" s="21"/>
      <c r="D13" s="19" t="s">
        <v>974</v>
      </c>
      <c r="E13" s="20"/>
      <c r="F13" s="21"/>
      <c r="G13" s="22" t="s">
        <v>869</v>
      </c>
      <c r="H13" s="22" t="s">
        <v>962</v>
      </c>
      <c r="I13" s="22" t="s">
        <v>964</v>
      </c>
      <c r="J13" s="22" t="s">
        <v>870</v>
      </c>
    </row>
    <row r="14" spans="1:10">
      <c r="A14" s="19" t="s">
        <v>863</v>
      </c>
      <c r="B14" s="5" t="s">
        <v>864</v>
      </c>
      <c r="C14" s="5" t="s">
        <v>865</v>
      </c>
      <c r="D14" s="5" t="s">
        <v>866</v>
      </c>
      <c r="E14" s="5" t="s">
        <v>867</v>
      </c>
      <c r="F14" s="5" t="s">
        <v>868</v>
      </c>
      <c r="G14" s="23"/>
      <c r="H14" s="23"/>
      <c r="I14" s="23"/>
      <c r="J14" s="23"/>
    </row>
    <row r="15" spans="1:10">
      <c r="A15" s="25" t="s">
        <v>871</v>
      </c>
      <c r="B15" s="52" t="s">
        <v>872</v>
      </c>
      <c r="C15" s="77" t="s">
        <v>1300</v>
      </c>
      <c r="D15" s="27" t="s">
        <v>874</v>
      </c>
      <c r="E15" s="5">
        <v>1</v>
      </c>
      <c r="F15" s="61" t="s">
        <v>1301</v>
      </c>
      <c r="G15" s="23">
        <v>1</v>
      </c>
      <c r="H15" s="30">
        <v>20</v>
      </c>
      <c r="I15" s="30">
        <v>20</v>
      </c>
      <c r="J15" s="23"/>
    </row>
    <row r="16" ht="24" spans="1:10">
      <c r="A16" s="25"/>
      <c r="B16" s="52" t="s">
        <v>885</v>
      </c>
      <c r="C16" s="77" t="s">
        <v>1302</v>
      </c>
      <c r="D16" s="27" t="s">
        <v>874</v>
      </c>
      <c r="E16" s="5">
        <v>100</v>
      </c>
      <c r="F16" s="59" t="s">
        <v>890</v>
      </c>
      <c r="G16" s="23">
        <v>100</v>
      </c>
      <c r="H16" s="30">
        <v>15</v>
      </c>
      <c r="I16" s="30">
        <v>15</v>
      </c>
      <c r="J16" s="23"/>
    </row>
    <row r="17" ht="22" customHeight="1" spans="1:10">
      <c r="A17" s="25"/>
      <c r="B17" s="52" t="s">
        <v>885</v>
      </c>
      <c r="C17" s="32" t="s">
        <v>1303</v>
      </c>
      <c r="D17" s="27" t="s">
        <v>874</v>
      </c>
      <c r="E17" s="68">
        <v>100</v>
      </c>
      <c r="F17" s="59" t="s">
        <v>890</v>
      </c>
      <c r="G17" s="68">
        <v>100</v>
      </c>
      <c r="H17" s="30">
        <v>15</v>
      </c>
      <c r="I17" s="30">
        <v>15</v>
      </c>
      <c r="J17" s="48"/>
    </row>
    <row r="18" ht="73" customHeight="1" spans="1:10">
      <c r="A18" s="25" t="s">
        <v>916</v>
      </c>
      <c r="B18" s="25" t="s">
        <v>925</v>
      </c>
      <c r="C18" s="51" t="s">
        <v>1304</v>
      </c>
      <c r="D18" s="35" t="s">
        <v>1305</v>
      </c>
      <c r="E18" s="36" t="s">
        <v>1305</v>
      </c>
      <c r="F18" s="29" t="s">
        <v>1306</v>
      </c>
      <c r="G18" s="36" t="s">
        <v>1307</v>
      </c>
      <c r="H18" s="30">
        <v>20</v>
      </c>
      <c r="I18" s="30">
        <v>20</v>
      </c>
      <c r="J18" s="48"/>
    </row>
    <row r="19" ht="36" spans="1:10">
      <c r="A19" s="38" t="s">
        <v>945</v>
      </c>
      <c r="B19" s="39" t="s">
        <v>946</v>
      </c>
      <c r="C19" s="40" t="s">
        <v>1308</v>
      </c>
      <c r="D19" s="29" t="s">
        <v>887</v>
      </c>
      <c r="E19" s="36">
        <v>90</v>
      </c>
      <c r="F19" s="59" t="s">
        <v>890</v>
      </c>
      <c r="G19" s="36">
        <v>90</v>
      </c>
      <c r="H19" s="30">
        <v>20</v>
      </c>
      <c r="I19" s="30">
        <v>15</v>
      </c>
      <c r="J19" s="48" t="s">
        <v>992</v>
      </c>
    </row>
    <row r="20" spans="1:10">
      <c r="A20" s="43" t="s">
        <v>993</v>
      </c>
      <c r="B20" s="43"/>
      <c r="C20" s="43"/>
      <c r="D20" s="44" t="s">
        <v>793</v>
      </c>
      <c r="E20" s="44"/>
      <c r="F20" s="44"/>
      <c r="G20" s="44"/>
      <c r="H20" s="44"/>
      <c r="I20" s="44"/>
      <c r="J20" s="44"/>
    </row>
    <row r="21" spans="1:10">
      <c r="A21" s="43" t="s">
        <v>994</v>
      </c>
      <c r="B21" s="43"/>
      <c r="C21" s="43"/>
      <c r="D21" s="43"/>
      <c r="E21" s="43"/>
      <c r="F21" s="43"/>
      <c r="G21" s="43"/>
      <c r="H21" s="45">
        <v>100</v>
      </c>
      <c r="I21" s="45">
        <f>SUM(I16:J19,I7)</f>
        <v>75</v>
      </c>
      <c r="J21" s="49" t="s">
        <v>995</v>
      </c>
    </row>
    <row r="22" spans="1:10">
      <c r="A22" s="46"/>
      <c r="B22" s="46"/>
      <c r="C22" s="46"/>
      <c r="D22" s="46"/>
      <c r="E22" s="46"/>
      <c r="F22" s="46"/>
      <c r="G22" s="46"/>
      <c r="H22" s="46"/>
      <c r="I22" s="46"/>
      <c r="J22" s="50"/>
    </row>
    <row r="23" spans="1:10">
      <c r="A23" s="47" t="s">
        <v>949</v>
      </c>
      <c r="B23" s="46"/>
      <c r="C23" s="46"/>
      <c r="D23" s="46"/>
      <c r="E23" s="46"/>
      <c r="F23" s="46"/>
      <c r="G23" s="46"/>
      <c r="H23" s="46"/>
      <c r="I23" s="46"/>
      <c r="J23" s="50"/>
    </row>
    <row r="24" spans="1:10">
      <c r="A24" s="47" t="s">
        <v>950</v>
      </c>
      <c r="B24" s="47"/>
      <c r="C24" s="47"/>
      <c r="D24" s="47"/>
      <c r="E24" s="47"/>
      <c r="F24" s="47"/>
      <c r="G24" s="47"/>
      <c r="H24" s="47"/>
      <c r="I24" s="47"/>
      <c r="J24" s="47"/>
    </row>
    <row r="25" spans="1:10">
      <c r="A25" s="47" t="s">
        <v>951</v>
      </c>
      <c r="B25" s="47"/>
      <c r="C25" s="47"/>
      <c r="D25" s="47"/>
      <c r="E25" s="47"/>
      <c r="F25" s="47"/>
      <c r="G25" s="47"/>
      <c r="H25" s="47"/>
      <c r="I25" s="47"/>
      <c r="J25" s="47"/>
    </row>
    <row r="26" spans="1:10">
      <c r="A26" s="47" t="s">
        <v>996</v>
      </c>
      <c r="B26" s="47"/>
      <c r="C26" s="47"/>
      <c r="D26" s="47"/>
      <c r="E26" s="47"/>
      <c r="F26" s="47"/>
      <c r="G26" s="47"/>
      <c r="H26" s="47"/>
      <c r="I26" s="47"/>
      <c r="J26" s="47"/>
    </row>
    <row r="27" spans="1:10">
      <c r="A27" s="47" t="s">
        <v>997</v>
      </c>
      <c r="B27" s="47"/>
      <c r="C27" s="47"/>
      <c r="D27" s="47"/>
      <c r="E27" s="47"/>
      <c r="F27" s="47"/>
      <c r="G27" s="47"/>
      <c r="H27" s="47"/>
      <c r="I27" s="47"/>
      <c r="J27" s="47"/>
    </row>
  </sheetData>
  <mergeCells count="33">
    <mergeCell ref="A2:J2"/>
    <mergeCell ref="A3:E3"/>
    <mergeCell ref="H3:J3"/>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0:C20"/>
    <mergeCell ref="D20:J20"/>
    <mergeCell ref="A21:G21"/>
    <mergeCell ref="A24:J24"/>
    <mergeCell ref="A25:J25"/>
    <mergeCell ref="A26:J26"/>
    <mergeCell ref="A27:J27"/>
    <mergeCell ref="A11:A12"/>
    <mergeCell ref="A15:A17"/>
    <mergeCell ref="G13:G14"/>
    <mergeCell ref="H13:H14"/>
    <mergeCell ref="I13:I14"/>
    <mergeCell ref="J13:J14"/>
    <mergeCell ref="A6:B10"/>
  </mergeCells>
  <pageMargins left="0.75" right="0.75" top="1" bottom="1" header="0.5" footer="0.5"/>
  <headerFooter/>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7"/>
  <sheetViews>
    <sheetView topLeftCell="A7" workbookViewId="0">
      <selection activeCell="H15" sqref="H15:H19"/>
    </sheetView>
  </sheetViews>
  <sheetFormatPr defaultColWidth="9" defaultRowHeight="14.4"/>
  <cols>
    <col min="1" max="1" width="11.7777777777778" customWidth="1"/>
    <col min="2" max="2" width="24.7777777777778" customWidth="1"/>
    <col min="3" max="3" width="21.6666666666667" customWidth="1"/>
    <col min="4" max="4" width="15.8888888888889" customWidth="1"/>
    <col min="5" max="5" width="15.2222222222222" customWidth="1"/>
    <col min="6" max="6" width="16.4444444444444" customWidth="1"/>
    <col min="7" max="7" width="12.7777777777778" customWidth="1"/>
    <col min="8" max="8" width="16.1111111111111" customWidth="1"/>
    <col min="10" max="10" width="31.8888888888889" customWidth="1"/>
  </cols>
  <sheetData>
    <row r="1" spans="1:10">
      <c r="A1" s="1" t="s">
        <v>953</v>
      </c>
      <c r="B1" s="1"/>
      <c r="C1" s="1"/>
      <c r="D1" s="1"/>
      <c r="E1" s="1"/>
      <c r="F1" s="1"/>
      <c r="G1" s="1"/>
      <c r="H1" s="1"/>
      <c r="I1" s="1"/>
      <c r="J1" s="1"/>
    </row>
    <row r="2" ht="22.2" spans="1:10">
      <c r="A2" s="2" t="s">
        <v>954</v>
      </c>
      <c r="B2" s="2"/>
      <c r="C2" s="2"/>
      <c r="D2" s="2"/>
      <c r="E2" s="2"/>
      <c r="F2" s="2"/>
      <c r="G2" s="2"/>
      <c r="H2" s="2"/>
      <c r="I2" s="2"/>
      <c r="J2" s="2"/>
    </row>
    <row r="3" ht="22.2" spans="1:10">
      <c r="A3" s="3" t="s">
        <v>2</v>
      </c>
      <c r="B3" s="3"/>
      <c r="C3" s="3"/>
      <c r="D3" s="3"/>
      <c r="E3" s="3"/>
      <c r="F3" s="2"/>
      <c r="G3" s="2"/>
      <c r="H3" s="4" t="s">
        <v>955</v>
      </c>
      <c r="I3" s="4"/>
      <c r="J3" s="4"/>
    </row>
    <row r="4" spans="1:10">
      <c r="A4" s="5" t="s">
        <v>956</v>
      </c>
      <c r="B4" s="5"/>
      <c r="C4" s="6" t="s">
        <v>1309</v>
      </c>
      <c r="D4" s="6"/>
      <c r="E4" s="6"/>
      <c r="F4" s="6"/>
      <c r="G4" s="6"/>
      <c r="H4" s="6"/>
      <c r="I4" s="6"/>
      <c r="J4" s="6"/>
    </row>
    <row r="5" spans="1:10">
      <c r="A5" s="5" t="s">
        <v>957</v>
      </c>
      <c r="B5" s="5"/>
      <c r="C5" s="6" t="s">
        <v>799</v>
      </c>
      <c r="D5" s="6"/>
      <c r="E5" s="6"/>
      <c r="F5" s="5" t="s">
        <v>958</v>
      </c>
      <c r="G5" s="6" t="s">
        <v>799</v>
      </c>
      <c r="H5" s="6"/>
      <c r="I5" s="6"/>
      <c r="J5" s="6"/>
    </row>
    <row r="6" spans="1:10">
      <c r="A6" s="5" t="s">
        <v>959</v>
      </c>
      <c r="B6" s="5"/>
      <c r="C6" s="5"/>
      <c r="D6" s="5" t="s">
        <v>960</v>
      </c>
      <c r="E6" s="5" t="s">
        <v>720</v>
      </c>
      <c r="F6" s="5" t="s">
        <v>961</v>
      </c>
      <c r="G6" s="5" t="s">
        <v>962</v>
      </c>
      <c r="H6" s="5" t="s">
        <v>963</v>
      </c>
      <c r="I6" s="5" t="s">
        <v>964</v>
      </c>
      <c r="J6" s="5"/>
    </row>
    <row r="7" spans="1:10">
      <c r="A7" s="5"/>
      <c r="B7" s="5"/>
      <c r="C7" s="7" t="s">
        <v>965</v>
      </c>
      <c r="D7" s="8">
        <v>24.06</v>
      </c>
      <c r="E7" s="8">
        <v>24.06</v>
      </c>
      <c r="F7" s="8">
        <v>24.06</v>
      </c>
      <c r="G7" s="9">
        <v>10</v>
      </c>
      <c r="H7" s="10">
        <f>F7/E7</f>
        <v>1</v>
      </c>
      <c r="I7" s="14">
        <f>G7*H7</f>
        <v>10</v>
      </c>
      <c r="J7" s="14"/>
    </row>
    <row r="8" spans="1:10">
      <c r="A8" s="5"/>
      <c r="B8" s="5"/>
      <c r="C8" s="7" t="s">
        <v>966</v>
      </c>
      <c r="D8" s="8">
        <v>24.06</v>
      </c>
      <c r="E8" s="8">
        <v>24.06</v>
      </c>
      <c r="F8" s="8">
        <v>24.06</v>
      </c>
      <c r="G8" s="9">
        <v>10</v>
      </c>
      <c r="H8" s="10">
        <f>F8/E8</f>
        <v>1</v>
      </c>
      <c r="I8" s="14" t="s">
        <v>723</v>
      </c>
      <c r="J8" s="14"/>
    </row>
    <row r="9" spans="1:10">
      <c r="A9" s="5"/>
      <c r="B9" s="5"/>
      <c r="C9" s="7" t="s">
        <v>967</v>
      </c>
      <c r="D9" s="8">
        <v>0</v>
      </c>
      <c r="E9" s="8">
        <v>0</v>
      </c>
      <c r="F9" s="8">
        <v>0</v>
      </c>
      <c r="G9" s="11" t="s">
        <v>723</v>
      </c>
      <c r="H9" s="10">
        <v>0</v>
      </c>
      <c r="I9" s="14" t="s">
        <v>723</v>
      </c>
      <c r="J9" s="14"/>
    </row>
    <row r="10" spans="1:10">
      <c r="A10" s="5"/>
      <c r="B10" s="5"/>
      <c r="C10" s="7" t="s">
        <v>968</v>
      </c>
      <c r="D10" s="12" t="s">
        <v>723</v>
      </c>
      <c r="E10" s="12" t="s">
        <v>723</v>
      </c>
      <c r="F10" s="12" t="s">
        <v>723</v>
      </c>
      <c r="G10" s="11" t="s">
        <v>723</v>
      </c>
      <c r="H10" s="11" t="s">
        <v>723</v>
      </c>
      <c r="I10" s="12" t="s">
        <v>723</v>
      </c>
      <c r="J10" s="12"/>
    </row>
    <row r="11" spans="1:10">
      <c r="A11" s="5" t="s">
        <v>969</v>
      </c>
      <c r="B11" s="5" t="s">
        <v>970</v>
      </c>
      <c r="C11" s="5"/>
      <c r="D11" s="5"/>
      <c r="E11" s="5"/>
      <c r="F11" s="14" t="s">
        <v>812</v>
      </c>
      <c r="G11" s="14"/>
      <c r="H11" s="14"/>
      <c r="I11" s="14"/>
      <c r="J11" s="14"/>
    </row>
    <row r="12" ht="74" customHeight="1" spans="1:10">
      <c r="A12" s="5"/>
      <c r="B12" s="15" t="s">
        <v>1310</v>
      </c>
      <c r="C12" s="16"/>
      <c r="D12" s="16"/>
      <c r="E12" s="17"/>
      <c r="F12" s="18" t="s">
        <v>1310</v>
      </c>
      <c r="G12" s="18"/>
      <c r="H12" s="18"/>
      <c r="I12" s="18"/>
      <c r="J12" s="18"/>
    </row>
    <row r="13" spans="1:10">
      <c r="A13" s="19" t="s">
        <v>973</v>
      </c>
      <c r="B13" s="20"/>
      <c r="C13" s="21"/>
      <c r="D13" s="19" t="s">
        <v>974</v>
      </c>
      <c r="E13" s="20"/>
      <c r="F13" s="21"/>
      <c r="G13" s="22" t="s">
        <v>869</v>
      </c>
      <c r="H13" s="22" t="s">
        <v>962</v>
      </c>
      <c r="I13" s="22" t="s">
        <v>964</v>
      </c>
      <c r="J13" s="22" t="s">
        <v>870</v>
      </c>
    </row>
    <row r="14" spans="1:10">
      <c r="A14" s="19" t="s">
        <v>863</v>
      </c>
      <c r="B14" s="5" t="s">
        <v>864</v>
      </c>
      <c r="C14" s="5" t="s">
        <v>865</v>
      </c>
      <c r="D14" s="5" t="s">
        <v>866</v>
      </c>
      <c r="E14" s="5" t="s">
        <v>867</v>
      </c>
      <c r="F14" s="5" t="s">
        <v>868</v>
      </c>
      <c r="G14" s="23"/>
      <c r="H14" s="23"/>
      <c r="I14" s="23"/>
      <c r="J14" s="23"/>
    </row>
    <row r="15" ht="28" customHeight="1" spans="1:10">
      <c r="A15" s="24" t="s">
        <v>871</v>
      </c>
      <c r="B15" s="25" t="s">
        <v>885</v>
      </c>
      <c r="C15" s="32" t="s">
        <v>1211</v>
      </c>
      <c r="D15" s="27" t="s">
        <v>874</v>
      </c>
      <c r="E15" s="68">
        <v>100</v>
      </c>
      <c r="F15" s="29" t="s">
        <v>890</v>
      </c>
      <c r="G15" s="68">
        <v>100</v>
      </c>
      <c r="H15" s="30">
        <v>20</v>
      </c>
      <c r="I15" s="30">
        <v>20</v>
      </c>
      <c r="J15" s="48"/>
    </row>
    <row r="16" ht="24" customHeight="1" spans="1:10">
      <c r="A16" s="31"/>
      <c r="B16" s="25" t="s">
        <v>903</v>
      </c>
      <c r="C16" s="32" t="s">
        <v>1282</v>
      </c>
      <c r="D16" s="27" t="s">
        <v>874</v>
      </c>
      <c r="E16" s="68">
        <v>100</v>
      </c>
      <c r="F16" s="29" t="s">
        <v>890</v>
      </c>
      <c r="G16" s="68">
        <v>100</v>
      </c>
      <c r="H16" s="30">
        <v>15</v>
      </c>
      <c r="I16" s="30">
        <v>15</v>
      </c>
      <c r="J16" s="23"/>
    </row>
    <row r="17" ht="42" customHeight="1" spans="1:10">
      <c r="A17" s="31"/>
      <c r="B17" s="25" t="s">
        <v>903</v>
      </c>
      <c r="C17" s="77" t="s">
        <v>1222</v>
      </c>
      <c r="D17" s="27" t="s">
        <v>874</v>
      </c>
      <c r="E17" s="61">
        <v>1</v>
      </c>
      <c r="F17" s="29" t="s">
        <v>907</v>
      </c>
      <c r="G17" s="61">
        <v>1</v>
      </c>
      <c r="H17" s="30">
        <v>15</v>
      </c>
      <c r="I17" s="30">
        <v>15</v>
      </c>
      <c r="J17" s="23"/>
    </row>
    <row r="18" ht="73" customHeight="1" spans="1:10">
      <c r="A18" s="25" t="s">
        <v>916</v>
      </c>
      <c r="B18" s="25" t="s">
        <v>925</v>
      </c>
      <c r="C18" s="51" t="s">
        <v>1311</v>
      </c>
      <c r="D18" s="35" t="s">
        <v>1312</v>
      </c>
      <c r="E18" s="36" t="s">
        <v>1312</v>
      </c>
      <c r="F18" s="29" t="s">
        <v>1313</v>
      </c>
      <c r="G18" s="36" t="s">
        <v>1314</v>
      </c>
      <c r="H18" s="30">
        <v>20</v>
      </c>
      <c r="I18" s="30">
        <v>20</v>
      </c>
      <c r="J18" s="48"/>
    </row>
    <row r="19" ht="36" spans="1:10">
      <c r="A19" s="38" t="s">
        <v>945</v>
      </c>
      <c r="B19" s="39" t="s">
        <v>946</v>
      </c>
      <c r="C19" s="40" t="s">
        <v>947</v>
      </c>
      <c r="D19" s="29" t="s">
        <v>887</v>
      </c>
      <c r="E19" s="36">
        <v>90</v>
      </c>
      <c r="F19" s="59" t="s">
        <v>890</v>
      </c>
      <c r="G19" s="36">
        <v>90</v>
      </c>
      <c r="H19" s="30">
        <v>20</v>
      </c>
      <c r="I19" s="30">
        <v>15</v>
      </c>
      <c r="J19" s="48" t="s">
        <v>992</v>
      </c>
    </row>
    <row r="20" spans="1:10">
      <c r="A20" s="43" t="s">
        <v>993</v>
      </c>
      <c r="B20" s="43"/>
      <c r="C20" s="43"/>
      <c r="D20" s="44" t="s">
        <v>793</v>
      </c>
      <c r="E20" s="44"/>
      <c r="F20" s="44"/>
      <c r="G20" s="44"/>
      <c r="H20" s="44"/>
      <c r="I20" s="44"/>
      <c r="J20" s="44"/>
    </row>
    <row r="21" spans="1:10">
      <c r="A21" s="43" t="s">
        <v>994</v>
      </c>
      <c r="B21" s="43"/>
      <c r="C21" s="43"/>
      <c r="D21" s="43"/>
      <c r="E21" s="43"/>
      <c r="F21" s="43"/>
      <c r="G21" s="43"/>
      <c r="H21" s="45">
        <v>100</v>
      </c>
      <c r="I21" s="45">
        <f>SUM(I15:I19,I7)</f>
        <v>95</v>
      </c>
      <c r="J21" s="49" t="s">
        <v>995</v>
      </c>
    </row>
    <row r="22" spans="1:10">
      <c r="A22" s="46"/>
      <c r="B22" s="46"/>
      <c r="C22" s="46"/>
      <c r="D22" s="46"/>
      <c r="E22" s="46"/>
      <c r="F22" s="46"/>
      <c r="G22" s="46"/>
      <c r="H22" s="46"/>
      <c r="I22" s="46"/>
      <c r="J22" s="50"/>
    </row>
    <row r="23" spans="1:10">
      <c r="A23" s="47" t="s">
        <v>949</v>
      </c>
      <c r="B23" s="46"/>
      <c r="C23" s="46"/>
      <c r="D23" s="46"/>
      <c r="E23" s="46"/>
      <c r="F23" s="46"/>
      <c r="G23" s="46"/>
      <c r="H23" s="46"/>
      <c r="I23" s="46"/>
      <c r="J23" s="50"/>
    </row>
    <row r="24" spans="1:10">
      <c r="A24" s="47" t="s">
        <v>950</v>
      </c>
      <c r="B24" s="47"/>
      <c r="C24" s="47"/>
      <c r="D24" s="47"/>
      <c r="E24" s="47"/>
      <c r="F24" s="47"/>
      <c r="G24" s="47"/>
      <c r="H24" s="47"/>
      <c r="I24" s="47"/>
      <c r="J24" s="47"/>
    </row>
    <row r="25" spans="1:10">
      <c r="A25" s="47" t="s">
        <v>951</v>
      </c>
      <c r="B25" s="47"/>
      <c r="C25" s="47"/>
      <c r="D25" s="47"/>
      <c r="E25" s="47"/>
      <c r="F25" s="47"/>
      <c r="G25" s="47"/>
      <c r="H25" s="47"/>
      <c r="I25" s="47"/>
      <c r="J25" s="47"/>
    </row>
    <row r="26" spans="1:10">
      <c r="A26" s="47" t="s">
        <v>996</v>
      </c>
      <c r="B26" s="47"/>
      <c r="C26" s="47"/>
      <c r="D26" s="47"/>
      <c r="E26" s="47"/>
      <c r="F26" s="47"/>
      <c r="G26" s="47"/>
      <c r="H26" s="47"/>
      <c r="I26" s="47"/>
      <c r="J26" s="47"/>
    </row>
    <row r="27" spans="1:10">
      <c r="A27" s="47" t="s">
        <v>997</v>
      </c>
      <c r="B27" s="47"/>
      <c r="C27" s="47"/>
      <c r="D27" s="47"/>
      <c r="E27" s="47"/>
      <c r="F27" s="47"/>
      <c r="G27" s="47"/>
      <c r="H27" s="47"/>
      <c r="I27" s="47"/>
      <c r="J27" s="47"/>
    </row>
  </sheetData>
  <mergeCells count="33">
    <mergeCell ref="A2:J2"/>
    <mergeCell ref="A3:E3"/>
    <mergeCell ref="H3:J3"/>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0:C20"/>
    <mergeCell ref="D20:J20"/>
    <mergeCell ref="A21:G21"/>
    <mergeCell ref="A24:J24"/>
    <mergeCell ref="A25:J25"/>
    <mergeCell ref="A26:J26"/>
    <mergeCell ref="A27:J27"/>
    <mergeCell ref="A11:A12"/>
    <mergeCell ref="A15:A17"/>
    <mergeCell ref="G13:G14"/>
    <mergeCell ref="H13:H14"/>
    <mergeCell ref="I13:I14"/>
    <mergeCell ref="J13:J14"/>
    <mergeCell ref="A6:B10"/>
  </mergeCells>
  <pageMargins left="0.75" right="0.75" top="1" bottom="1" header="0.5" footer="0.5"/>
  <headerFooter/>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7"/>
  <sheetViews>
    <sheetView topLeftCell="A10" workbookViewId="0">
      <selection activeCell="H15" sqref="H15:H19"/>
    </sheetView>
  </sheetViews>
  <sheetFormatPr defaultColWidth="9" defaultRowHeight="14.4"/>
  <cols>
    <col min="1" max="1" width="11.7777777777778" customWidth="1"/>
    <col min="2" max="2" width="24.7777777777778" customWidth="1"/>
    <col min="3" max="3" width="21.6666666666667" customWidth="1"/>
    <col min="4" max="4" width="15.8888888888889" customWidth="1"/>
    <col min="5" max="5" width="15.2222222222222" customWidth="1"/>
    <col min="6" max="6" width="16.4444444444444" customWidth="1"/>
    <col min="7" max="7" width="12.7777777777778" customWidth="1"/>
    <col min="8" max="8" width="16.1111111111111" customWidth="1"/>
    <col min="10" max="10" width="31.8888888888889" customWidth="1"/>
  </cols>
  <sheetData>
    <row r="1" spans="1:10">
      <c r="A1" s="1" t="s">
        <v>953</v>
      </c>
      <c r="B1" s="1"/>
      <c r="C1" s="1"/>
      <c r="D1" s="1"/>
      <c r="E1" s="1"/>
      <c r="F1" s="1"/>
      <c r="G1" s="1"/>
      <c r="H1" s="1"/>
      <c r="I1" s="1"/>
      <c r="J1" s="1"/>
    </row>
    <row r="2" ht="22.2" spans="1:10">
      <c r="A2" s="2" t="s">
        <v>954</v>
      </c>
      <c r="B2" s="2"/>
      <c r="C2" s="2"/>
      <c r="D2" s="2"/>
      <c r="E2" s="2"/>
      <c r="F2" s="2"/>
      <c r="G2" s="2"/>
      <c r="H2" s="2"/>
      <c r="I2" s="2"/>
      <c r="J2" s="2"/>
    </row>
    <row r="3" ht="22.2" spans="1:10">
      <c r="A3" s="3" t="s">
        <v>2</v>
      </c>
      <c r="B3" s="3"/>
      <c r="C3" s="3"/>
      <c r="D3" s="3"/>
      <c r="E3" s="3"/>
      <c r="F3" s="2"/>
      <c r="G3" s="2"/>
      <c r="H3" s="4" t="s">
        <v>955</v>
      </c>
      <c r="I3" s="4"/>
      <c r="J3" s="4"/>
    </row>
    <row r="4" spans="1:10">
      <c r="A4" s="5" t="s">
        <v>956</v>
      </c>
      <c r="B4" s="5"/>
      <c r="C4" s="6" t="s">
        <v>1315</v>
      </c>
      <c r="D4" s="6"/>
      <c r="E4" s="6"/>
      <c r="F4" s="6"/>
      <c r="G4" s="6"/>
      <c r="H4" s="6"/>
      <c r="I4" s="6"/>
      <c r="J4" s="6"/>
    </row>
    <row r="5" spans="1:10">
      <c r="A5" s="5" t="s">
        <v>957</v>
      </c>
      <c r="B5" s="5"/>
      <c r="C5" s="6" t="s">
        <v>799</v>
      </c>
      <c r="D5" s="6"/>
      <c r="E5" s="6"/>
      <c r="F5" s="5" t="s">
        <v>958</v>
      </c>
      <c r="G5" s="6" t="s">
        <v>799</v>
      </c>
      <c r="H5" s="6"/>
      <c r="I5" s="6"/>
      <c r="J5" s="6"/>
    </row>
    <row r="6" spans="1:10">
      <c r="A6" s="5" t="s">
        <v>959</v>
      </c>
      <c r="B6" s="5"/>
      <c r="C6" s="5"/>
      <c r="D6" s="5" t="s">
        <v>960</v>
      </c>
      <c r="E6" s="5" t="s">
        <v>720</v>
      </c>
      <c r="F6" s="5" t="s">
        <v>961</v>
      </c>
      <c r="G6" s="5" t="s">
        <v>962</v>
      </c>
      <c r="H6" s="5" t="s">
        <v>963</v>
      </c>
      <c r="I6" s="5" t="s">
        <v>964</v>
      </c>
      <c r="J6" s="5"/>
    </row>
    <row r="7" spans="1:10">
      <c r="A7" s="5"/>
      <c r="B7" s="5"/>
      <c r="C7" s="7" t="s">
        <v>965</v>
      </c>
      <c r="D7" s="8">
        <v>0.279</v>
      </c>
      <c r="E7" s="8">
        <v>0.279</v>
      </c>
      <c r="F7" s="8">
        <v>0.279</v>
      </c>
      <c r="G7" s="9">
        <v>10</v>
      </c>
      <c r="H7" s="10">
        <f>F7/E7</f>
        <v>1</v>
      </c>
      <c r="I7" s="14">
        <f>G7*H7</f>
        <v>10</v>
      </c>
      <c r="J7" s="14"/>
    </row>
    <row r="8" spans="1:10">
      <c r="A8" s="5"/>
      <c r="B8" s="5"/>
      <c r="C8" s="7" t="s">
        <v>966</v>
      </c>
      <c r="D8" s="8">
        <v>0.279</v>
      </c>
      <c r="E8" s="8">
        <v>0.279</v>
      </c>
      <c r="F8" s="8">
        <v>0.279</v>
      </c>
      <c r="G8" s="9">
        <v>10</v>
      </c>
      <c r="H8" s="10">
        <f>F8/E8</f>
        <v>1</v>
      </c>
      <c r="I8" s="14" t="s">
        <v>723</v>
      </c>
      <c r="J8" s="14"/>
    </row>
    <row r="9" spans="1:10">
      <c r="A9" s="5"/>
      <c r="B9" s="5"/>
      <c r="C9" s="7" t="s">
        <v>967</v>
      </c>
      <c r="D9" s="8">
        <v>0</v>
      </c>
      <c r="E9" s="8">
        <v>0</v>
      </c>
      <c r="F9" s="8">
        <v>0</v>
      </c>
      <c r="G9" s="11" t="s">
        <v>723</v>
      </c>
      <c r="H9" s="10">
        <v>0</v>
      </c>
      <c r="I9" s="14" t="s">
        <v>723</v>
      </c>
      <c r="J9" s="14"/>
    </row>
    <row r="10" spans="1:10">
      <c r="A10" s="5"/>
      <c r="B10" s="5"/>
      <c r="C10" s="7" t="s">
        <v>968</v>
      </c>
      <c r="D10" s="12" t="s">
        <v>723</v>
      </c>
      <c r="E10" s="12" t="s">
        <v>723</v>
      </c>
      <c r="F10" s="12" t="s">
        <v>723</v>
      </c>
      <c r="G10" s="11" t="s">
        <v>723</v>
      </c>
      <c r="H10" s="11" t="s">
        <v>723</v>
      </c>
      <c r="I10" s="12" t="s">
        <v>723</v>
      </c>
      <c r="J10" s="12"/>
    </row>
    <row r="11" spans="1:10">
      <c r="A11" s="5" t="s">
        <v>969</v>
      </c>
      <c r="B11" s="5" t="s">
        <v>970</v>
      </c>
      <c r="C11" s="5"/>
      <c r="D11" s="5"/>
      <c r="E11" s="5"/>
      <c r="F11" s="14" t="s">
        <v>812</v>
      </c>
      <c r="G11" s="14"/>
      <c r="H11" s="14"/>
      <c r="I11" s="14"/>
      <c r="J11" s="14"/>
    </row>
    <row r="12" ht="74" customHeight="1" spans="1:10">
      <c r="A12" s="5"/>
      <c r="B12" s="15" t="s">
        <v>1315</v>
      </c>
      <c r="C12" s="16"/>
      <c r="D12" s="16"/>
      <c r="E12" s="17"/>
      <c r="F12" s="18" t="s">
        <v>1315</v>
      </c>
      <c r="G12" s="18"/>
      <c r="H12" s="18"/>
      <c r="I12" s="18"/>
      <c r="J12" s="18"/>
    </row>
    <row r="13" spans="1:10">
      <c r="A13" s="19" t="s">
        <v>973</v>
      </c>
      <c r="B13" s="20"/>
      <c r="C13" s="21"/>
      <c r="D13" s="19" t="s">
        <v>974</v>
      </c>
      <c r="E13" s="20"/>
      <c r="F13" s="21"/>
      <c r="G13" s="22" t="s">
        <v>869</v>
      </c>
      <c r="H13" s="22" t="s">
        <v>962</v>
      </c>
      <c r="I13" s="22" t="s">
        <v>964</v>
      </c>
      <c r="J13" s="22" t="s">
        <v>870</v>
      </c>
    </row>
    <row r="14" spans="1:10">
      <c r="A14" s="19" t="s">
        <v>863</v>
      </c>
      <c r="B14" s="5" t="s">
        <v>864</v>
      </c>
      <c r="C14" s="5" t="s">
        <v>865</v>
      </c>
      <c r="D14" s="5" t="s">
        <v>866</v>
      </c>
      <c r="E14" s="5" t="s">
        <v>867</v>
      </c>
      <c r="F14" s="5" t="s">
        <v>868</v>
      </c>
      <c r="G14" s="23"/>
      <c r="H14" s="23"/>
      <c r="I14" s="23"/>
      <c r="J14" s="23"/>
    </row>
    <row r="15" spans="1:10">
      <c r="A15" s="25" t="s">
        <v>871</v>
      </c>
      <c r="B15" s="52" t="s">
        <v>885</v>
      </c>
      <c r="C15" s="32" t="s">
        <v>1316</v>
      </c>
      <c r="D15" s="27" t="s">
        <v>874</v>
      </c>
      <c r="E15" s="68">
        <v>100</v>
      </c>
      <c r="F15" s="59" t="s">
        <v>890</v>
      </c>
      <c r="G15" s="68">
        <v>100</v>
      </c>
      <c r="H15" s="54">
        <v>15</v>
      </c>
      <c r="I15" s="54">
        <v>15</v>
      </c>
      <c r="J15" s="23"/>
    </row>
    <row r="16" ht="25" customHeight="1" spans="1:10">
      <c r="A16" s="25"/>
      <c r="B16" s="52" t="s">
        <v>903</v>
      </c>
      <c r="C16" s="77" t="s">
        <v>1317</v>
      </c>
      <c r="D16" s="27" t="s">
        <v>874</v>
      </c>
      <c r="E16" s="5">
        <v>1</v>
      </c>
      <c r="F16" s="59" t="s">
        <v>890</v>
      </c>
      <c r="G16" s="23">
        <v>1</v>
      </c>
      <c r="H16" s="54">
        <v>15</v>
      </c>
      <c r="I16" s="54">
        <v>15</v>
      </c>
      <c r="J16" s="23"/>
    </row>
    <row r="17" ht="31" customHeight="1" spans="1:10">
      <c r="A17" s="25"/>
      <c r="B17" s="52" t="s">
        <v>903</v>
      </c>
      <c r="C17" s="176" t="s">
        <v>1318</v>
      </c>
      <c r="D17" s="27" t="s">
        <v>874</v>
      </c>
      <c r="E17" s="68">
        <v>1</v>
      </c>
      <c r="F17" s="59" t="s">
        <v>1075</v>
      </c>
      <c r="G17" s="183">
        <v>1</v>
      </c>
      <c r="H17" s="54">
        <v>20</v>
      </c>
      <c r="I17" s="54">
        <v>20</v>
      </c>
      <c r="J17" s="57"/>
    </row>
    <row r="18" ht="73" customHeight="1" spans="1:10">
      <c r="A18" s="25" t="s">
        <v>916</v>
      </c>
      <c r="B18" s="25" t="s">
        <v>925</v>
      </c>
      <c r="C18" s="51" t="s">
        <v>1319</v>
      </c>
      <c r="D18" s="35" t="s">
        <v>1320</v>
      </c>
      <c r="E18" s="36" t="s">
        <v>1320</v>
      </c>
      <c r="F18" s="29" t="s">
        <v>928</v>
      </c>
      <c r="G18" s="36" t="s">
        <v>1321</v>
      </c>
      <c r="H18" s="30">
        <v>20</v>
      </c>
      <c r="I18" s="30">
        <v>20</v>
      </c>
      <c r="J18" s="48"/>
    </row>
    <row r="19" ht="36" spans="1:10">
      <c r="A19" s="38" t="s">
        <v>945</v>
      </c>
      <c r="B19" s="39" t="s">
        <v>946</v>
      </c>
      <c r="C19" s="40" t="s">
        <v>1322</v>
      </c>
      <c r="D19" s="29" t="s">
        <v>887</v>
      </c>
      <c r="E19" s="36">
        <v>90</v>
      </c>
      <c r="F19" s="59" t="s">
        <v>890</v>
      </c>
      <c r="G19" s="36">
        <v>90</v>
      </c>
      <c r="H19" s="30">
        <v>20</v>
      </c>
      <c r="I19" s="30">
        <v>14</v>
      </c>
      <c r="J19" s="48" t="s">
        <v>992</v>
      </c>
    </row>
    <row r="20" spans="1:10">
      <c r="A20" s="43" t="s">
        <v>993</v>
      </c>
      <c r="B20" s="43"/>
      <c r="C20" s="43"/>
      <c r="D20" s="44" t="s">
        <v>793</v>
      </c>
      <c r="E20" s="44"/>
      <c r="F20" s="44"/>
      <c r="G20" s="44"/>
      <c r="H20" s="44"/>
      <c r="I20" s="44"/>
      <c r="J20" s="44"/>
    </row>
    <row r="21" spans="1:10">
      <c r="A21" s="43" t="s">
        <v>994</v>
      </c>
      <c r="B21" s="43"/>
      <c r="C21" s="43"/>
      <c r="D21" s="43"/>
      <c r="E21" s="43"/>
      <c r="F21" s="43"/>
      <c r="G21" s="43"/>
      <c r="H21" s="45">
        <v>100</v>
      </c>
      <c r="I21" s="45">
        <f>SUM(I7,I15:I19)</f>
        <v>94</v>
      </c>
      <c r="J21" s="49" t="s">
        <v>995</v>
      </c>
    </row>
    <row r="22" spans="1:10">
      <c r="A22" s="46"/>
      <c r="B22" s="46"/>
      <c r="C22" s="46"/>
      <c r="D22" s="46"/>
      <c r="E22" s="46"/>
      <c r="F22" s="46"/>
      <c r="G22" s="46"/>
      <c r="H22" s="46"/>
      <c r="I22" s="46"/>
      <c r="J22" s="50"/>
    </row>
    <row r="23" spans="1:10">
      <c r="A23" s="47" t="s">
        <v>949</v>
      </c>
      <c r="B23" s="46"/>
      <c r="C23" s="46"/>
      <c r="D23" s="46"/>
      <c r="E23" s="46"/>
      <c r="F23" s="46"/>
      <c r="G23" s="46"/>
      <c r="H23" s="46"/>
      <c r="I23" s="46"/>
      <c r="J23" s="50"/>
    </row>
    <row r="24" spans="1:10">
      <c r="A24" s="47" t="s">
        <v>950</v>
      </c>
      <c r="B24" s="47"/>
      <c r="C24" s="47"/>
      <c r="D24" s="47"/>
      <c r="E24" s="47"/>
      <c r="F24" s="47"/>
      <c r="G24" s="47"/>
      <c r="H24" s="47"/>
      <c r="I24" s="47"/>
      <c r="J24" s="47"/>
    </row>
    <row r="25" spans="1:10">
      <c r="A25" s="47" t="s">
        <v>951</v>
      </c>
      <c r="B25" s="47"/>
      <c r="C25" s="47"/>
      <c r="D25" s="47"/>
      <c r="E25" s="47"/>
      <c r="F25" s="47"/>
      <c r="G25" s="47"/>
      <c r="H25" s="47"/>
      <c r="I25" s="47"/>
      <c r="J25" s="47"/>
    </row>
    <row r="26" spans="1:10">
      <c r="A26" s="47" t="s">
        <v>996</v>
      </c>
      <c r="B26" s="47"/>
      <c r="C26" s="47"/>
      <c r="D26" s="47"/>
      <c r="E26" s="47"/>
      <c r="F26" s="47"/>
      <c r="G26" s="47"/>
      <c r="H26" s="47"/>
      <c r="I26" s="47"/>
      <c r="J26" s="47"/>
    </row>
    <row r="27" spans="1:10">
      <c r="A27" s="47" t="s">
        <v>997</v>
      </c>
      <c r="B27" s="47"/>
      <c r="C27" s="47"/>
      <c r="D27" s="47"/>
      <c r="E27" s="47"/>
      <c r="F27" s="47"/>
      <c r="G27" s="47"/>
      <c r="H27" s="47"/>
      <c r="I27" s="47"/>
      <c r="J27" s="47"/>
    </row>
  </sheetData>
  <mergeCells count="33">
    <mergeCell ref="A2:J2"/>
    <mergeCell ref="A3:E3"/>
    <mergeCell ref="H3:J3"/>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0:C20"/>
    <mergeCell ref="D20:J20"/>
    <mergeCell ref="A21:G21"/>
    <mergeCell ref="A24:J24"/>
    <mergeCell ref="A25:J25"/>
    <mergeCell ref="A26:J26"/>
    <mergeCell ref="A27:J27"/>
    <mergeCell ref="A11:A12"/>
    <mergeCell ref="A15:A17"/>
    <mergeCell ref="G13:G14"/>
    <mergeCell ref="H13:H14"/>
    <mergeCell ref="I13:I14"/>
    <mergeCell ref="J13:J14"/>
    <mergeCell ref="A6:B10"/>
  </mergeCells>
  <pageMargins left="0.75" right="0.75" top="1" bottom="1" header="0.5" footer="0.5"/>
  <headerFooter/>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7"/>
  <sheetViews>
    <sheetView topLeftCell="A13" workbookViewId="0">
      <selection activeCell="A25" sqref="A25:J25"/>
    </sheetView>
  </sheetViews>
  <sheetFormatPr defaultColWidth="9" defaultRowHeight="14.4"/>
  <cols>
    <col min="1" max="1" width="11.7777777777778" customWidth="1"/>
    <col min="2" max="2" width="24.7777777777778" customWidth="1"/>
    <col min="3" max="3" width="21.6666666666667" customWidth="1"/>
    <col min="4" max="4" width="15.8888888888889" customWidth="1"/>
    <col min="5" max="5" width="15.2222222222222" customWidth="1"/>
    <col min="6" max="6" width="16.4444444444444" customWidth="1"/>
    <col min="7" max="7" width="21.5555555555556" customWidth="1"/>
    <col min="8" max="8" width="16.1111111111111" customWidth="1"/>
    <col min="10" max="10" width="31.8888888888889" customWidth="1"/>
  </cols>
  <sheetData>
    <row r="1" spans="1:10">
      <c r="A1" s="1" t="s">
        <v>953</v>
      </c>
      <c r="B1" s="1"/>
      <c r="C1" s="1"/>
      <c r="D1" s="1"/>
      <c r="E1" s="1"/>
      <c r="F1" s="1"/>
      <c r="G1" s="1"/>
      <c r="H1" s="1"/>
      <c r="I1" s="1"/>
      <c r="J1" s="1"/>
    </row>
    <row r="2" ht="22.2" spans="1:10">
      <c r="A2" s="2" t="s">
        <v>954</v>
      </c>
      <c r="B2" s="2"/>
      <c r="C2" s="2"/>
      <c r="D2" s="2"/>
      <c r="E2" s="2"/>
      <c r="F2" s="2"/>
      <c r="G2" s="2"/>
      <c r="H2" s="2"/>
      <c r="I2" s="2"/>
      <c r="J2" s="2"/>
    </row>
    <row r="3" ht="22.2" spans="1:10">
      <c r="A3" s="3" t="s">
        <v>2</v>
      </c>
      <c r="B3" s="3"/>
      <c r="C3" s="3"/>
      <c r="D3" s="3"/>
      <c r="E3" s="3"/>
      <c r="F3" s="2"/>
      <c r="G3" s="2"/>
      <c r="H3" s="4" t="s">
        <v>955</v>
      </c>
      <c r="I3" s="4"/>
      <c r="J3" s="4"/>
    </row>
    <row r="4" spans="1:10">
      <c r="A4" s="5" t="s">
        <v>956</v>
      </c>
      <c r="B4" s="5"/>
      <c r="C4" s="6" t="s">
        <v>1323</v>
      </c>
      <c r="D4" s="6"/>
      <c r="E4" s="6"/>
      <c r="F4" s="6"/>
      <c r="G4" s="6"/>
      <c r="H4" s="6"/>
      <c r="I4" s="6"/>
      <c r="J4" s="6"/>
    </row>
    <row r="5" spans="1:10">
      <c r="A5" s="5" t="s">
        <v>957</v>
      </c>
      <c r="B5" s="5"/>
      <c r="C5" s="6" t="s">
        <v>799</v>
      </c>
      <c r="D5" s="6"/>
      <c r="E5" s="6"/>
      <c r="F5" s="5" t="s">
        <v>958</v>
      </c>
      <c r="G5" s="6" t="s">
        <v>799</v>
      </c>
      <c r="H5" s="6"/>
      <c r="I5" s="6"/>
      <c r="J5" s="6"/>
    </row>
    <row r="6" spans="1:10">
      <c r="A6" s="5" t="s">
        <v>959</v>
      </c>
      <c r="B6" s="5"/>
      <c r="C6" s="5"/>
      <c r="D6" s="5" t="s">
        <v>960</v>
      </c>
      <c r="E6" s="5" t="s">
        <v>720</v>
      </c>
      <c r="F6" s="5" t="s">
        <v>961</v>
      </c>
      <c r="G6" s="5" t="s">
        <v>962</v>
      </c>
      <c r="H6" s="5" t="s">
        <v>963</v>
      </c>
      <c r="I6" s="5" t="s">
        <v>964</v>
      </c>
      <c r="J6" s="5"/>
    </row>
    <row r="7" spans="1:10">
      <c r="A7" s="5"/>
      <c r="B7" s="5"/>
      <c r="C7" s="7" t="s">
        <v>965</v>
      </c>
      <c r="D7" s="8">
        <v>0.5</v>
      </c>
      <c r="E7" s="8">
        <v>0.5</v>
      </c>
      <c r="F7" s="8">
        <v>0.5</v>
      </c>
      <c r="G7" s="9">
        <v>10</v>
      </c>
      <c r="H7" s="10">
        <f>F7/E7</f>
        <v>1</v>
      </c>
      <c r="I7" s="14">
        <f>G7*H7</f>
        <v>10</v>
      </c>
      <c r="J7" s="14"/>
    </row>
    <row r="8" spans="1:10">
      <c r="A8" s="5"/>
      <c r="B8" s="5"/>
      <c r="C8" s="7" t="s">
        <v>966</v>
      </c>
      <c r="D8" s="8">
        <v>0.5</v>
      </c>
      <c r="E8" s="8">
        <v>0.5</v>
      </c>
      <c r="F8" s="8">
        <v>0.5</v>
      </c>
      <c r="G8" s="9">
        <v>10</v>
      </c>
      <c r="H8" s="10">
        <f>F8/E8</f>
        <v>1</v>
      </c>
      <c r="I8" s="14" t="s">
        <v>723</v>
      </c>
      <c r="J8" s="14"/>
    </row>
    <row r="9" spans="1:10">
      <c r="A9" s="5"/>
      <c r="B9" s="5"/>
      <c r="C9" s="7" t="s">
        <v>967</v>
      </c>
      <c r="D9" s="8">
        <v>0</v>
      </c>
      <c r="E9" s="8">
        <v>0</v>
      </c>
      <c r="F9" s="8">
        <v>0</v>
      </c>
      <c r="G9" s="11" t="s">
        <v>723</v>
      </c>
      <c r="H9" s="10">
        <v>0</v>
      </c>
      <c r="I9" s="14" t="s">
        <v>723</v>
      </c>
      <c r="J9" s="14"/>
    </row>
    <row r="10" spans="1:10">
      <c r="A10" s="5"/>
      <c r="B10" s="5"/>
      <c r="C10" s="7" t="s">
        <v>968</v>
      </c>
      <c r="D10" s="12" t="s">
        <v>723</v>
      </c>
      <c r="E10" s="12" t="s">
        <v>723</v>
      </c>
      <c r="F10" s="12" t="s">
        <v>723</v>
      </c>
      <c r="G10" s="11" t="s">
        <v>723</v>
      </c>
      <c r="H10" s="11" t="s">
        <v>723</v>
      </c>
      <c r="I10" s="12" t="s">
        <v>723</v>
      </c>
      <c r="J10" s="12"/>
    </row>
    <row r="11" spans="1:10">
      <c r="A11" s="5" t="s">
        <v>969</v>
      </c>
      <c r="B11" s="5" t="s">
        <v>970</v>
      </c>
      <c r="C11" s="5"/>
      <c r="D11" s="5"/>
      <c r="E11" s="5"/>
      <c r="F11" s="14" t="s">
        <v>812</v>
      </c>
      <c r="G11" s="14"/>
      <c r="H11" s="14"/>
      <c r="I11" s="14"/>
      <c r="J11" s="14"/>
    </row>
    <row r="12" ht="74" customHeight="1" spans="1:10">
      <c r="A12" s="5"/>
      <c r="B12" s="74" t="s">
        <v>1324</v>
      </c>
      <c r="C12" s="75"/>
      <c r="D12" s="75"/>
      <c r="E12" s="76"/>
      <c r="F12" s="181" t="s">
        <v>1324</v>
      </c>
      <c r="G12" s="181"/>
      <c r="H12" s="181"/>
      <c r="I12" s="181"/>
      <c r="J12" s="181"/>
    </row>
    <row r="13" spans="1:10">
      <c r="A13" s="19" t="s">
        <v>973</v>
      </c>
      <c r="B13" s="20"/>
      <c r="C13" s="21"/>
      <c r="D13" s="19" t="s">
        <v>974</v>
      </c>
      <c r="E13" s="20"/>
      <c r="F13" s="21"/>
      <c r="G13" s="22" t="s">
        <v>869</v>
      </c>
      <c r="H13" s="22" t="s">
        <v>962</v>
      </c>
      <c r="I13" s="22" t="s">
        <v>964</v>
      </c>
      <c r="J13" s="22" t="s">
        <v>870</v>
      </c>
    </row>
    <row r="14" spans="1:10">
      <c r="A14" s="19" t="s">
        <v>863</v>
      </c>
      <c r="B14" s="5" t="s">
        <v>864</v>
      </c>
      <c r="C14" s="5" t="s">
        <v>865</v>
      </c>
      <c r="D14" s="5" t="s">
        <v>866</v>
      </c>
      <c r="E14" s="5" t="s">
        <v>867</v>
      </c>
      <c r="F14" s="5" t="s">
        <v>868</v>
      </c>
      <c r="G14" s="23"/>
      <c r="H14" s="23"/>
      <c r="I14" s="23"/>
      <c r="J14" s="23"/>
    </row>
    <row r="15" ht="28" customHeight="1" spans="1:10">
      <c r="A15" s="24" t="s">
        <v>871</v>
      </c>
      <c r="B15" s="25" t="s">
        <v>885</v>
      </c>
      <c r="C15" s="32" t="s">
        <v>1211</v>
      </c>
      <c r="D15" s="27" t="s">
        <v>874</v>
      </c>
      <c r="E15" s="68">
        <v>100</v>
      </c>
      <c r="F15" s="29" t="s">
        <v>890</v>
      </c>
      <c r="G15" s="68">
        <v>100</v>
      </c>
      <c r="H15" s="30">
        <v>15</v>
      </c>
      <c r="I15" s="30">
        <v>15</v>
      </c>
      <c r="J15" s="48"/>
    </row>
    <row r="16" ht="25" customHeight="1" spans="1:10">
      <c r="A16" s="31"/>
      <c r="B16" s="25" t="s">
        <v>885</v>
      </c>
      <c r="C16" s="32" t="s">
        <v>1282</v>
      </c>
      <c r="D16" s="27" t="s">
        <v>874</v>
      </c>
      <c r="E16" s="68">
        <v>100</v>
      </c>
      <c r="F16" s="29" t="s">
        <v>890</v>
      </c>
      <c r="G16" s="68">
        <v>100</v>
      </c>
      <c r="H16" s="30">
        <v>15</v>
      </c>
      <c r="I16" s="30">
        <v>15</v>
      </c>
      <c r="J16" s="23"/>
    </row>
    <row r="17" ht="42" customHeight="1" spans="1:10">
      <c r="A17" s="31"/>
      <c r="B17" s="25" t="s">
        <v>903</v>
      </c>
      <c r="C17" s="77" t="s">
        <v>1222</v>
      </c>
      <c r="D17" s="27" t="s">
        <v>874</v>
      </c>
      <c r="E17" s="61">
        <v>1</v>
      </c>
      <c r="F17" s="29" t="s">
        <v>907</v>
      </c>
      <c r="G17" s="61">
        <v>1</v>
      </c>
      <c r="H17" s="30">
        <v>20</v>
      </c>
      <c r="I17" s="30">
        <v>20</v>
      </c>
      <c r="J17" s="23"/>
    </row>
    <row r="18" ht="73" customHeight="1" spans="1:10">
      <c r="A18" s="25" t="s">
        <v>916</v>
      </c>
      <c r="B18" s="25" t="s">
        <v>925</v>
      </c>
      <c r="C18" s="51" t="s">
        <v>1325</v>
      </c>
      <c r="D18" s="35" t="s">
        <v>1326</v>
      </c>
      <c r="E18" s="36" t="s">
        <v>1326</v>
      </c>
      <c r="F18" s="29" t="s">
        <v>1327</v>
      </c>
      <c r="G18" s="36" t="s">
        <v>1328</v>
      </c>
      <c r="H18" s="30">
        <v>20</v>
      </c>
      <c r="I18" s="30">
        <v>20</v>
      </c>
      <c r="J18" s="48"/>
    </row>
    <row r="19" ht="36" spans="1:10">
      <c r="A19" s="38" t="s">
        <v>945</v>
      </c>
      <c r="B19" s="39" t="s">
        <v>946</v>
      </c>
      <c r="C19" s="40" t="s">
        <v>1329</v>
      </c>
      <c r="D19" s="29" t="s">
        <v>887</v>
      </c>
      <c r="E19" s="36">
        <v>90</v>
      </c>
      <c r="F19" s="59" t="s">
        <v>890</v>
      </c>
      <c r="G19" s="36">
        <v>90</v>
      </c>
      <c r="H19" s="30">
        <v>20</v>
      </c>
      <c r="I19" s="30">
        <v>16</v>
      </c>
      <c r="J19" s="48" t="s">
        <v>992</v>
      </c>
    </row>
    <row r="20" spans="1:10">
      <c r="A20" s="43" t="s">
        <v>993</v>
      </c>
      <c r="B20" s="43"/>
      <c r="C20" s="43"/>
      <c r="D20" s="44" t="s">
        <v>793</v>
      </c>
      <c r="E20" s="44"/>
      <c r="F20" s="44"/>
      <c r="G20" s="44"/>
      <c r="H20" s="44"/>
      <c r="I20" s="44"/>
      <c r="J20" s="44"/>
    </row>
    <row r="21" spans="1:10">
      <c r="A21" s="43" t="s">
        <v>994</v>
      </c>
      <c r="B21" s="43"/>
      <c r="C21" s="43"/>
      <c r="D21" s="43"/>
      <c r="E21" s="43"/>
      <c r="F21" s="43"/>
      <c r="G21" s="43"/>
      <c r="H21" s="45">
        <v>100</v>
      </c>
      <c r="I21" s="45">
        <f>SUM(I15:I19,I7)</f>
        <v>96</v>
      </c>
      <c r="J21" s="49" t="s">
        <v>995</v>
      </c>
    </row>
    <row r="22" spans="1:10">
      <c r="A22" s="46"/>
      <c r="B22" s="46"/>
      <c r="C22" s="46"/>
      <c r="D22" s="46"/>
      <c r="E22" s="46"/>
      <c r="F22" s="46"/>
      <c r="G22" s="46"/>
      <c r="H22" s="46"/>
      <c r="I22" s="46"/>
      <c r="J22" s="50"/>
    </row>
    <row r="23" spans="1:10">
      <c r="A23" s="47" t="s">
        <v>949</v>
      </c>
      <c r="B23" s="46"/>
      <c r="C23" s="46"/>
      <c r="D23" s="46"/>
      <c r="E23" s="46"/>
      <c r="F23" s="46"/>
      <c r="G23" s="46"/>
      <c r="H23" s="46"/>
      <c r="I23" s="46"/>
      <c r="J23" s="50"/>
    </row>
    <row r="24" spans="1:10">
      <c r="A24" s="47" t="s">
        <v>950</v>
      </c>
      <c r="B24" s="47"/>
      <c r="C24" s="47"/>
      <c r="D24" s="47"/>
      <c r="E24" s="47"/>
      <c r="F24" s="47"/>
      <c r="G24" s="47"/>
      <c r="H24" s="47"/>
      <c r="I24" s="47"/>
      <c r="J24" s="47"/>
    </row>
    <row r="25" spans="1:10">
      <c r="A25" s="47" t="s">
        <v>951</v>
      </c>
      <c r="B25" s="47"/>
      <c r="C25" s="47"/>
      <c r="D25" s="47"/>
      <c r="E25" s="47"/>
      <c r="F25" s="47"/>
      <c r="G25" s="47"/>
      <c r="H25" s="47"/>
      <c r="I25" s="47"/>
      <c r="J25" s="47"/>
    </row>
    <row r="26" spans="1:10">
      <c r="A26" s="47" t="s">
        <v>996</v>
      </c>
      <c r="B26" s="47"/>
      <c r="C26" s="47"/>
      <c r="D26" s="47"/>
      <c r="E26" s="47"/>
      <c r="F26" s="47"/>
      <c r="G26" s="47"/>
      <c r="H26" s="47"/>
      <c r="I26" s="47"/>
      <c r="J26" s="47"/>
    </row>
    <row r="27" spans="1:10">
      <c r="A27" s="47" t="s">
        <v>997</v>
      </c>
      <c r="B27" s="47"/>
      <c r="C27" s="47"/>
      <c r="D27" s="47"/>
      <c r="E27" s="47"/>
      <c r="F27" s="47"/>
      <c r="G27" s="47"/>
      <c r="H27" s="47"/>
      <c r="I27" s="47"/>
      <c r="J27" s="47"/>
    </row>
  </sheetData>
  <mergeCells count="33">
    <mergeCell ref="A2:J2"/>
    <mergeCell ref="A3:E3"/>
    <mergeCell ref="H3:J3"/>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0:C20"/>
    <mergeCell ref="D20:J20"/>
    <mergeCell ref="A21:G21"/>
    <mergeCell ref="A24:J24"/>
    <mergeCell ref="A25:J25"/>
    <mergeCell ref="A26:J26"/>
    <mergeCell ref="A27:J27"/>
    <mergeCell ref="A11:A12"/>
    <mergeCell ref="A15:A17"/>
    <mergeCell ref="G13:G14"/>
    <mergeCell ref="H13:H14"/>
    <mergeCell ref="I13:I14"/>
    <mergeCell ref="J13:J14"/>
    <mergeCell ref="A6:B10"/>
  </mergeCells>
  <pageMargins left="0.75" right="0.75" top="1" bottom="1" header="0.5" footer="0.5"/>
  <headerFooter/>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9"/>
  <sheetViews>
    <sheetView workbookViewId="0">
      <selection activeCell="E7" sqref="E7:F7"/>
    </sheetView>
  </sheetViews>
  <sheetFormatPr defaultColWidth="9" defaultRowHeight="35" customHeight="1"/>
  <cols>
    <col min="1" max="1" width="11.7777777777778" customWidth="1"/>
    <col min="2" max="2" width="24.7777777777778" customWidth="1"/>
    <col min="3" max="3" width="21.6666666666667" customWidth="1"/>
    <col min="4" max="4" width="15.8888888888889" customWidth="1"/>
    <col min="5" max="5" width="15.2222222222222" customWidth="1"/>
    <col min="6" max="6" width="16.4444444444444" customWidth="1"/>
    <col min="7" max="7" width="12.7777777777778" customWidth="1"/>
    <col min="8" max="8" width="16.1111111111111" customWidth="1"/>
    <col min="10" max="10" width="31.8888888888889" customWidth="1"/>
  </cols>
  <sheetData>
    <row r="1" customHeight="1" spans="1:10">
      <c r="A1" s="1" t="s">
        <v>953</v>
      </c>
      <c r="B1" s="1"/>
      <c r="C1" s="1"/>
      <c r="D1" s="1"/>
      <c r="E1" s="1"/>
      <c r="F1" s="1"/>
      <c r="G1" s="1"/>
      <c r="H1" s="1"/>
      <c r="I1" s="1"/>
      <c r="J1" s="1"/>
    </row>
    <row r="2" customHeight="1" spans="1:10">
      <c r="A2" s="2" t="s">
        <v>954</v>
      </c>
      <c r="B2" s="2"/>
      <c r="C2" s="2"/>
      <c r="D2" s="2"/>
      <c r="E2" s="2"/>
      <c r="F2" s="2"/>
      <c r="G2" s="2"/>
      <c r="H2" s="2"/>
      <c r="I2" s="2"/>
      <c r="J2" s="2"/>
    </row>
    <row r="3" customHeight="1" spans="1:10">
      <c r="A3" s="3" t="s">
        <v>2</v>
      </c>
      <c r="B3" s="3"/>
      <c r="C3" s="3"/>
      <c r="D3" s="3"/>
      <c r="E3" s="3"/>
      <c r="F3" s="2"/>
      <c r="G3" s="2"/>
      <c r="H3" s="4" t="s">
        <v>955</v>
      </c>
      <c r="I3" s="4"/>
      <c r="J3" s="4"/>
    </row>
    <row r="4" ht="24" customHeight="1" spans="1:10">
      <c r="A4" s="5" t="s">
        <v>956</v>
      </c>
      <c r="B4" s="5"/>
      <c r="C4" s="6" t="s">
        <v>1330</v>
      </c>
      <c r="D4" s="6"/>
      <c r="E4" s="6"/>
      <c r="F4" s="6"/>
      <c r="G4" s="6"/>
      <c r="H4" s="6"/>
      <c r="I4" s="6"/>
      <c r="J4" s="6"/>
    </row>
    <row r="5" ht="19" customHeight="1" spans="1:10">
      <c r="A5" s="5" t="s">
        <v>957</v>
      </c>
      <c r="B5" s="5"/>
      <c r="C5" s="6" t="s">
        <v>799</v>
      </c>
      <c r="D5" s="6"/>
      <c r="E5" s="6"/>
      <c r="F5" s="5" t="s">
        <v>958</v>
      </c>
      <c r="G5" s="6" t="s">
        <v>799</v>
      </c>
      <c r="H5" s="6"/>
      <c r="I5" s="6"/>
      <c r="J5" s="6"/>
    </row>
    <row r="6" customHeight="1" spans="1:10">
      <c r="A6" s="5" t="s">
        <v>959</v>
      </c>
      <c r="B6" s="5"/>
      <c r="C6" s="5"/>
      <c r="D6" s="5" t="s">
        <v>960</v>
      </c>
      <c r="E6" s="5" t="s">
        <v>720</v>
      </c>
      <c r="F6" s="5" t="s">
        <v>961</v>
      </c>
      <c r="G6" s="5" t="s">
        <v>962</v>
      </c>
      <c r="H6" s="5" t="s">
        <v>963</v>
      </c>
      <c r="I6" s="5" t="s">
        <v>964</v>
      </c>
      <c r="J6" s="5"/>
    </row>
    <row r="7" ht="22" customHeight="1" spans="1:10">
      <c r="A7" s="5"/>
      <c r="B7" s="5"/>
      <c r="C7" s="7" t="s">
        <v>965</v>
      </c>
      <c r="D7" s="8">
        <v>5</v>
      </c>
      <c r="E7" s="8">
        <v>5</v>
      </c>
      <c r="F7" s="8">
        <v>5</v>
      </c>
      <c r="G7" s="9">
        <v>10</v>
      </c>
      <c r="H7" s="10">
        <f>F7/E7</f>
        <v>1</v>
      </c>
      <c r="I7" s="14">
        <f>G7*H7</f>
        <v>10</v>
      </c>
      <c r="J7" s="14"/>
    </row>
    <row r="8" ht="17" customHeight="1" spans="1:10">
      <c r="A8" s="5"/>
      <c r="B8" s="5"/>
      <c r="C8" s="7" t="s">
        <v>966</v>
      </c>
      <c r="D8" s="8">
        <v>5</v>
      </c>
      <c r="E8" s="8">
        <v>5</v>
      </c>
      <c r="F8" s="8">
        <v>5</v>
      </c>
      <c r="G8" s="9">
        <v>10</v>
      </c>
      <c r="H8" s="10">
        <f>F8/E8</f>
        <v>1</v>
      </c>
      <c r="I8" s="14" t="s">
        <v>723</v>
      </c>
      <c r="J8" s="14"/>
    </row>
    <row r="9" ht="16" customHeight="1" spans="1:10">
      <c r="A9" s="5"/>
      <c r="B9" s="5"/>
      <c r="C9" s="7" t="s">
        <v>967</v>
      </c>
      <c r="D9" s="8">
        <v>0</v>
      </c>
      <c r="E9" s="8">
        <v>0</v>
      </c>
      <c r="F9" s="8">
        <v>0</v>
      </c>
      <c r="G9" s="11" t="s">
        <v>723</v>
      </c>
      <c r="H9" s="10">
        <v>0</v>
      </c>
      <c r="I9" s="14" t="s">
        <v>723</v>
      </c>
      <c r="J9" s="14"/>
    </row>
    <row r="10" ht="18" customHeight="1" spans="1:10">
      <c r="A10" s="5"/>
      <c r="B10" s="5"/>
      <c r="C10" s="7" t="s">
        <v>968</v>
      </c>
      <c r="D10" s="12" t="s">
        <v>723</v>
      </c>
      <c r="E10" s="12" t="s">
        <v>723</v>
      </c>
      <c r="F10" s="12" t="s">
        <v>723</v>
      </c>
      <c r="G10" s="11" t="s">
        <v>723</v>
      </c>
      <c r="H10" s="11" t="s">
        <v>723</v>
      </c>
      <c r="I10" s="12" t="s">
        <v>723</v>
      </c>
      <c r="J10" s="12"/>
    </row>
    <row r="11" customHeight="1" spans="1:10">
      <c r="A11" s="5" t="s">
        <v>969</v>
      </c>
      <c r="B11" s="5" t="s">
        <v>970</v>
      </c>
      <c r="C11" s="5"/>
      <c r="D11" s="5"/>
      <c r="E11" s="5"/>
      <c r="F11" s="14" t="s">
        <v>812</v>
      </c>
      <c r="G11" s="14"/>
      <c r="H11" s="14"/>
      <c r="I11" s="14"/>
      <c r="J11" s="14"/>
    </row>
    <row r="12" ht="82" customHeight="1" spans="1:10">
      <c r="A12" s="5"/>
      <c r="B12" s="15" t="s">
        <v>1331</v>
      </c>
      <c r="C12" s="16"/>
      <c r="D12" s="16"/>
      <c r="E12" s="17"/>
      <c r="F12" s="18" t="s">
        <v>1331</v>
      </c>
      <c r="G12" s="18"/>
      <c r="H12" s="18"/>
      <c r="I12" s="18"/>
      <c r="J12" s="18"/>
    </row>
    <row r="13" customHeight="1" spans="1:10">
      <c r="A13" s="19" t="s">
        <v>973</v>
      </c>
      <c r="B13" s="20"/>
      <c r="C13" s="21"/>
      <c r="D13" s="19" t="s">
        <v>974</v>
      </c>
      <c r="E13" s="20"/>
      <c r="F13" s="21"/>
      <c r="G13" s="22" t="s">
        <v>869</v>
      </c>
      <c r="H13" s="22" t="s">
        <v>962</v>
      </c>
      <c r="I13" s="22" t="s">
        <v>964</v>
      </c>
      <c r="J13" s="22" t="s">
        <v>870</v>
      </c>
    </row>
    <row r="14" customHeight="1" spans="1:10">
      <c r="A14" s="19" t="s">
        <v>863</v>
      </c>
      <c r="B14" s="5" t="s">
        <v>864</v>
      </c>
      <c r="C14" s="5" t="s">
        <v>865</v>
      </c>
      <c r="D14" s="5" t="s">
        <v>866</v>
      </c>
      <c r="E14" s="5" t="s">
        <v>867</v>
      </c>
      <c r="F14" s="5" t="s">
        <v>868</v>
      </c>
      <c r="G14" s="23"/>
      <c r="H14" s="23"/>
      <c r="I14" s="23"/>
      <c r="J14" s="23"/>
    </row>
    <row r="15" ht="24" customHeight="1" spans="1:10">
      <c r="A15" s="24" t="s">
        <v>871</v>
      </c>
      <c r="B15" s="25" t="s">
        <v>885</v>
      </c>
      <c r="C15" s="32" t="s">
        <v>1211</v>
      </c>
      <c r="D15" s="27" t="s">
        <v>874</v>
      </c>
      <c r="E15" s="68">
        <v>100</v>
      </c>
      <c r="F15" s="29" t="s">
        <v>890</v>
      </c>
      <c r="G15" s="68">
        <v>100</v>
      </c>
      <c r="H15" s="30">
        <v>10</v>
      </c>
      <c r="I15" s="30">
        <v>10</v>
      </c>
      <c r="J15" s="57"/>
    </row>
    <row r="16" ht="24" customHeight="1" spans="1:10">
      <c r="A16" s="31"/>
      <c r="B16" s="25" t="s">
        <v>885</v>
      </c>
      <c r="C16" s="32" t="s">
        <v>1282</v>
      </c>
      <c r="D16" s="27" t="s">
        <v>874</v>
      </c>
      <c r="E16" s="68">
        <v>100</v>
      </c>
      <c r="F16" s="29" t="s">
        <v>890</v>
      </c>
      <c r="G16" s="68">
        <v>100</v>
      </c>
      <c r="H16" s="30">
        <v>10</v>
      </c>
      <c r="I16" s="30">
        <v>10</v>
      </c>
      <c r="J16" s="57"/>
    </row>
    <row r="17" ht="21" customHeight="1" spans="1:10">
      <c r="A17" s="31"/>
      <c r="B17" s="25" t="s">
        <v>903</v>
      </c>
      <c r="C17" s="77" t="s">
        <v>1222</v>
      </c>
      <c r="D17" s="27" t="s">
        <v>874</v>
      </c>
      <c r="E17" s="61">
        <v>1</v>
      </c>
      <c r="F17" s="29" t="s">
        <v>907</v>
      </c>
      <c r="G17" s="61">
        <v>1</v>
      </c>
      <c r="H17" s="30">
        <v>20</v>
      </c>
      <c r="I17" s="30">
        <v>20</v>
      </c>
      <c r="J17" s="57"/>
    </row>
    <row r="18" ht="26" customHeight="1" spans="1:10">
      <c r="A18" s="25" t="s">
        <v>916</v>
      </c>
      <c r="B18" s="25" t="s">
        <v>917</v>
      </c>
      <c r="C18" s="32" t="s">
        <v>1332</v>
      </c>
      <c r="D18" s="27" t="s">
        <v>1333</v>
      </c>
      <c r="E18" s="69" t="s">
        <v>1334</v>
      </c>
      <c r="F18" s="35" t="s">
        <v>1335</v>
      </c>
      <c r="G18" s="69" t="s">
        <v>1334</v>
      </c>
      <c r="H18" s="30">
        <v>10</v>
      </c>
      <c r="I18" s="30">
        <v>10</v>
      </c>
      <c r="J18" s="48"/>
    </row>
    <row r="19" ht="27" customHeight="1" spans="1:10">
      <c r="A19" s="25" t="s">
        <v>916</v>
      </c>
      <c r="B19" s="25" t="s">
        <v>925</v>
      </c>
      <c r="C19" s="51" t="s">
        <v>1336</v>
      </c>
      <c r="D19" s="35" t="s">
        <v>1337</v>
      </c>
      <c r="E19" s="48" t="s">
        <v>1338</v>
      </c>
      <c r="F19" s="35" t="s">
        <v>1339</v>
      </c>
      <c r="G19" s="48" t="s">
        <v>1338</v>
      </c>
      <c r="H19" s="30">
        <v>10</v>
      </c>
      <c r="I19" s="30">
        <v>10</v>
      </c>
      <c r="J19" s="48"/>
    </row>
    <row r="20" customHeight="1" spans="1:10">
      <c r="A20" s="25" t="s">
        <v>916</v>
      </c>
      <c r="B20" s="25" t="s">
        <v>937</v>
      </c>
      <c r="C20" s="40" t="s">
        <v>1340</v>
      </c>
      <c r="D20" s="29" t="s">
        <v>1341</v>
      </c>
      <c r="E20" s="182" t="s">
        <v>1342</v>
      </c>
      <c r="F20" s="35" t="s">
        <v>1343</v>
      </c>
      <c r="G20" s="182" t="s">
        <v>1342</v>
      </c>
      <c r="H20" s="30">
        <v>10</v>
      </c>
      <c r="I20" s="30">
        <v>10</v>
      </c>
      <c r="J20" s="48"/>
    </row>
    <row r="21" ht="42" customHeight="1" spans="1:10">
      <c r="A21" s="38" t="s">
        <v>945</v>
      </c>
      <c r="B21" s="39" t="s">
        <v>946</v>
      </c>
      <c r="C21" s="40" t="s">
        <v>1217</v>
      </c>
      <c r="D21" s="29" t="s">
        <v>887</v>
      </c>
      <c r="E21" s="36">
        <v>90</v>
      </c>
      <c r="F21" s="59" t="s">
        <v>890</v>
      </c>
      <c r="G21" s="36">
        <v>90</v>
      </c>
      <c r="H21" s="30">
        <v>20</v>
      </c>
      <c r="I21" s="30">
        <v>16</v>
      </c>
      <c r="J21" s="48" t="s">
        <v>992</v>
      </c>
    </row>
    <row r="22" ht="22" customHeight="1" spans="1:10">
      <c r="A22" s="43" t="s">
        <v>993</v>
      </c>
      <c r="B22" s="43"/>
      <c r="C22" s="43"/>
      <c r="D22" s="44" t="s">
        <v>793</v>
      </c>
      <c r="E22" s="44"/>
      <c r="F22" s="44"/>
      <c r="G22" s="44"/>
      <c r="H22" s="44"/>
      <c r="I22" s="44"/>
      <c r="J22" s="44"/>
    </row>
    <row r="23" ht="25" customHeight="1" spans="1:10">
      <c r="A23" s="43" t="s">
        <v>994</v>
      </c>
      <c r="B23" s="43"/>
      <c r="C23" s="43"/>
      <c r="D23" s="43"/>
      <c r="E23" s="43"/>
      <c r="F23" s="43"/>
      <c r="G23" s="43"/>
      <c r="H23" s="45">
        <v>100</v>
      </c>
      <c r="I23" s="45">
        <f>SUM(I7,I15:I21)</f>
        <v>96</v>
      </c>
      <c r="J23" s="49" t="s">
        <v>995</v>
      </c>
    </row>
    <row r="24" ht="19" customHeight="1" spans="1:10">
      <c r="A24" s="46"/>
      <c r="B24" s="46"/>
      <c r="C24" s="46"/>
      <c r="D24" s="46"/>
      <c r="E24" s="46"/>
      <c r="F24" s="46"/>
      <c r="G24" s="46"/>
      <c r="H24" s="46"/>
      <c r="I24" s="46"/>
      <c r="J24" s="50"/>
    </row>
    <row r="25" ht="12" customHeight="1" spans="1:10">
      <c r="A25" s="47" t="s">
        <v>949</v>
      </c>
      <c r="B25" s="46"/>
      <c r="C25" s="46"/>
      <c r="D25" s="46"/>
      <c r="E25" s="46"/>
      <c r="F25" s="46"/>
      <c r="G25" s="46"/>
      <c r="H25" s="46"/>
      <c r="I25" s="46"/>
      <c r="J25" s="50"/>
    </row>
    <row r="26" ht="21" customHeight="1" spans="1:10">
      <c r="A26" s="47" t="s">
        <v>950</v>
      </c>
      <c r="B26" s="47"/>
      <c r="C26" s="47"/>
      <c r="D26" s="47"/>
      <c r="E26" s="47"/>
      <c r="F26" s="47"/>
      <c r="G26" s="47"/>
      <c r="H26" s="47"/>
      <c r="I26" s="47"/>
      <c r="J26" s="47"/>
    </row>
    <row r="27" ht="16" customHeight="1" spans="1:10">
      <c r="A27" s="47" t="s">
        <v>951</v>
      </c>
      <c r="B27" s="47"/>
      <c r="C27" s="47"/>
      <c r="D27" s="47"/>
      <c r="E27" s="47"/>
      <c r="F27" s="47"/>
      <c r="G27" s="47"/>
      <c r="H27" s="47"/>
      <c r="I27" s="47"/>
      <c r="J27" s="47"/>
    </row>
    <row r="28" ht="12" customHeight="1" spans="1:10">
      <c r="A28" s="47" t="s">
        <v>996</v>
      </c>
      <c r="B28" s="47"/>
      <c r="C28" s="47"/>
      <c r="D28" s="47"/>
      <c r="E28" s="47"/>
      <c r="F28" s="47"/>
      <c r="G28" s="47"/>
      <c r="H28" s="47"/>
      <c r="I28" s="47"/>
      <c r="J28" s="47"/>
    </row>
    <row r="29" ht="22" customHeight="1" spans="1:10">
      <c r="A29" s="47" t="s">
        <v>997</v>
      </c>
      <c r="B29" s="47"/>
      <c r="C29" s="47"/>
      <c r="D29" s="47"/>
      <c r="E29" s="47"/>
      <c r="F29" s="47"/>
      <c r="G29" s="47"/>
      <c r="H29" s="47"/>
      <c r="I29" s="47"/>
      <c r="J29" s="47"/>
    </row>
  </sheetData>
  <mergeCells count="33">
    <mergeCell ref="A2:J2"/>
    <mergeCell ref="A3:E3"/>
    <mergeCell ref="H3:J3"/>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2:C22"/>
    <mergeCell ref="D22:J22"/>
    <mergeCell ref="A23:G23"/>
    <mergeCell ref="A26:J26"/>
    <mergeCell ref="A27:J27"/>
    <mergeCell ref="A28:J28"/>
    <mergeCell ref="A29:J29"/>
    <mergeCell ref="A11:A12"/>
    <mergeCell ref="A15:A17"/>
    <mergeCell ref="G13:G14"/>
    <mergeCell ref="H13:H14"/>
    <mergeCell ref="I13:I14"/>
    <mergeCell ref="J13:J14"/>
    <mergeCell ref="A6:B10"/>
  </mergeCells>
  <pageMargins left="0.75" right="0.75" top="1" bottom="1" header="0.5" footer="0.5"/>
  <headerFooter/>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7"/>
  <sheetViews>
    <sheetView topLeftCell="A7" workbookViewId="0">
      <selection activeCell="G18" sqref="G18"/>
    </sheetView>
  </sheetViews>
  <sheetFormatPr defaultColWidth="9" defaultRowHeight="14.4"/>
  <cols>
    <col min="1" max="1" width="11.7777777777778" customWidth="1"/>
    <col min="2" max="2" width="17.8888888888889" customWidth="1"/>
    <col min="3" max="3" width="27.2222222222222" customWidth="1"/>
    <col min="4" max="4" width="15.8888888888889" customWidth="1"/>
    <col min="5" max="5" width="15.2222222222222" customWidth="1"/>
    <col min="6" max="6" width="16.4444444444444" customWidth="1"/>
    <col min="7" max="7" width="12.7777777777778" customWidth="1"/>
    <col min="8" max="8" width="16.1111111111111" customWidth="1"/>
    <col min="10" max="10" width="31.8888888888889" customWidth="1"/>
  </cols>
  <sheetData>
    <row r="1" spans="1:10">
      <c r="A1" s="1" t="s">
        <v>953</v>
      </c>
      <c r="B1" s="1"/>
      <c r="C1" s="1"/>
      <c r="D1" s="1"/>
      <c r="E1" s="1"/>
      <c r="F1" s="1"/>
      <c r="G1" s="1"/>
      <c r="H1" s="1"/>
      <c r="I1" s="1"/>
      <c r="J1" s="1"/>
    </row>
    <row r="2" ht="22.2" spans="1:10">
      <c r="A2" s="2" t="s">
        <v>954</v>
      </c>
      <c r="B2" s="2"/>
      <c r="C2" s="2"/>
      <c r="D2" s="2"/>
      <c r="E2" s="2"/>
      <c r="F2" s="2"/>
      <c r="G2" s="2"/>
      <c r="H2" s="2"/>
      <c r="I2" s="2"/>
      <c r="J2" s="2"/>
    </row>
    <row r="3" ht="22.2" spans="1:10">
      <c r="A3" s="3" t="s">
        <v>2</v>
      </c>
      <c r="B3" s="3"/>
      <c r="C3" s="3"/>
      <c r="D3" s="3"/>
      <c r="E3" s="3"/>
      <c r="F3" s="2"/>
      <c r="G3" s="2"/>
      <c r="H3" s="4" t="s">
        <v>955</v>
      </c>
      <c r="I3" s="4"/>
      <c r="J3" s="4"/>
    </row>
    <row r="4" spans="1:10">
      <c r="A4" s="5" t="s">
        <v>956</v>
      </c>
      <c r="B4" s="5"/>
      <c r="C4" s="6" t="s">
        <v>1344</v>
      </c>
      <c r="D4" s="6"/>
      <c r="E4" s="6"/>
      <c r="F4" s="6"/>
      <c r="G4" s="6"/>
      <c r="H4" s="6"/>
      <c r="I4" s="6"/>
      <c r="J4" s="6"/>
    </row>
    <row r="5" spans="1:10">
      <c r="A5" s="5" t="s">
        <v>957</v>
      </c>
      <c r="B5" s="5"/>
      <c r="C5" s="6" t="s">
        <v>799</v>
      </c>
      <c r="D5" s="6"/>
      <c r="E5" s="6"/>
      <c r="F5" s="5" t="s">
        <v>958</v>
      </c>
      <c r="G5" s="6" t="s">
        <v>799</v>
      </c>
      <c r="H5" s="6"/>
      <c r="I5" s="6"/>
      <c r="J5" s="6"/>
    </row>
    <row r="6" spans="1:10">
      <c r="A6" s="5" t="s">
        <v>959</v>
      </c>
      <c r="B6" s="5"/>
      <c r="C6" s="5"/>
      <c r="D6" s="5" t="s">
        <v>960</v>
      </c>
      <c r="E6" s="5" t="s">
        <v>720</v>
      </c>
      <c r="F6" s="5" t="s">
        <v>961</v>
      </c>
      <c r="G6" s="5" t="s">
        <v>962</v>
      </c>
      <c r="H6" s="5" t="s">
        <v>963</v>
      </c>
      <c r="I6" s="5" t="s">
        <v>964</v>
      </c>
      <c r="J6" s="5"/>
    </row>
    <row r="7" spans="1:10">
      <c r="A7" s="5"/>
      <c r="B7" s="5"/>
      <c r="C7" s="7" t="s">
        <v>965</v>
      </c>
      <c r="D7" s="8">
        <v>2.35</v>
      </c>
      <c r="E7" s="8">
        <v>2.35</v>
      </c>
      <c r="F7" s="8">
        <v>2.35</v>
      </c>
      <c r="G7" s="9">
        <v>10</v>
      </c>
      <c r="H7" s="10">
        <f>F7/E7</f>
        <v>1</v>
      </c>
      <c r="I7" s="14">
        <f>G7*H7</f>
        <v>10</v>
      </c>
      <c r="J7" s="14"/>
    </row>
    <row r="8" spans="1:10">
      <c r="A8" s="5"/>
      <c r="B8" s="5"/>
      <c r="C8" s="7" t="s">
        <v>966</v>
      </c>
      <c r="D8" s="8">
        <v>2.35</v>
      </c>
      <c r="E8" s="8">
        <v>2.35</v>
      </c>
      <c r="F8" s="8">
        <v>2.35</v>
      </c>
      <c r="G8" s="9">
        <v>10</v>
      </c>
      <c r="H8" s="10">
        <f>F8/E8</f>
        <v>1</v>
      </c>
      <c r="I8" s="14" t="s">
        <v>723</v>
      </c>
      <c r="J8" s="14"/>
    </row>
    <row r="9" spans="1:10">
      <c r="A9" s="5"/>
      <c r="B9" s="5"/>
      <c r="C9" s="7" t="s">
        <v>967</v>
      </c>
      <c r="D9" s="8">
        <v>0</v>
      </c>
      <c r="E9" s="8">
        <v>0</v>
      </c>
      <c r="F9" s="8">
        <v>0</v>
      </c>
      <c r="G9" s="11" t="s">
        <v>723</v>
      </c>
      <c r="H9" s="10">
        <v>0</v>
      </c>
      <c r="I9" s="14" t="s">
        <v>723</v>
      </c>
      <c r="J9" s="14"/>
    </row>
    <row r="10" spans="1:10">
      <c r="A10" s="5"/>
      <c r="B10" s="5"/>
      <c r="C10" s="7" t="s">
        <v>968</v>
      </c>
      <c r="D10" s="12" t="s">
        <v>723</v>
      </c>
      <c r="E10" s="12" t="s">
        <v>723</v>
      </c>
      <c r="F10" s="12" t="s">
        <v>723</v>
      </c>
      <c r="G10" s="11" t="s">
        <v>723</v>
      </c>
      <c r="H10" s="11" t="s">
        <v>723</v>
      </c>
      <c r="I10" s="12" t="s">
        <v>723</v>
      </c>
      <c r="J10" s="12"/>
    </row>
    <row r="11" spans="1:10">
      <c r="A11" s="5" t="s">
        <v>969</v>
      </c>
      <c r="B11" s="5" t="s">
        <v>970</v>
      </c>
      <c r="C11" s="5"/>
      <c r="D11" s="5"/>
      <c r="E11" s="5"/>
      <c r="F11" s="14" t="s">
        <v>812</v>
      </c>
      <c r="G11" s="14"/>
      <c r="H11" s="14"/>
      <c r="I11" s="14"/>
      <c r="J11" s="14"/>
    </row>
    <row r="12" ht="74" customHeight="1" spans="1:10">
      <c r="A12" s="5"/>
      <c r="B12" s="15" t="s">
        <v>1345</v>
      </c>
      <c r="C12" s="16"/>
      <c r="D12" s="16"/>
      <c r="E12" s="17"/>
      <c r="F12" s="18" t="s">
        <v>1345</v>
      </c>
      <c r="G12" s="18"/>
      <c r="H12" s="18"/>
      <c r="I12" s="18"/>
      <c r="J12" s="18"/>
    </row>
    <row r="13" spans="1:10">
      <c r="A13" s="19" t="s">
        <v>973</v>
      </c>
      <c r="B13" s="20"/>
      <c r="C13" s="21"/>
      <c r="D13" s="19" t="s">
        <v>974</v>
      </c>
      <c r="E13" s="20"/>
      <c r="F13" s="21"/>
      <c r="G13" s="22" t="s">
        <v>869</v>
      </c>
      <c r="H13" s="22" t="s">
        <v>962</v>
      </c>
      <c r="I13" s="22" t="s">
        <v>964</v>
      </c>
      <c r="J13" s="22" t="s">
        <v>870</v>
      </c>
    </row>
    <row r="14" spans="1:10">
      <c r="A14" s="19" t="s">
        <v>863</v>
      </c>
      <c r="B14" s="5" t="s">
        <v>864</v>
      </c>
      <c r="C14" s="5" t="s">
        <v>865</v>
      </c>
      <c r="D14" s="5" t="s">
        <v>866</v>
      </c>
      <c r="E14" s="5" t="s">
        <v>867</v>
      </c>
      <c r="F14" s="5" t="s">
        <v>868</v>
      </c>
      <c r="G14" s="23"/>
      <c r="H14" s="23"/>
      <c r="I14" s="23"/>
      <c r="J14" s="23"/>
    </row>
    <row r="15" ht="22" customHeight="1" spans="1:10">
      <c r="A15" s="24" t="s">
        <v>871</v>
      </c>
      <c r="B15" s="25" t="s">
        <v>872</v>
      </c>
      <c r="C15" s="32" t="s">
        <v>1346</v>
      </c>
      <c r="D15" s="27" t="s">
        <v>874</v>
      </c>
      <c r="E15" s="135" t="s">
        <v>76</v>
      </c>
      <c r="F15" s="29" t="s">
        <v>883</v>
      </c>
      <c r="G15" s="135" t="s">
        <v>76</v>
      </c>
      <c r="H15" s="30">
        <v>20</v>
      </c>
      <c r="I15" s="30">
        <v>20</v>
      </c>
      <c r="J15" s="48"/>
    </row>
    <row r="16" ht="16" customHeight="1" spans="1:10">
      <c r="A16" s="31"/>
      <c r="B16" s="25" t="s">
        <v>885</v>
      </c>
      <c r="C16" s="26" t="s">
        <v>1347</v>
      </c>
      <c r="D16" s="27" t="s">
        <v>874</v>
      </c>
      <c r="E16" s="135" t="s">
        <v>1015</v>
      </c>
      <c r="F16" s="29" t="s">
        <v>890</v>
      </c>
      <c r="G16" s="135" t="s">
        <v>1015</v>
      </c>
      <c r="H16" s="30">
        <v>15</v>
      </c>
      <c r="I16" s="30">
        <v>15</v>
      </c>
      <c r="J16" s="48"/>
    </row>
    <row r="17" ht="24" customHeight="1" spans="1:10">
      <c r="A17" s="33"/>
      <c r="B17" s="25" t="s">
        <v>909</v>
      </c>
      <c r="C17" s="32" t="s">
        <v>1348</v>
      </c>
      <c r="D17" s="27" t="s">
        <v>911</v>
      </c>
      <c r="E17" s="135" t="s">
        <v>1349</v>
      </c>
      <c r="F17" s="29" t="s">
        <v>1177</v>
      </c>
      <c r="G17" s="135" t="s">
        <v>1349</v>
      </c>
      <c r="H17" s="30">
        <v>15</v>
      </c>
      <c r="I17" s="30">
        <v>15</v>
      </c>
      <c r="J17" s="48"/>
    </row>
    <row r="18" ht="53" customHeight="1" spans="1:10">
      <c r="A18" s="25" t="s">
        <v>916</v>
      </c>
      <c r="B18" s="25" t="s">
        <v>925</v>
      </c>
      <c r="C18" s="51" t="s">
        <v>1350</v>
      </c>
      <c r="D18" s="35" t="s">
        <v>1351</v>
      </c>
      <c r="E18" s="58" t="s">
        <v>1351</v>
      </c>
      <c r="F18" s="29" t="s">
        <v>1352</v>
      </c>
      <c r="G18" s="48" t="s">
        <v>1353</v>
      </c>
      <c r="H18" s="30">
        <v>20</v>
      </c>
      <c r="I18" s="30">
        <v>20</v>
      </c>
      <c r="J18" s="48"/>
    </row>
    <row r="19" ht="36" spans="1:10">
      <c r="A19" s="38" t="s">
        <v>945</v>
      </c>
      <c r="B19" s="39" t="s">
        <v>946</v>
      </c>
      <c r="C19" s="40" t="s">
        <v>1354</v>
      </c>
      <c r="D19" s="29" t="s">
        <v>887</v>
      </c>
      <c r="E19" s="36">
        <v>90</v>
      </c>
      <c r="F19" s="59" t="s">
        <v>890</v>
      </c>
      <c r="G19" s="36">
        <v>90</v>
      </c>
      <c r="H19" s="30">
        <v>20</v>
      </c>
      <c r="I19" s="30">
        <v>16</v>
      </c>
      <c r="J19" s="48" t="s">
        <v>992</v>
      </c>
    </row>
    <row r="20" spans="1:10">
      <c r="A20" s="43" t="s">
        <v>993</v>
      </c>
      <c r="B20" s="43"/>
      <c r="C20" s="43"/>
      <c r="D20" s="44" t="s">
        <v>793</v>
      </c>
      <c r="E20" s="44"/>
      <c r="F20" s="44"/>
      <c r="G20" s="44"/>
      <c r="H20" s="44"/>
      <c r="I20" s="44"/>
      <c r="J20" s="44"/>
    </row>
    <row r="21" spans="1:10">
      <c r="A21" s="43" t="s">
        <v>994</v>
      </c>
      <c r="B21" s="43"/>
      <c r="C21" s="43"/>
      <c r="D21" s="43"/>
      <c r="E21" s="43"/>
      <c r="F21" s="43"/>
      <c r="G21" s="43"/>
      <c r="H21" s="45">
        <v>100</v>
      </c>
      <c r="I21" s="45">
        <f>SUM(I15:I19,I7)</f>
        <v>96</v>
      </c>
      <c r="J21" s="49" t="s">
        <v>995</v>
      </c>
    </row>
    <row r="22" spans="1:10">
      <c r="A22" s="46"/>
      <c r="B22" s="46"/>
      <c r="C22" s="46"/>
      <c r="D22" s="46"/>
      <c r="E22" s="46"/>
      <c r="F22" s="46"/>
      <c r="G22" s="46"/>
      <c r="H22" s="46"/>
      <c r="I22" s="46"/>
      <c r="J22" s="50"/>
    </row>
    <row r="23" spans="1:10">
      <c r="A23" s="47" t="s">
        <v>949</v>
      </c>
      <c r="B23" s="46"/>
      <c r="C23" s="46"/>
      <c r="D23" s="46"/>
      <c r="E23" s="46"/>
      <c r="F23" s="46"/>
      <c r="G23" s="46"/>
      <c r="H23" s="46"/>
      <c r="I23" s="46"/>
      <c r="J23" s="50"/>
    </row>
    <row r="24" spans="1:10">
      <c r="A24" s="47" t="s">
        <v>950</v>
      </c>
      <c r="B24" s="47"/>
      <c r="C24" s="47"/>
      <c r="D24" s="47"/>
      <c r="E24" s="47"/>
      <c r="F24" s="47"/>
      <c r="G24" s="47"/>
      <c r="H24" s="47"/>
      <c r="I24" s="47"/>
      <c r="J24" s="47"/>
    </row>
    <row r="25" spans="1:10">
      <c r="A25" s="47" t="s">
        <v>951</v>
      </c>
      <c r="B25" s="47"/>
      <c r="C25" s="47"/>
      <c r="D25" s="47"/>
      <c r="E25" s="47"/>
      <c r="F25" s="47"/>
      <c r="G25" s="47"/>
      <c r="H25" s="47"/>
      <c r="I25" s="47"/>
      <c r="J25" s="47"/>
    </row>
    <row r="26" spans="1:10">
      <c r="A26" s="47" t="s">
        <v>996</v>
      </c>
      <c r="B26" s="47"/>
      <c r="C26" s="47"/>
      <c r="D26" s="47"/>
      <c r="E26" s="47"/>
      <c r="F26" s="47"/>
      <c r="G26" s="47"/>
      <c r="H26" s="47"/>
      <c r="I26" s="47"/>
      <c r="J26" s="47"/>
    </row>
    <row r="27" spans="1:10">
      <c r="A27" s="47" t="s">
        <v>997</v>
      </c>
      <c r="B27" s="47"/>
      <c r="C27" s="47"/>
      <c r="D27" s="47"/>
      <c r="E27" s="47"/>
      <c r="F27" s="47"/>
      <c r="G27" s="47"/>
      <c r="H27" s="47"/>
      <c r="I27" s="47"/>
      <c r="J27" s="47"/>
    </row>
  </sheetData>
  <mergeCells count="33">
    <mergeCell ref="A2:J2"/>
    <mergeCell ref="A3:E3"/>
    <mergeCell ref="H3:J3"/>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0:C20"/>
    <mergeCell ref="D20:J20"/>
    <mergeCell ref="A21:G21"/>
    <mergeCell ref="A24:J24"/>
    <mergeCell ref="A25:J25"/>
    <mergeCell ref="A26:J26"/>
    <mergeCell ref="A27:J27"/>
    <mergeCell ref="A11:A12"/>
    <mergeCell ref="A15:A17"/>
    <mergeCell ref="G13:G14"/>
    <mergeCell ref="H13:H14"/>
    <mergeCell ref="I13:I14"/>
    <mergeCell ref="J13:J14"/>
    <mergeCell ref="A6:B10"/>
  </mergeCells>
  <pageMargins left="0.75" right="0.75" top="1" bottom="1" header="0.5" footer="0.5"/>
  <headerFooter/>
</worksheet>
</file>

<file path=xl/worksheets/sheet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7"/>
  <sheetViews>
    <sheetView workbookViewId="0">
      <selection activeCell="E7" sqref="E7:F7"/>
    </sheetView>
  </sheetViews>
  <sheetFormatPr defaultColWidth="9" defaultRowHeight="14.4"/>
  <cols>
    <col min="1" max="1" width="11.7777777777778" customWidth="1"/>
    <col min="2" max="2" width="24.7777777777778" customWidth="1"/>
    <col min="3" max="3" width="21.6666666666667" customWidth="1"/>
    <col min="4" max="4" width="15.8888888888889" customWidth="1"/>
    <col min="5" max="5" width="15.2222222222222" customWidth="1"/>
    <col min="6" max="6" width="16.4444444444444" customWidth="1"/>
    <col min="7" max="7" width="12.7777777777778" customWidth="1"/>
    <col min="8" max="8" width="16.1111111111111" customWidth="1"/>
    <col min="10" max="10" width="31.8888888888889" customWidth="1"/>
  </cols>
  <sheetData>
    <row r="1" spans="1:10">
      <c r="A1" s="1" t="s">
        <v>953</v>
      </c>
      <c r="B1" s="1"/>
      <c r="C1" s="1"/>
      <c r="D1" s="1"/>
      <c r="E1" s="1"/>
      <c r="F1" s="1"/>
      <c r="G1" s="1"/>
      <c r="H1" s="1"/>
      <c r="I1" s="1"/>
      <c r="J1" s="1"/>
    </row>
    <row r="2" ht="22.2" spans="1:10">
      <c r="A2" s="2" t="s">
        <v>954</v>
      </c>
      <c r="B2" s="2"/>
      <c r="C2" s="2"/>
      <c r="D2" s="2"/>
      <c r="E2" s="2"/>
      <c r="F2" s="2"/>
      <c r="G2" s="2"/>
      <c r="H2" s="2"/>
      <c r="I2" s="2"/>
      <c r="J2" s="2"/>
    </row>
    <row r="3" ht="22.2" spans="1:10">
      <c r="A3" s="3" t="s">
        <v>2</v>
      </c>
      <c r="B3" s="3"/>
      <c r="C3" s="3"/>
      <c r="D3" s="3"/>
      <c r="E3" s="3"/>
      <c r="F3" s="2"/>
      <c r="G3" s="2"/>
      <c r="H3" s="4" t="s">
        <v>955</v>
      </c>
      <c r="I3" s="4"/>
      <c r="J3" s="4"/>
    </row>
    <row r="4" spans="1:10">
      <c r="A4" s="5" t="s">
        <v>956</v>
      </c>
      <c r="B4" s="5"/>
      <c r="C4" s="6" t="s">
        <v>1355</v>
      </c>
      <c r="D4" s="6"/>
      <c r="E4" s="6"/>
      <c r="F4" s="6"/>
      <c r="G4" s="6"/>
      <c r="H4" s="6"/>
      <c r="I4" s="6"/>
      <c r="J4" s="6"/>
    </row>
    <row r="5" spans="1:10">
      <c r="A5" s="5" t="s">
        <v>957</v>
      </c>
      <c r="B5" s="5"/>
      <c r="C5" s="6" t="s">
        <v>799</v>
      </c>
      <c r="D5" s="6"/>
      <c r="E5" s="6"/>
      <c r="F5" s="5" t="s">
        <v>958</v>
      </c>
      <c r="G5" s="6" t="s">
        <v>799</v>
      </c>
      <c r="H5" s="6"/>
      <c r="I5" s="6"/>
      <c r="J5" s="6"/>
    </row>
    <row r="6" spans="1:10">
      <c r="A6" s="5" t="s">
        <v>959</v>
      </c>
      <c r="B6" s="5"/>
      <c r="C6" s="5"/>
      <c r="D6" s="5" t="s">
        <v>960</v>
      </c>
      <c r="E6" s="5" t="s">
        <v>720</v>
      </c>
      <c r="F6" s="5" t="s">
        <v>961</v>
      </c>
      <c r="G6" s="5" t="s">
        <v>962</v>
      </c>
      <c r="H6" s="5" t="s">
        <v>963</v>
      </c>
      <c r="I6" s="5" t="s">
        <v>964</v>
      </c>
      <c r="J6" s="5"/>
    </row>
    <row r="7" spans="1:10">
      <c r="A7" s="5"/>
      <c r="B7" s="5"/>
      <c r="C7" s="7" t="s">
        <v>965</v>
      </c>
      <c r="D7" s="8">
        <v>27.385</v>
      </c>
      <c r="E7" s="8">
        <v>27.385</v>
      </c>
      <c r="F7" s="8">
        <v>27.385</v>
      </c>
      <c r="G7" s="9">
        <v>10</v>
      </c>
      <c r="H7" s="10">
        <f>F7/E7</f>
        <v>1</v>
      </c>
      <c r="I7" s="14">
        <f>G7*H7</f>
        <v>10</v>
      </c>
      <c r="J7" s="14"/>
    </row>
    <row r="8" spans="1:10">
      <c r="A8" s="5"/>
      <c r="B8" s="5"/>
      <c r="C8" s="7" t="s">
        <v>966</v>
      </c>
      <c r="D8" s="8">
        <v>27.385</v>
      </c>
      <c r="E8" s="8">
        <v>27.385</v>
      </c>
      <c r="F8" s="8">
        <v>27.385</v>
      </c>
      <c r="G8" s="9">
        <v>10</v>
      </c>
      <c r="H8" s="10">
        <f>F8/E8</f>
        <v>1</v>
      </c>
      <c r="I8" s="14" t="s">
        <v>723</v>
      </c>
      <c r="J8" s="14"/>
    </row>
    <row r="9" spans="1:10">
      <c r="A9" s="5"/>
      <c r="B9" s="5"/>
      <c r="C9" s="7" t="s">
        <v>967</v>
      </c>
      <c r="D9" s="8">
        <v>0</v>
      </c>
      <c r="E9" s="8">
        <v>0</v>
      </c>
      <c r="F9" s="8">
        <v>0</v>
      </c>
      <c r="G9" s="11" t="s">
        <v>723</v>
      </c>
      <c r="H9" s="10">
        <v>0</v>
      </c>
      <c r="I9" s="14" t="s">
        <v>723</v>
      </c>
      <c r="J9" s="14"/>
    </row>
    <row r="10" spans="1:10">
      <c r="A10" s="5"/>
      <c r="B10" s="5"/>
      <c r="C10" s="7" t="s">
        <v>968</v>
      </c>
      <c r="D10" s="12" t="s">
        <v>723</v>
      </c>
      <c r="E10" s="12" t="s">
        <v>723</v>
      </c>
      <c r="F10" s="12" t="s">
        <v>723</v>
      </c>
      <c r="G10" s="11" t="s">
        <v>723</v>
      </c>
      <c r="H10" s="11" t="s">
        <v>723</v>
      </c>
      <c r="I10" s="12" t="s">
        <v>723</v>
      </c>
      <c r="J10" s="12"/>
    </row>
    <row r="11" spans="1:10">
      <c r="A11" s="5" t="s">
        <v>969</v>
      </c>
      <c r="B11" s="5" t="s">
        <v>970</v>
      </c>
      <c r="C11" s="5"/>
      <c r="D11" s="5"/>
      <c r="E11" s="5"/>
      <c r="F11" s="14" t="s">
        <v>812</v>
      </c>
      <c r="G11" s="14"/>
      <c r="H11" s="14"/>
      <c r="I11" s="14"/>
      <c r="J11" s="14"/>
    </row>
    <row r="12" ht="49" customHeight="1" spans="1:10">
      <c r="A12" s="5"/>
      <c r="B12" s="64" t="s">
        <v>1356</v>
      </c>
      <c r="C12" s="65"/>
      <c r="D12" s="65"/>
      <c r="E12" s="66"/>
      <c r="F12" s="14" t="s">
        <v>1357</v>
      </c>
      <c r="G12" s="14"/>
      <c r="H12" s="14"/>
      <c r="I12" s="14"/>
      <c r="J12" s="14"/>
    </row>
    <row r="13" spans="1:10">
      <c r="A13" s="19" t="s">
        <v>973</v>
      </c>
      <c r="B13" s="20"/>
      <c r="C13" s="21"/>
      <c r="D13" s="19" t="s">
        <v>974</v>
      </c>
      <c r="E13" s="20"/>
      <c r="F13" s="21"/>
      <c r="G13" s="22" t="s">
        <v>869</v>
      </c>
      <c r="H13" s="22" t="s">
        <v>962</v>
      </c>
      <c r="I13" s="22" t="s">
        <v>964</v>
      </c>
      <c r="J13" s="22" t="s">
        <v>870</v>
      </c>
    </row>
    <row r="14" spans="1:10">
      <c r="A14" s="19" t="s">
        <v>863</v>
      </c>
      <c r="B14" s="5" t="s">
        <v>864</v>
      </c>
      <c r="C14" s="5" t="s">
        <v>865</v>
      </c>
      <c r="D14" s="5" t="s">
        <v>866</v>
      </c>
      <c r="E14" s="5" t="s">
        <v>867</v>
      </c>
      <c r="F14" s="5" t="s">
        <v>868</v>
      </c>
      <c r="G14" s="23"/>
      <c r="H14" s="23"/>
      <c r="I14" s="23"/>
      <c r="J14" s="23"/>
    </row>
    <row r="15" ht="24" customHeight="1" spans="1:10">
      <c r="A15" s="24" t="s">
        <v>871</v>
      </c>
      <c r="B15" s="25" t="s">
        <v>885</v>
      </c>
      <c r="C15" s="32" t="s">
        <v>1211</v>
      </c>
      <c r="D15" s="27" t="s">
        <v>874</v>
      </c>
      <c r="E15" s="68">
        <v>100</v>
      </c>
      <c r="F15" s="29" t="s">
        <v>890</v>
      </c>
      <c r="G15" s="68">
        <v>100</v>
      </c>
      <c r="H15" s="30">
        <v>15</v>
      </c>
      <c r="I15" s="30">
        <v>15</v>
      </c>
      <c r="J15" s="48"/>
    </row>
    <row r="16" ht="25" customHeight="1" spans="1:10">
      <c r="A16" s="31"/>
      <c r="B16" s="25" t="s">
        <v>885</v>
      </c>
      <c r="C16" s="32" t="s">
        <v>1282</v>
      </c>
      <c r="D16" s="27" t="s">
        <v>874</v>
      </c>
      <c r="E16" s="68">
        <v>100</v>
      </c>
      <c r="F16" s="29" t="s">
        <v>890</v>
      </c>
      <c r="G16" s="68">
        <v>100</v>
      </c>
      <c r="H16" s="30">
        <v>15</v>
      </c>
      <c r="I16" s="30">
        <v>15</v>
      </c>
      <c r="J16" s="23"/>
    </row>
    <row r="17" ht="20" customHeight="1" spans="1:10">
      <c r="A17" s="31"/>
      <c r="B17" s="25" t="s">
        <v>903</v>
      </c>
      <c r="C17" s="77" t="s">
        <v>1222</v>
      </c>
      <c r="D17" s="27" t="s">
        <v>874</v>
      </c>
      <c r="E17" s="61">
        <v>1</v>
      </c>
      <c r="F17" s="29" t="s">
        <v>907</v>
      </c>
      <c r="G17" s="61">
        <v>1</v>
      </c>
      <c r="H17" s="30">
        <v>20</v>
      </c>
      <c r="I17" s="30">
        <v>20</v>
      </c>
      <c r="J17" s="23"/>
    </row>
    <row r="18" ht="38" customHeight="1" spans="1:10">
      <c r="A18" s="25" t="s">
        <v>916</v>
      </c>
      <c r="B18" s="25" t="s">
        <v>925</v>
      </c>
      <c r="C18" s="32" t="s">
        <v>1358</v>
      </c>
      <c r="D18" s="63" t="s">
        <v>1359</v>
      </c>
      <c r="E18" s="63" t="s">
        <v>1359</v>
      </c>
      <c r="F18" s="29" t="s">
        <v>1225</v>
      </c>
      <c r="G18" s="69" t="s">
        <v>1360</v>
      </c>
      <c r="H18" s="30">
        <v>20</v>
      </c>
      <c r="I18" s="30">
        <v>20</v>
      </c>
      <c r="J18" s="48"/>
    </row>
    <row r="19" ht="36" spans="1:10">
      <c r="A19" s="38" t="s">
        <v>945</v>
      </c>
      <c r="B19" s="39" t="s">
        <v>946</v>
      </c>
      <c r="C19" s="40" t="s">
        <v>1361</v>
      </c>
      <c r="D19" s="29" t="s">
        <v>887</v>
      </c>
      <c r="E19" s="36">
        <v>90</v>
      </c>
      <c r="F19" s="59" t="s">
        <v>890</v>
      </c>
      <c r="G19" s="36">
        <v>90</v>
      </c>
      <c r="H19" s="30">
        <v>20</v>
      </c>
      <c r="I19" s="30">
        <v>14</v>
      </c>
      <c r="J19" s="48" t="s">
        <v>992</v>
      </c>
    </row>
    <row r="20" spans="1:10">
      <c r="A20" s="43" t="s">
        <v>993</v>
      </c>
      <c r="B20" s="43"/>
      <c r="C20" s="43"/>
      <c r="D20" s="44" t="s">
        <v>793</v>
      </c>
      <c r="E20" s="44"/>
      <c r="F20" s="44"/>
      <c r="G20" s="44"/>
      <c r="H20" s="44"/>
      <c r="I20" s="44"/>
      <c r="J20" s="44"/>
    </row>
    <row r="21" spans="1:10">
      <c r="A21" s="43" t="s">
        <v>994</v>
      </c>
      <c r="B21" s="43"/>
      <c r="C21" s="43"/>
      <c r="D21" s="43"/>
      <c r="E21" s="43"/>
      <c r="F21" s="43"/>
      <c r="G21" s="43"/>
      <c r="H21" s="45">
        <v>100</v>
      </c>
      <c r="I21" s="45">
        <f>SUM(I15:I19,I7)</f>
        <v>94</v>
      </c>
      <c r="J21" s="49" t="s">
        <v>995</v>
      </c>
    </row>
    <row r="22" spans="1:10">
      <c r="A22" s="46"/>
      <c r="B22" s="46"/>
      <c r="C22" s="46"/>
      <c r="D22" s="46"/>
      <c r="E22" s="46"/>
      <c r="F22" s="46"/>
      <c r="G22" s="46"/>
      <c r="H22" s="46"/>
      <c r="I22" s="46"/>
      <c r="J22" s="50"/>
    </row>
    <row r="23" spans="1:10">
      <c r="A23" s="47" t="s">
        <v>949</v>
      </c>
      <c r="B23" s="46"/>
      <c r="C23" s="46"/>
      <c r="D23" s="46"/>
      <c r="E23" s="46"/>
      <c r="F23" s="46"/>
      <c r="G23" s="46"/>
      <c r="H23" s="46"/>
      <c r="I23" s="46"/>
      <c r="J23" s="50"/>
    </row>
    <row r="24" spans="1:10">
      <c r="A24" s="47" t="s">
        <v>950</v>
      </c>
      <c r="B24" s="47"/>
      <c r="C24" s="47"/>
      <c r="D24" s="47"/>
      <c r="E24" s="47"/>
      <c r="F24" s="47"/>
      <c r="G24" s="47"/>
      <c r="H24" s="47"/>
      <c r="I24" s="47"/>
      <c r="J24" s="47"/>
    </row>
    <row r="25" spans="1:10">
      <c r="A25" s="47" t="s">
        <v>951</v>
      </c>
      <c r="B25" s="47"/>
      <c r="C25" s="47"/>
      <c r="D25" s="47"/>
      <c r="E25" s="47"/>
      <c r="F25" s="47"/>
      <c r="G25" s="47"/>
      <c r="H25" s="47"/>
      <c r="I25" s="47"/>
      <c r="J25" s="47"/>
    </row>
    <row r="26" spans="1:10">
      <c r="A26" s="47" t="s">
        <v>996</v>
      </c>
      <c r="B26" s="47"/>
      <c r="C26" s="47"/>
      <c r="D26" s="47"/>
      <c r="E26" s="47"/>
      <c r="F26" s="47"/>
      <c r="G26" s="47"/>
      <c r="H26" s="47"/>
      <c r="I26" s="47"/>
      <c r="J26" s="47"/>
    </row>
    <row r="27" spans="1:10">
      <c r="A27" s="47" t="s">
        <v>997</v>
      </c>
      <c r="B27" s="47"/>
      <c r="C27" s="47"/>
      <c r="D27" s="47"/>
      <c r="E27" s="47"/>
      <c r="F27" s="47"/>
      <c r="G27" s="47"/>
      <c r="H27" s="47"/>
      <c r="I27" s="47"/>
      <c r="J27" s="47"/>
    </row>
  </sheetData>
  <mergeCells count="33">
    <mergeCell ref="A2:J2"/>
    <mergeCell ref="A3:E3"/>
    <mergeCell ref="H3:J3"/>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0:C20"/>
    <mergeCell ref="D20:J20"/>
    <mergeCell ref="A21:G21"/>
    <mergeCell ref="A24:J24"/>
    <mergeCell ref="A25:J25"/>
    <mergeCell ref="A26:J26"/>
    <mergeCell ref="A27:J27"/>
    <mergeCell ref="A11:A12"/>
    <mergeCell ref="A15:A17"/>
    <mergeCell ref="G13:G14"/>
    <mergeCell ref="H13:H14"/>
    <mergeCell ref="I13:I14"/>
    <mergeCell ref="J13:J14"/>
    <mergeCell ref="A6:B10"/>
  </mergeCells>
  <pageMargins left="0.75" right="0.75" top="1" bottom="1" header="0.5" footer="0.5"/>
  <headerFooter/>
</worksheet>
</file>

<file path=xl/worksheets/sheet4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7"/>
  <sheetViews>
    <sheetView workbookViewId="0">
      <selection activeCell="E7" sqref="E7:F7"/>
    </sheetView>
  </sheetViews>
  <sheetFormatPr defaultColWidth="9" defaultRowHeight="14.4"/>
  <cols>
    <col min="1" max="1" width="11.7777777777778" customWidth="1"/>
    <col min="2" max="2" width="24.7777777777778" customWidth="1"/>
    <col min="3" max="3" width="21.6666666666667" customWidth="1"/>
    <col min="4" max="4" width="15.8888888888889" customWidth="1"/>
    <col min="5" max="5" width="15.2222222222222" customWidth="1"/>
    <col min="6" max="6" width="16.4444444444444" customWidth="1"/>
    <col min="7" max="7" width="12.7777777777778" customWidth="1"/>
    <col min="8" max="8" width="16.1111111111111" customWidth="1"/>
    <col min="10" max="10" width="31.8888888888889" customWidth="1"/>
  </cols>
  <sheetData>
    <row r="1" spans="1:10">
      <c r="A1" s="1" t="s">
        <v>953</v>
      </c>
      <c r="B1" s="1"/>
      <c r="C1" s="1"/>
      <c r="D1" s="1"/>
      <c r="E1" s="1"/>
      <c r="F1" s="1"/>
      <c r="G1" s="1"/>
      <c r="H1" s="1"/>
      <c r="I1" s="1"/>
      <c r="J1" s="1"/>
    </row>
    <row r="2" ht="22.2" spans="1:10">
      <c r="A2" s="2" t="s">
        <v>954</v>
      </c>
      <c r="B2" s="2"/>
      <c r="C2" s="2"/>
      <c r="D2" s="2"/>
      <c r="E2" s="2"/>
      <c r="F2" s="2"/>
      <c r="G2" s="2"/>
      <c r="H2" s="2"/>
      <c r="I2" s="2"/>
      <c r="J2" s="2"/>
    </row>
    <row r="3" ht="22.2" spans="1:10">
      <c r="A3" s="3" t="s">
        <v>2</v>
      </c>
      <c r="B3" s="3"/>
      <c r="C3" s="3"/>
      <c r="D3" s="3"/>
      <c r="E3" s="3"/>
      <c r="F3" s="2"/>
      <c r="G3" s="2"/>
      <c r="H3" s="4" t="s">
        <v>955</v>
      </c>
      <c r="I3" s="4"/>
      <c r="J3" s="4"/>
    </row>
    <row r="4" spans="1:10">
      <c r="A4" s="5" t="s">
        <v>956</v>
      </c>
      <c r="B4" s="5"/>
      <c r="C4" s="6" t="s">
        <v>1362</v>
      </c>
      <c r="D4" s="6"/>
      <c r="E4" s="6"/>
      <c r="F4" s="6"/>
      <c r="G4" s="6"/>
      <c r="H4" s="6"/>
      <c r="I4" s="6"/>
      <c r="J4" s="6"/>
    </row>
    <row r="5" spans="1:10">
      <c r="A5" s="5" t="s">
        <v>957</v>
      </c>
      <c r="B5" s="5"/>
      <c r="C5" s="6" t="s">
        <v>799</v>
      </c>
      <c r="D5" s="6"/>
      <c r="E5" s="6"/>
      <c r="F5" s="5" t="s">
        <v>958</v>
      </c>
      <c r="G5" s="6" t="s">
        <v>799</v>
      </c>
      <c r="H5" s="6"/>
      <c r="I5" s="6"/>
      <c r="J5" s="6"/>
    </row>
    <row r="6" spans="1:10">
      <c r="A6" s="5" t="s">
        <v>959</v>
      </c>
      <c r="B6" s="5"/>
      <c r="C6" s="5"/>
      <c r="D6" s="5" t="s">
        <v>960</v>
      </c>
      <c r="E6" s="5" t="s">
        <v>720</v>
      </c>
      <c r="F6" s="5" t="s">
        <v>961</v>
      </c>
      <c r="G6" s="5" t="s">
        <v>962</v>
      </c>
      <c r="H6" s="5" t="s">
        <v>963</v>
      </c>
      <c r="I6" s="5" t="s">
        <v>964</v>
      </c>
      <c r="J6" s="5"/>
    </row>
    <row r="7" spans="1:10">
      <c r="A7" s="5"/>
      <c r="B7" s="5"/>
      <c r="C7" s="7" t="s">
        <v>965</v>
      </c>
      <c r="D7" s="8">
        <v>0.207</v>
      </c>
      <c r="E7" s="8">
        <v>0.207</v>
      </c>
      <c r="F7" s="8">
        <v>0.207</v>
      </c>
      <c r="G7" s="9">
        <v>10</v>
      </c>
      <c r="H7" s="10">
        <f>F7/E7</f>
        <v>1</v>
      </c>
      <c r="I7" s="14">
        <f>G7*H7</f>
        <v>10</v>
      </c>
      <c r="J7" s="14"/>
    </row>
    <row r="8" spans="1:10">
      <c r="A8" s="5"/>
      <c r="B8" s="5"/>
      <c r="C8" s="7" t="s">
        <v>966</v>
      </c>
      <c r="D8" s="8">
        <v>0.207</v>
      </c>
      <c r="E8" s="8">
        <v>0.207</v>
      </c>
      <c r="F8" s="8">
        <v>0.207</v>
      </c>
      <c r="G8" s="9">
        <v>10</v>
      </c>
      <c r="H8" s="10">
        <f>F8/E8</f>
        <v>1</v>
      </c>
      <c r="I8" s="14" t="s">
        <v>723</v>
      </c>
      <c r="J8" s="14"/>
    </row>
    <row r="9" spans="1:10">
      <c r="A9" s="5"/>
      <c r="B9" s="5"/>
      <c r="C9" s="7" t="s">
        <v>967</v>
      </c>
      <c r="D9" s="8">
        <v>0</v>
      </c>
      <c r="E9" s="8">
        <v>0</v>
      </c>
      <c r="F9" s="8">
        <v>0</v>
      </c>
      <c r="G9" s="11" t="s">
        <v>723</v>
      </c>
      <c r="H9" s="10">
        <v>0</v>
      </c>
      <c r="I9" s="14" t="s">
        <v>723</v>
      </c>
      <c r="J9" s="14"/>
    </row>
    <row r="10" spans="1:10">
      <c r="A10" s="5"/>
      <c r="B10" s="5"/>
      <c r="C10" s="7" t="s">
        <v>968</v>
      </c>
      <c r="D10" s="12" t="s">
        <v>723</v>
      </c>
      <c r="E10" s="12" t="s">
        <v>723</v>
      </c>
      <c r="F10" s="12" t="s">
        <v>723</v>
      </c>
      <c r="G10" s="11" t="s">
        <v>723</v>
      </c>
      <c r="H10" s="11" t="s">
        <v>723</v>
      </c>
      <c r="I10" s="12" t="s">
        <v>723</v>
      </c>
      <c r="J10" s="12"/>
    </row>
    <row r="11" spans="1:10">
      <c r="A11" s="5" t="s">
        <v>969</v>
      </c>
      <c r="B11" s="5" t="s">
        <v>970</v>
      </c>
      <c r="C11" s="5"/>
      <c r="D11" s="5"/>
      <c r="E11" s="5"/>
      <c r="F11" s="14" t="s">
        <v>812</v>
      </c>
      <c r="G11" s="14"/>
      <c r="H11" s="14"/>
      <c r="I11" s="14"/>
      <c r="J11" s="14"/>
    </row>
    <row r="12" ht="51" customHeight="1" spans="1:10">
      <c r="A12" s="5"/>
      <c r="B12" s="64" t="s">
        <v>1363</v>
      </c>
      <c r="C12" s="65"/>
      <c r="D12" s="65"/>
      <c r="E12" s="66"/>
      <c r="F12" s="14" t="s">
        <v>1363</v>
      </c>
      <c r="G12" s="14"/>
      <c r="H12" s="14"/>
      <c r="I12" s="14"/>
      <c r="J12" s="14"/>
    </row>
    <row r="13" spans="1:10">
      <c r="A13" s="19" t="s">
        <v>973</v>
      </c>
      <c r="B13" s="20"/>
      <c r="C13" s="21"/>
      <c r="D13" s="19" t="s">
        <v>974</v>
      </c>
      <c r="E13" s="20"/>
      <c r="F13" s="21"/>
      <c r="G13" s="22" t="s">
        <v>869</v>
      </c>
      <c r="H13" s="22" t="s">
        <v>962</v>
      </c>
      <c r="I13" s="22" t="s">
        <v>964</v>
      </c>
      <c r="J13" s="22" t="s">
        <v>870</v>
      </c>
    </row>
    <row r="14" spans="1:10">
      <c r="A14" s="19" t="s">
        <v>863</v>
      </c>
      <c r="B14" s="5" t="s">
        <v>864</v>
      </c>
      <c r="C14" s="5" t="s">
        <v>865</v>
      </c>
      <c r="D14" s="5" t="s">
        <v>866</v>
      </c>
      <c r="E14" s="5" t="s">
        <v>867</v>
      </c>
      <c r="F14" s="5" t="s">
        <v>868</v>
      </c>
      <c r="G14" s="23"/>
      <c r="H14" s="23"/>
      <c r="I14" s="23"/>
      <c r="J14" s="23"/>
    </row>
    <row r="15" ht="24" customHeight="1" spans="1:10">
      <c r="A15" s="24" t="s">
        <v>871</v>
      </c>
      <c r="B15" s="25" t="s">
        <v>885</v>
      </c>
      <c r="C15" s="77" t="s">
        <v>1364</v>
      </c>
      <c r="D15" s="27" t="s">
        <v>887</v>
      </c>
      <c r="E15" s="21">
        <v>80</v>
      </c>
      <c r="F15" s="29" t="s">
        <v>890</v>
      </c>
      <c r="G15" s="61">
        <v>80</v>
      </c>
      <c r="H15" s="30">
        <v>20</v>
      </c>
      <c r="I15" s="30">
        <v>20</v>
      </c>
      <c r="J15" s="23"/>
    </row>
    <row r="16" ht="23" customHeight="1" spans="1:10">
      <c r="A16" s="31"/>
      <c r="B16" s="25" t="s">
        <v>903</v>
      </c>
      <c r="C16" s="32" t="s">
        <v>1282</v>
      </c>
      <c r="D16" s="27" t="s">
        <v>887</v>
      </c>
      <c r="E16" s="135" t="s">
        <v>991</v>
      </c>
      <c r="F16" s="29" t="s">
        <v>890</v>
      </c>
      <c r="G16" s="135" t="s">
        <v>991</v>
      </c>
      <c r="H16" s="30">
        <v>15</v>
      </c>
      <c r="I16" s="30">
        <v>15</v>
      </c>
      <c r="J16" s="23"/>
    </row>
    <row r="17" ht="25" customHeight="1" spans="1:10">
      <c r="A17" s="31"/>
      <c r="B17" s="25" t="s">
        <v>903</v>
      </c>
      <c r="C17" s="77" t="s">
        <v>1365</v>
      </c>
      <c r="D17" s="27" t="s">
        <v>874</v>
      </c>
      <c r="E17" s="21">
        <v>100</v>
      </c>
      <c r="F17" s="29" t="s">
        <v>890</v>
      </c>
      <c r="G17" s="21">
        <v>100</v>
      </c>
      <c r="H17" s="30">
        <v>15</v>
      </c>
      <c r="I17" s="30">
        <v>15</v>
      </c>
      <c r="J17" s="23"/>
    </row>
    <row r="18" ht="73" customHeight="1" spans="1:10">
      <c r="A18" s="25" t="s">
        <v>916</v>
      </c>
      <c r="B18" s="25" t="s">
        <v>925</v>
      </c>
      <c r="C18" s="51" t="s">
        <v>1366</v>
      </c>
      <c r="D18" s="35" t="s">
        <v>1367</v>
      </c>
      <c r="E18" s="48" t="s">
        <v>1367</v>
      </c>
      <c r="F18" s="29" t="s">
        <v>1278</v>
      </c>
      <c r="G18" s="48" t="s">
        <v>1368</v>
      </c>
      <c r="H18" s="30">
        <v>25</v>
      </c>
      <c r="I18" s="30">
        <v>25</v>
      </c>
      <c r="J18" s="48"/>
    </row>
    <row r="19" ht="36" spans="1:10">
      <c r="A19" s="38" t="s">
        <v>945</v>
      </c>
      <c r="B19" s="39" t="s">
        <v>946</v>
      </c>
      <c r="C19" s="40" t="s">
        <v>947</v>
      </c>
      <c r="D19" s="29" t="s">
        <v>887</v>
      </c>
      <c r="E19" s="36">
        <v>90</v>
      </c>
      <c r="F19" s="59" t="s">
        <v>890</v>
      </c>
      <c r="G19" s="36">
        <v>90</v>
      </c>
      <c r="H19" s="30">
        <v>15</v>
      </c>
      <c r="I19" s="30">
        <v>9</v>
      </c>
      <c r="J19" s="48" t="s">
        <v>992</v>
      </c>
    </row>
    <row r="20" spans="1:10">
      <c r="A20" s="43" t="s">
        <v>993</v>
      </c>
      <c r="B20" s="43"/>
      <c r="C20" s="43"/>
      <c r="D20" s="44" t="s">
        <v>793</v>
      </c>
      <c r="E20" s="44"/>
      <c r="F20" s="44"/>
      <c r="G20" s="44"/>
      <c r="H20" s="44"/>
      <c r="I20" s="44"/>
      <c r="J20" s="44"/>
    </row>
    <row r="21" spans="1:10">
      <c r="A21" s="43" t="s">
        <v>994</v>
      </c>
      <c r="B21" s="43"/>
      <c r="C21" s="43"/>
      <c r="D21" s="43"/>
      <c r="E21" s="43"/>
      <c r="F21" s="43"/>
      <c r="G21" s="43"/>
      <c r="H21" s="45">
        <v>100</v>
      </c>
      <c r="I21" s="45">
        <f>SUM(I15:I19,I7)</f>
        <v>94</v>
      </c>
      <c r="J21" s="49" t="s">
        <v>995</v>
      </c>
    </row>
    <row r="22" spans="1:10">
      <c r="A22" s="46"/>
      <c r="B22" s="46"/>
      <c r="C22" s="46"/>
      <c r="D22" s="46"/>
      <c r="E22" s="46"/>
      <c r="F22" s="46"/>
      <c r="G22" s="46"/>
      <c r="H22" s="46"/>
      <c r="I22" s="46"/>
      <c r="J22" s="50"/>
    </row>
    <row r="23" spans="1:10">
      <c r="A23" s="47" t="s">
        <v>949</v>
      </c>
      <c r="B23" s="46"/>
      <c r="C23" s="46"/>
      <c r="D23" s="46"/>
      <c r="E23" s="46"/>
      <c r="F23" s="46"/>
      <c r="G23" s="46"/>
      <c r="H23" s="46"/>
      <c r="I23" s="46"/>
      <c r="J23" s="50"/>
    </row>
    <row r="24" spans="1:10">
      <c r="A24" s="47" t="s">
        <v>950</v>
      </c>
      <c r="B24" s="47"/>
      <c r="C24" s="47"/>
      <c r="D24" s="47"/>
      <c r="E24" s="47"/>
      <c r="F24" s="47"/>
      <c r="G24" s="47"/>
      <c r="H24" s="47"/>
      <c r="I24" s="47"/>
      <c r="J24" s="47"/>
    </row>
    <row r="25" spans="1:10">
      <c r="A25" s="47" t="s">
        <v>951</v>
      </c>
      <c r="B25" s="47"/>
      <c r="C25" s="47"/>
      <c r="D25" s="47"/>
      <c r="E25" s="47"/>
      <c r="F25" s="47"/>
      <c r="G25" s="47"/>
      <c r="H25" s="47"/>
      <c r="I25" s="47"/>
      <c r="J25" s="47"/>
    </row>
    <row r="26" spans="1:10">
      <c r="A26" s="47" t="s">
        <v>996</v>
      </c>
      <c r="B26" s="47"/>
      <c r="C26" s="47"/>
      <c r="D26" s="47"/>
      <c r="E26" s="47"/>
      <c r="F26" s="47"/>
      <c r="G26" s="47"/>
      <c r="H26" s="47"/>
      <c r="I26" s="47"/>
      <c r="J26" s="47"/>
    </row>
    <row r="27" spans="1:10">
      <c r="A27" s="47" t="s">
        <v>997</v>
      </c>
      <c r="B27" s="47"/>
      <c r="C27" s="47"/>
      <c r="D27" s="47"/>
      <c r="E27" s="47"/>
      <c r="F27" s="47"/>
      <c r="G27" s="47"/>
      <c r="H27" s="47"/>
      <c r="I27" s="47"/>
      <c r="J27" s="47"/>
    </row>
  </sheetData>
  <mergeCells count="33">
    <mergeCell ref="A2:J2"/>
    <mergeCell ref="A3:E3"/>
    <mergeCell ref="H3:J3"/>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0:C20"/>
    <mergeCell ref="D20:J20"/>
    <mergeCell ref="A21:G21"/>
    <mergeCell ref="A24:J24"/>
    <mergeCell ref="A25:J25"/>
    <mergeCell ref="A26:J26"/>
    <mergeCell ref="A27:J27"/>
    <mergeCell ref="A11:A12"/>
    <mergeCell ref="A15:A17"/>
    <mergeCell ref="G13:G14"/>
    <mergeCell ref="H13:H14"/>
    <mergeCell ref="I13:I14"/>
    <mergeCell ref="J13:J14"/>
    <mergeCell ref="A6:B10"/>
  </mergeCells>
  <pageMargins left="0.75" right="0.75" top="1" bottom="1" header="0.5" footer="0.5"/>
  <headerFooter/>
</worksheet>
</file>

<file path=xl/worksheets/sheet4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8"/>
  <sheetViews>
    <sheetView topLeftCell="A3" workbookViewId="0">
      <selection activeCell="H13" sqref="H13:H14"/>
    </sheetView>
  </sheetViews>
  <sheetFormatPr defaultColWidth="9" defaultRowHeight="14.4"/>
  <cols>
    <col min="1" max="1" width="11.7777777777778" customWidth="1"/>
    <col min="2" max="2" width="24.7777777777778" customWidth="1"/>
    <col min="3" max="3" width="21.6666666666667" customWidth="1"/>
    <col min="4" max="4" width="15.8888888888889" customWidth="1"/>
    <col min="5" max="5" width="15.2222222222222" customWidth="1"/>
    <col min="6" max="6" width="16.4444444444444" customWidth="1"/>
    <col min="7" max="7" width="12.7777777777778" customWidth="1"/>
    <col min="8" max="8" width="16.1111111111111" customWidth="1"/>
    <col min="10" max="10" width="31.8888888888889" customWidth="1"/>
  </cols>
  <sheetData>
    <row r="1" spans="1:10">
      <c r="A1" s="1" t="s">
        <v>953</v>
      </c>
      <c r="B1" s="1"/>
      <c r="C1" s="1"/>
      <c r="D1" s="1"/>
      <c r="E1" s="1"/>
      <c r="F1" s="1"/>
      <c r="G1" s="1"/>
      <c r="H1" s="1"/>
      <c r="I1" s="1"/>
      <c r="J1" s="1"/>
    </row>
    <row r="2" ht="22.2" spans="1:10">
      <c r="A2" s="2" t="s">
        <v>954</v>
      </c>
      <c r="B2" s="2"/>
      <c r="C2" s="2"/>
      <c r="D2" s="2"/>
      <c r="E2" s="2"/>
      <c r="F2" s="2"/>
      <c r="G2" s="2"/>
      <c r="H2" s="2"/>
      <c r="I2" s="2"/>
      <c r="J2" s="2"/>
    </row>
    <row r="3" ht="22.2" spans="1:10">
      <c r="A3" s="3" t="s">
        <v>2</v>
      </c>
      <c r="B3" s="3"/>
      <c r="C3" s="3"/>
      <c r="D3" s="3"/>
      <c r="E3" s="3"/>
      <c r="F3" s="2"/>
      <c r="G3" s="2"/>
      <c r="H3" s="4" t="s">
        <v>955</v>
      </c>
      <c r="I3" s="4"/>
      <c r="J3" s="4"/>
    </row>
    <row r="4" spans="1:10">
      <c r="A4" s="5" t="s">
        <v>956</v>
      </c>
      <c r="B4" s="5"/>
      <c r="C4" s="6" t="s">
        <v>1369</v>
      </c>
      <c r="D4" s="6"/>
      <c r="E4" s="6"/>
      <c r="F4" s="6"/>
      <c r="G4" s="6"/>
      <c r="H4" s="6"/>
      <c r="I4" s="6"/>
      <c r="J4" s="6"/>
    </row>
    <row r="5" spans="1:10">
      <c r="A5" s="5" t="s">
        <v>957</v>
      </c>
      <c r="B5" s="5"/>
      <c r="C5" s="6" t="s">
        <v>799</v>
      </c>
      <c r="D5" s="6"/>
      <c r="E5" s="6"/>
      <c r="F5" s="5" t="s">
        <v>958</v>
      </c>
      <c r="G5" s="6" t="s">
        <v>799</v>
      </c>
      <c r="H5" s="6"/>
      <c r="I5" s="6"/>
      <c r="J5" s="6"/>
    </row>
    <row r="6" spans="1:10">
      <c r="A6" s="5" t="s">
        <v>959</v>
      </c>
      <c r="B6" s="5"/>
      <c r="C6" s="5"/>
      <c r="D6" s="5" t="s">
        <v>960</v>
      </c>
      <c r="E6" s="5" t="s">
        <v>720</v>
      </c>
      <c r="F6" s="5" t="s">
        <v>961</v>
      </c>
      <c r="G6" s="5" t="s">
        <v>962</v>
      </c>
      <c r="H6" s="5" t="s">
        <v>963</v>
      </c>
      <c r="I6" s="5" t="s">
        <v>964</v>
      </c>
      <c r="J6" s="5"/>
    </row>
    <row r="7" spans="1:10">
      <c r="A7" s="5"/>
      <c r="B7" s="5"/>
      <c r="C7" s="7" t="s">
        <v>965</v>
      </c>
      <c r="D7" s="8">
        <v>0.434</v>
      </c>
      <c r="E7" s="8">
        <v>0.434</v>
      </c>
      <c r="F7" s="8">
        <v>0.434</v>
      </c>
      <c r="G7" s="9">
        <v>10</v>
      </c>
      <c r="H7" s="10">
        <f>F7/E7</f>
        <v>1</v>
      </c>
      <c r="I7" s="14">
        <f>G7*H7</f>
        <v>10</v>
      </c>
      <c r="J7" s="14"/>
    </row>
    <row r="8" spans="1:10">
      <c r="A8" s="5"/>
      <c r="B8" s="5"/>
      <c r="C8" s="7" t="s">
        <v>966</v>
      </c>
      <c r="D8" s="8">
        <v>0.434</v>
      </c>
      <c r="E8" s="8">
        <v>0.434</v>
      </c>
      <c r="F8" s="8">
        <v>0.434</v>
      </c>
      <c r="G8" s="9">
        <v>10</v>
      </c>
      <c r="H8" s="10">
        <f>F8/E8</f>
        <v>1</v>
      </c>
      <c r="I8" s="14" t="s">
        <v>723</v>
      </c>
      <c r="J8" s="14"/>
    </row>
    <row r="9" spans="1:10">
      <c r="A9" s="5"/>
      <c r="B9" s="5"/>
      <c r="C9" s="7" t="s">
        <v>967</v>
      </c>
      <c r="D9" s="8">
        <v>0</v>
      </c>
      <c r="E9" s="8">
        <v>0</v>
      </c>
      <c r="F9" s="8">
        <v>0</v>
      </c>
      <c r="G9" s="11" t="s">
        <v>723</v>
      </c>
      <c r="H9" s="10">
        <v>0</v>
      </c>
      <c r="I9" s="14" t="s">
        <v>723</v>
      </c>
      <c r="J9" s="14"/>
    </row>
    <row r="10" spans="1:10">
      <c r="A10" s="5"/>
      <c r="B10" s="5"/>
      <c r="C10" s="7" t="s">
        <v>968</v>
      </c>
      <c r="D10" s="12" t="s">
        <v>723</v>
      </c>
      <c r="E10" s="12" t="s">
        <v>723</v>
      </c>
      <c r="F10" s="12" t="s">
        <v>723</v>
      </c>
      <c r="G10" s="11" t="s">
        <v>723</v>
      </c>
      <c r="H10" s="11" t="s">
        <v>723</v>
      </c>
      <c r="I10" s="12" t="s">
        <v>723</v>
      </c>
      <c r="J10" s="12"/>
    </row>
    <row r="11" spans="1:10">
      <c r="A11" s="5" t="s">
        <v>969</v>
      </c>
      <c r="B11" s="5" t="s">
        <v>970</v>
      </c>
      <c r="C11" s="5"/>
      <c r="D11" s="5"/>
      <c r="E11" s="5"/>
      <c r="F11" s="14" t="s">
        <v>812</v>
      </c>
      <c r="G11" s="14"/>
      <c r="H11" s="14"/>
      <c r="I11" s="14"/>
      <c r="J11" s="14"/>
    </row>
    <row r="12" ht="74" customHeight="1" spans="1:10">
      <c r="A12" s="5"/>
      <c r="B12" s="74" t="s">
        <v>1370</v>
      </c>
      <c r="C12" s="75"/>
      <c r="D12" s="75"/>
      <c r="E12" s="76"/>
      <c r="F12" s="181" t="s">
        <v>1371</v>
      </c>
      <c r="G12" s="181"/>
      <c r="H12" s="181"/>
      <c r="I12" s="181"/>
      <c r="J12" s="181"/>
    </row>
    <row r="13" spans="1:10">
      <c r="A13" s="19" t="s">
        <v>973</v>
      </c>
      <c r="B13" s="20"/>
      <c r="C13" s="21"/>
      <c r="D13" s="19" t="s">
        <v>974</v>
      </c>
      <c r="E13" s="20"/>
      <c r="F13" s="21"/>
      <c r="G13" s="22" t="s">
        <v>869</v>
      </c>
      <c r="H13" s="22" t="s">
        <v>962</v>
      </c>
      <c r="I13" s="22" t="s">
        <v>964</v>
      </c>
      <c r="J13" s="22" t="s">
        <v>870</v>
      </c>
    </row>
    <row r="14" spans="1:10">
      <c r="A14" s="19" t="s">
        <v>863</v>
      </c>
      <c r="B14" s="5" t="s">
        <v>864</v>
      </c>
      <c r="C14" s="5" t="s">
        <v>865</v>
      </c>
      <c r="D14" s="5" t="s">
        <v>866</v>
      </c>
      <c r="E14" s="5" t="s">
        <v>867</v>
      </c>
      <c r="F14" s="5" t="s">
        <v>868</v>
      </c>
      <c r="G14" s="23"/>
      <c r="H14" s="23"/>
      <c r="I14" s="23"/>
      <c r="J14" s="23"/>
    </row>
    <row r="15" ht="25" customHeight="1" spans="1:10">
      <c r="A15" s="24" t="s">
        <v>871</v>
      </c>
      <c r="B15" s="25" t="s">
        <v>872</v>
      </c>
      <c r="C15" s="77" t="s">
        <v>1372</v>
      </c>
      <c r="D15" s="27" t="s">
        <v>874</v>
      </c>
      <c r="E15" s="21">
        <v>7</v>
      </c>
      <c r="F15" s="29" t="s">
        <v>1018</v>
      </c>
      <c r="G15" s="61">
        <v>7</v>
      </c>
      <c r="H15" s="30">
        <v>15</v>
      </c>
      <c r="I15" s="30">
        <v>15</v>
      </c>
      <c r="J15" s="23"/>
    </row>
    <row r="16" ht="17" customHeight="1" spans="1:10">
      <c r="A16" s="31"/>
      <c r="B16" s="25" t="s">
        <v>885</v>
      </c>
      <c r="C16" s="51" t="s">
        <v>1373</v>
      </c>
      <c r="D16" s="27" t="s">
        <v>874</v>
      </c>
      <c r="E16" s="21">
        <v>100</v>
      </c>
      <c r="F16" s="29" t="s">
        <v>890</v>
      </c>
      <c r="G16" s="61">
        <v>100</v>
      </c>
      <c r="H16" s="30">
        <v>15</v>
      </c>
      <c r="I16" s="30">
        <v>15</v>
      </c>
      <c r="J16" s="23"/>
    </row>
    <row r="17" ht="28" customHeight="1" spans="1:10">
      <c r="A17" s="31"/>
      <c r="B17" s="25" t="s">
        <v>885</v>
      </c>
      <c r="C17" s="51" t="s">
        <v>1374</v>
      </c>
      <c r="D17" s="27" t="s">
        <v>874</v>
      </c>
      <c r="E17" s="21">
        <v>100</v>
      </c>
      <c r="F17" s="29" t="s">
        <v>890</v>
      </c>
      <c r="G17" s="61">
        <v>100</v>
      </c>
      <c r="H17" s="30">
        <v>15</v>
      </c>
      <c r="I17" s="30">
        <v>15</v>
      </c>
      <c r="J17" s="57"/>
    </row>
    <row r="18" ht="27" customHeight="1" spans="1:10">
      <c r="A18" s="33"/>
      <c r="B18" s="25" t="s">
        <v>909</v>
      </c>
      <c r="C18" s="51" t="s">
        <v>1375</v>
      </c>
      <c r="D18" s="27" t="s">
        <v>911</v>
      </c>
      <c r="E18" s="180">
        <v>620</v>
      </c>
      <c r="F18" s="29" t="s">
        <v>1020</v>
      </c>
      <c r="G18" s="180">
        <v>620</v>
      </c>
      <c r="H18" s="30">
        <v>20</v>
      </c>
      <c r="I18" s="30">
        <v>20</v>
      </c>
      <c r="J18" s="48"/>
    </row>
    <row r="19" ht="67" customHeight="1" spans="1:10">
      <c r="A19" s="25" t="s">
        <v>916</v>
      </c>
      <c r="B19" s="25" t="s">
        <v>925</v>
      </c>
      <c r="C19" s="51" t="s">
        <v>1376</v>
      </c>
      <c r="D19" s="48" t="s">
        <v>1377</v>
      </c>
      <c r="E19" s="48" t="s">
        <v>1377</v>
      </c>
      <c r="F19" s="29" t="s">
        <v>1378</v>
      </c>
      <c r="G19" s="48" t="s">
        <v>1379</v>
      </c>
      <c r="H19" s="30">
        <v>15</v>
      </c>
      <c r="I19" s="30">
        <v>15</v>
      </c>
      <c r="J19" s="48"/>
    </row>
    <row r="20" ht="36" spans="1:10">
      <c r="A20" s="38" t="s">
        <v>945</v>
      </c>
      <c r="B20" s="39" t="s">
        <v>946</v>
      </c>
      <c r="C20" s="51" t="s">
        <v>1380</v>
      </c>
      <c r="D20" s="29" t="s">
        <v>887</v>
      </c>
      <c r="E20" s="36">
        <v>90</v>
      </c>
      <c r="F20" s="59" t="s">
        <v>890</v>
      </c>
      <c r="G20" s="36">
        <v>90</v>
      </c>
      <c r="H20" s="30">
        <v>10</v>
      </c>
      <c r="I20" s="30">
        <v>5</v>
      </c>
      <c r="J20" s="48" t="s">
        <v>992</v>
      </c>
    </row>
    <row r="21" spans="1:10">
      <c r="A21" s="43" t="s">
        <v>993</v>
      </c>
      <c r="B21" s="43"/>
      <c r="C21" s="43"/>
      <c r="D21" s="44" t="s">
        <v>793</v>
      </c>
      <c r="E21" s="44"/>
      <c r="F21" s="44"/>
      <c r="G21" s="44"/>
      <c r="H21" s="44"/>
      <c r="I21" s="44"/>
      <c r="J21" s="44"/>
    </row>
    <row r="22" spans="1:10">
      <c r="A22" s="43" t="s">
        <v>994</v>
      </c>
      <c r="B22" s="43"/>
      <c r="C22" s="43"/>
      <c r="D22" s="43"/>
      <c r="E22" s="43"/>
      <c r="F22" s="43"/>
      <c r="G22" s="43"/>
      <c r="H22" s="45">
        <v>100</v>
      </c>
      <c r="I22" s="45">
        <f>SUM(I15:I20,I7)</f>
        <v>95</v>
      </c>
      <c r="J22" s="49" t="s">
        <v>995</v>
      </c>
    </row>
    <row r="23" spans="1:10">
      <c r="A23" s="46"/>
      <c r="B23" s="46"/>
      <c r="C23" s="46"/>
      <c r="D23" s="46"/>
      <c r="E23" s="46"/>
      <c r="F23" s="46"/>
      <c r="G23" s="46"/>
      <c r="H23" s="46"/>
      <c r="I23" s="46"/>
      <c r="J23" s="50"/>
    </row>
    <row r="24" spans="1:10">
      <c r="A24" s="47" t="s">
        <v>949</v>
      </c>
      <c r="B24" s="46"/>
      <c r="C24" s="46"/>
      <c r="D24" s="46"/>
      <c r="E24" s="46"/>
      <c r="F24" s="46"/>
      <c r="G24" s="46"/>
      <c r="H24" s="46"/>
      <c r="I24" s="46"/>
      <c r="J24" s="50"/>
    </row>
    <row r="25" spans="1:10">
      <c r="A25" s="47" t="s">
        <v>950</v>
      </c>
      <c r="B25" s="47"/>
      <c r="C25" s="47"/>
      <c r="D25" s="47"/>
      <c r="E25" s="47"/>
      <c r="F25" s="47"/>
      <c r="G25" s="47"/>
      <c r="H25" s="47"/>
      <c r="I25" s="47"/>
      <c r="J25" s="47"/>
    </row>
    <row r="26" spans="1:10">
      <c r="A26" s="47" t="s">
        <v>951</v>
      </c>
      <c r="B26" s="47"/>
      <c r="C26" s="47"/>
      <c r="D26" s="47"/>
      <c r="E26" s="47"/>
      <c r="F26" s="47"/>
      <c r="G26" s="47"/>
      <c r="H26" s="47"/>
      <c r="I26" s="47"/>
      <c r="J26" s="47"/>
    </row>
    <row r="27" spans="1:10">
      <c r="A27" s="47" t="s">
        <v>996</v>
      </c>
      <c r="B27" s="47"/>
      <c r="C27" s="47"/>
      <c r="D27" s="47"/>
      <c r="E27" s="47"/>
      <c r="F27" s="47"/>
      <c r="G27" s="47"/>
      <c r="H27" s="47"/>
      <c r="I27" s="47"/>
      <c r="J27" s="47"/>
    </row>
    <row r="28" spans="1:10">
      <c r="A28" s="47" t="s">
        <v>997</v>
      </c>
      <c r="B28" s="47"/>
      <c r="C28" s="47"/>
      <c r="D28" s="47"/>
      <c r="E28" s="47"/>
      <c r="F28" s="47"/>
      <c r="G28" s="47"/>
      <c r="H28" s="47"/>
      <c r="I28" s="47"/>
      <c r="J28" s="47"/>
    </row>
  </sheetData>
  <mergeCells count="33">
    <mergeCell ref="A2:J2"/>
    <mergeCell ref="A3:E3"/>
    <mergeCell ref="H3:J3"/>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1:C21"/>
    <mergeCell ref="D21:J21"/>
    <mergeCell ref="A22:G22"/>
    <mergeCell ref="A25:J25"/>
    <mergeCell ref="A26:J26"/>
    <mergeCell ref="A27:J27"/>
    <mergeCell ref="A28:J28"/>
    <mergeCell ref="A11:A12"/>
    <mergeCell ref="A15:A18"/>
    <mergeCell ref="G13:G14"/>
    <mergeCell ref="H13:H14"/>
    <mergeCell ref="I13:I14"/>
    <mergeCell ref="J13:J14"/>
    <mergeCell ref="A6:B10"/>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T162"/>
  <sheetViews>
    <sheetView zoomScaleSheetLayoutView="60" topLeftCell="A22" workbookViewId="0">
      <selection activeCell="K20" sqref="K20"/>
    </sheetView>
  </sheetViews>
  <sheetFormatPr defaultColWidth="8.82407407407407" defaultRowHeight="13.2"/>
  <cols>
    <col min="1" max="3" width="3.12962962962963" style="193" customWidth="1"/>
    <col min="4" max="4" width="30" style="193" customWidth="1"/>
    <col min="5" max="8" width="16" style="193" customWidth="1"/>
    <col min="9" max="10" width="17.1296296296296" style="193" customWidth="1"/>
    <col min="11" max="11" width="16" style="193" customWidth="1"/>
    <col min="12" max="13" width="17.1296296296296" style="193" customWidth="1"/>
    <col min="14" max="17" width="16" style="193" customWidth="1"/>
    <col min="18" max="18" width="17.1296296296296" style="193" customWidth="1"/>
    <col min="19" max="20" width="16" style="193" customWidth="1"/>
    <col min="21" max="16384" width="8.82407407407407" style="193"/>
  </cols>
  <sheetData>
    <row r="1" ht="27.75" customHeight="1" spans="1:20">
      <c r="A1" s="339"/>
      <c r="B1" s="323"/>
      <c r="C1" s="323"/>
      <c r="D1" s="323"/>
      <c r="E1" s="323"/>
      <c r="F1" s="323"/>
      <c r="G1" s="323"/>
      <c r="H1" s="323"/>
      <c r="I1" s="323"/>
      <c r="J1" s="324" t="s">
        <v>484</v>
      </c>
      <c r="K1" s="323"/>
      <c r="L1" s="323"/>
      <c r="M1" s="323"/>
      <c r="N1" s="323"/>
      <c r="O1" s="323"/>
      <c r="P1" s="323"/>
      <c r="Q1" s="323"/>
      <c r="R1" s="323"/>
      <c r="S1" s="323"/>
      <c r="T1" s="323"/>
    </row>
    <row r="2" ht="409.5" hidden="1" customHeight="1" spans="1:20">
      <c r="A2" s="339"/>
      <c r="B2" s="323"/>
      <c r="C2" s="323"/>
      <c r="D2" s="323"/>
      <c r="E2" s="323"/>
      <c r="F2" s="323"/>
      <c r="G2" s="323"/>
      <c r="H2" s="323"/>
      <c r="I2" s="323"/>
      <c r="J2" s="323"/>
      <c r="K2" s="323"/>
      <c r="L2" s="323"/>
      <c r="M2" s="323"/>
      <c r="N2" s="323"/>
      <c r="O2" s="323"/>
      <c r="P2" s="323"/>
      <c r="Q2" s="323"/>
      <c r="R2" s="323"/>
      <c r="S2" s="323"/>
      <c r="T2" s="323"/>
    </row>
    <row r="3" ht="409.5" hidden="1" customHeight="1" spans="1:20">
      <c r="A3" s="339"/>
      <c r="B3" s="323"/>
      <c r="C3" s="323"/>
      <c r="D3" s="323"/>
      <c r="E3" s="323"/>
      <c r="F3" s="323"/>
      <c r="G3" s="323"/>
      <c r="H3" s="323"/>
      <c r="I3" s="323"/>
      <c r="J3" s="323"/>
      <c r="K3" s="323"/>
      <c r="L3" s="323"/>
      <c r="M3" s="323"/>
      <c r="N3" s="323"/>
      <c r="O3" s="323"/>
      <c r="P3" s="323"/>
      <c r="Q3" s="323"/>
      <c r="R3" s="323"/>
      <c r="S3" s="323"/>
      <c r="T3" s="323"/>
    </row>
    <row r="4" ht="409.5" hidden="1" customHeight="1" spans="1:20">
      <c r="A4" s="339"/>
      <c r="B4" s="323"/>
      <c r="C4" s="323"/>
      <c r="D4" s="323"/>
      <c r="E4" s="323"/>
      <c r="F4" s="323"/>
      <c r="G4" s="323"/>
      <c r="H4" s="323"/>
      <c r="I4" s="323"/>
      <c r="J4" s="323"/>
      <c r="K4" s="323"/>
      <c r="L4" s="323"/>
      <c r="M4" s="323"/>
      <c r="N4" s="323"/>
      <c r="O4" s="323"/>
      <c r="P4" s="323"/>
      <c r="Q4" s="323"/>
      <c r="R4" s="323"/>
      <c r="S4" s="323"/>
      <c r="T4" s="323"/>
    </row>
    <row r="5" ht="15" customHeight="1" spans="1:20">
      <c r="A5" s="323"/>
      <c r="B5" s="323"/>
      <c r="C5" s="323"/>
      <c r="D5" s="323"/>
      <c r="E5" s="323"/>
      <c r="F5" s="323"/>
      <c r="G5" s="323"/>
      <c r="H5" s="323"/>
      <c r="I5" s="323"/>
      <c r="J5" s="323"/>
      <c r="K5" s="323"/>
      <c r="L5" s="323"/>
      <c r="M5" s="323"/>
      <c r="N5" s="323"/>
      <c r="O5" s="323"/>
      <c r="P5" s="323"/>
      <c r="Q5" s="323"/>
      <c r="R5" s="323"/>
      <c r="S5" s="323"/>
      <c r="T5" s="4" t="s">
        <v>485</v>
      </c>
    </row>
    <row r="6" ht="15" customHeight="1" spans="1:20">
      <c r="A6" s="340" t="s">
        <v>2</v>
      </c>
      <c r="B6" s="327"/>
      <c r="C6" s="327"/>
      <c r="D6" s="327"/>
      <c r="E6" s="327"/>
      <c r="F6" s="327"/>
      <c r="G6" s="327"/>
      <c r="H6" s="327"/>
      <c r="I6" s="327"/>
      <c r="J6" s="341"/>
      <c r="K6" s="327"/>
      <c r="L6" s="327"/>
      <c r="M6" s="327"/>
      <c r="N6" s="327"/>
      <c r="O6" s="327"/>
      <c r="P6" s="327"/>
      <c r="Q6" s="327"/>
      <c r="R6" s="327"/>
      <c r="S6" s="327"/>
      <c r="T6" s="350" t="s">
        <v>3</v>
      </c>
    </row>
    <row r="7" ht="19.5" customHeight="1" spans="1:20">
      <c r="A7" s="342" t="s">
        <v>6</v>
      </c>
      <c r="B7" s="343" t="s">
        <v>6</v>
      </c>
      <c r="C7" s="343" t="s">
        <v>6</v>
      </c>
      <c r="D7" s="343" t="s">
        <v>6</v>
      </c>
      <c r="E7" s="344" t="s">
        <v>486</v>
      </c>
      <c r="F7" s="344" t="s">
        <v>486</v>
      </c>
      <c r="G7" s="344" t="s">
        <v>486</v>
      </c>
      <c r="H7" s="344" t="s">
        <v>487</v>
      </c>
      <c r="I7" s="344" t="s">
        <v>487</v>
      </c>
      <c r="J7" s="344" t="s">
        <v>487</v>
      </c>
      <c r="K7" s="344" t="s">
        <v>488</v>
      </c>
      <c r="L7" s="344" t="s">
        <v>488</v>
      </c>
      <c r="M7" s="344" t="s">
        <v>488</v>
      </c>
      <c r="N7" s="344" t="s">
        <v>488</v>
      </c>
      <c r="O7" s="344" t="s">
        <v>488</v>
      </c>
      <c r="P7" s="344" t="s">
        <v>107</v>
      </c>
      <c r="Q7" s="344" t="s">
        <v>107</v>
      </c>
      <c r="R7" s="344" t="s">
        <v>107</v>
      </c>
      <c r="S7" s="344" t="s">
        <v>107</v>
      </c>
      <c r="T7" s="344" t="s">
        <v>107</v>
      </c>
    </row>
    <row r="8" ht="19.5" customHeight="1" spans="1:20">
      <c r="A8" s="345" t="s">
        <v>121</v>
      </c>
      <c r="B8" s="344" t="s">
        <v>121</v>
      </c>
      <c r="C8" s="344" t="s">
        <v>121</v>
      </c>
      <c r="D8" s="344" t="s">
        <v>122</v>
      </c>
      <c r="E8" s="344" t="s">
        <v>128</v>
      </c>
      <c r="F8" s="344" t="s">
        <v>489</v>
      </c>
      <c r="G8" s="344" t="s">
        <v>490</v>
      </c>
      <c r="H8" s="344" t="s">
        <v>128</v>
      </c>
      <c r="I8" s="344" t="s">
        <v>457</v>
      </c>
      <c r="J8" s="344" t="s">
        <v>458</v>
      </c>
      <c r="K8" s="344" t="s">
        <v>128</v>
      </c>
      <c r="L8" s="344" t="s">
        <v>457</v>
      </c>
      <c r="M8" s="344" t="s">
        <v>457</v>
      </c>
      <c r="N8" s="344" t="s">
        <v>457</v>
      </c>
      <c r="O8" s="344" t="s">
        <v>458</v>
      </c>
      <c r="P8" s="344" t="s">
        <v>128</v>
      </c>
      <c r="Q8" s="344" t="s">
        <v>489</v>
      </c>
      <c r="R8" s="344" t="s">
        <v>490</v>
      </c>
      <c r="S8" s="344" t="s">
        <v>490</v>
      </c>
      <c r="T8" s="344" t="s">
        <v>490</v>
      </c>
    </row>
    <row r="9" ht="19.5" customHeight="1" spans="1:20">
      <c r="A9" s="345" t="s">
        <v>121</v>
      </c>
      <c r="B9" s="344" t="s">
        <v>121</v>
      </c>
      <c r="C9" s="344" t="s">
        <v>121</v>
      </c>
      <c r="D9" s="344" t="s">
        <v>122</v>
      </c>
      <c r="E9" s="344" t="s">
        <v>128</v>
      </c>
      <c r="F9" s="344" t="s">
        <v>489</v>
      </c>
      <c r="G9" s="344" t="s">
        <v>490</v>
      </c>
      <c r="H9" s="344" t="s">
        <v>128</v>
      </c>
      <c r="I9" s="344" t="s">
        <v>457</v>
      </c>
      <c r="J9" s="344" t="s">
        <v>458</v>
      </c>
      <c r="K9" s="344" t="s">
        <v>128</v>
      </c>
      <c r="L9" s="344" t="s">
        <v>123</v>
      </c>
      <c r="M9" s="344" t="s">
        <v>491</v>
      </c>
      <c r="N9" s="344" t="s">
        <v>492</v>
      </c>
      <c r="O9" s="344" t="s">
        <v>458</v>
      </c>
      <c r="P9" s="344" t="s">
        <v>128</v>
      </c>
      <c r="Q9" s="344" t="s">
        <v>489</v>
      </c>
      <c r="R9" s="344" t="s">
        <v>123</v>
      </c>
      <c r="S9" s="344" t="s">
        <v>493</v>
      </c>
      <c r="T9" s="344" t="s">
        <v>494</v>
      </c>
    </row>
    <row r="10" ht="19.5" customHeight="1" spans="1:20">
      <c r="A10" s="345" t="s">
        <v>121</v>
      </c>
      <c r="B10" s="344" t="s">
        <v>121</v>
      </c>
      <c r="C10" s="344" t="s">
        <v>121</v>
      </c>
      <c r="D10" s="344" t="s">
        <v>122</v>
      </c>
      <c r="E10" s="344" t="s">
        <v>128</v>
      </c>
      <c r="F10" s="344" t="s">
        <v>489</v>
      </c>
      <c r="G10" s="344" t="s">
        <v>490</v>
      </c>
      <c r="H10" s="344" t="s">
        <v>128</v>
      </c>
      <c r="I10" s="344" t="s">
        <v>457</v>
      </c>
      <c r="J10" s="344" t="s">
        <v>458</v>
      </c>
      <c r="K10" s="344" t="s">
        <v>128</v>
      </c>
      <c r="L10" s="344" t="s">
        <v>123</v>
      </c>
      <c r="M10" s="344" t="s">
        <v>491</v>
      </c>
      <c r="N10" s="344" t="s">
        <v>492</v>
      </c>
      <c r="O10" s="344" t="s">
        <v>458</v>
      </c>
      <c r="P10" s="344" t="s">
        <v>128</v>
      </c>
      <c r="Q10" s="344" t="s">
        <v>489</v>
      </c>
      <c r="R10" s="344" t="s">
        <v>123</v>
      </c>
      <c r="S10" s="344" t="s">
        <v>493</v>
      </c>
      <c r="T10" s="344" t="s">
        <v>494</v>
      </c>
    </row>
    <row r="11" ht="19.5" customHeight="1" spans="1:20">
      <c r="A11" s="345" t="s">
        <v>125</v>
      </c>
      <c r="B11" s="344" t="s">
        <v>126</v>
      </c>
      <c r="C11" s="344" t="s">
        <v>127</v>
      </c>
      <c r="D11" s="343" t="s">
        <v>10</v>
      </c>
      <c r="E11" s="333" t="s">
        <v>11</v>
      </c>
      <c r="F11" s="333" t="s">
        <v>12</v>
      </c>
      <c r="G11" s="333" t="s">
        <v>20</v>
      </c>
      <c r="H11" s="333" t="s">
        <v>24</v>
      </c>
      <c r="I11" s="333" t="s">
        <v>28</v>
      </c>
      <c r="J11" s="333" t="s">
        <v>32</v>
      </c>
      <c r="K11" s="333" t="s">
        <v>36</v>
      </c>
      <c r="L11" s="333" t="s">
        <v>40</v>
      </c>
      <c r="M11" s="333" t="s">
        <v>43</v>
      </c>
      <c r="N11" s="333" t="s">
        <v>46</v>
      </c>
      <c r="O11" s="333" t="s">
        <v>49</v>
      </c>
      <c r="P11" s="333" t="s">
        <v>52</v>
      </c>
      <c r="Q11" s="333" t="s">
        <v>55</v>
      </c>
      <c r="R11" s="333" t="s">
        <v>58</v>
      </c>
      <c r="S11" s="333" t="s">
        <v>61</v>
      </c>
      <c r="T11" s="333" t="s">
        <v>64</v>
      </c>
    </row>
    <row r="12" ht="19.5" customHeight="1" spans="1:20">
      <c r="A12" s="345" t="s">
        <v>125</v>
      </c>
      <c r="B12" s="344" t="s">
        <v>126</v>
      </c>
      <c r="C12" s="344" t="s">
        <v>127</v>
      </c>
      <c r="D12" s="344" t="s">
        <v>128</v>
      </c>
      <c r="E12" s="346">
        <v>294.38</v>
      </c>
      <c r="F12" s="346">
        <v>294.38</v>
      </c>
      <c r="G12" s="346"/>
      <c r="H12" s="346">
        <v>53017067.38</v>
      </c>
      <c r="I12" s="346">
        <v>15434587.21</v>
      </c>
      <c r="J12" s="346">
        <v>37582480.17</v>
      </c>
      <c r="K12" s="346">
        <v>53013574.66</v>
      </c>
      <c r="L12" s="346">
        <v>15431094.49</v>
      </c>
      <c r="M12" s="346">
        <v>14814277.86</v>
      </c>
      <c r="N12" s="346">
        <v>616816.63</v>
      </c>
      <c r="O12" s="346">
        <v>37582480.17</v>
      </c>
      <c r="P12" s="346">
        <v>3787.1</v>
      </c>
      <c r="Q12" s="346">
        <v>3787.1</v>
      </c>
      <c r="R12" s="346"/>
      <c r="S12" s="346"/>
      <c r="T12" s="346"/>
    </row>
    <row r="13" ht="19.5" customHeight="1" spans="1:20">
      <c r="A13" s="334" t="s">
        <v>129</v>
      </c>
      <c r="B13" s="347" t="s">
        <v>129</v>
      </c>
      <c r="C13" s="347" t="s">
        <v>129</v>
      </c>
      <c r="D13" s="347" t="s">
        <v>130</v>
      </c>
      <c r="E13" s="346">
        <v>241.52</v>
      </c>
      <c r="F13" s="346">
        <v>241.52</v>
      </c>
      <c r="G13" s="346"/>
      <c r="H13" s="346">
        <v>16179443.85</v>
      </c>
      <c r="I13" s="346">
        <v>6354243.42</v>
      </c>
      <c r="J13" s="346">
        <v>9825200.43</v>
      </c>
      <c r="K13" s="346">
        <v>16176778.35</v>
      </c>
      <c r="L13" s="346">
        <v>6351577.92</v>
      </c>
      <c r="M13" s="346">
        <v>5867934.29</v>
      </c>
      <c r="N13" s="346">
        <v>483643.63</v>
      </c>
      <c r="O13" s="346">
        <v>9825200.43</v>
      </c>
      <c r="P13" s="346">
        <v>2907.02</v>
      </c>
      <c r="Q13" s="346">
        <v>2907.02</v>
      </c>
      <c r="R13" s="346"/>
      <c r="S13" s="346"/>
      <c r="T13" s="346"/>
    </row>
    <row r="14" ht="19.5" customHeight="1" spans="1:20">
      <c r="A14" s="334" t="s">
        <v>131</v>
      </c>
      <c r="B14" s="347" t="s">
        <v>131</v>
      </c>
      <c r="C14" s="347" t="s">
        <v>131</v>
      </c>
      <c r="D14" s="347" t="s">
        <v>132</v>
      </c>
      <c r="E14" s="346"/>
      <c r="F14" s="346"/>
      <c r="G14" s="346"/>
      <c r="H14" s="346">
        <v>960</v>
      </c>
      <c r="I14" s="346"/>
      <c r="J14" s="346">
        <v>960</v>
      </c>
      <c r="K14" s="346">
        <v>960</v>
      </c>
      <c r="L14" s="346"/>
      <c r="M14" s="346"/>
      <c r="N14" s="346"/>
      <c r="O14" s="346">
        <v>960</v>
      </c>
      <c r="P14" s="346"/>
      <c r="Q14" s="346"/>
      <c r="R14" s="346"/>
      <c r="S14" s="346"/>
      <c r="T14" s="346"/>
    </row>
    <row r="15" ht="19.5" customHeight="1" spans="1:20">
      <c r="A15" s="334" t="s">
        <v>133</v>
      </c>
      <c r="B15" s="347" t="s">
        <v>133</v>
      </c>
      <c r="C15" s="347" t="s">
        <v>133</v>
      </c>
      <c r="D15" s="347" t="s">
        <v>134</v>
      </c>
      <c r="E15" s="346"/>
      <c r="F15" s="346"/>
      <c r="G15" s="346"/>
      <c r="H15" s="346">
        <v>960</v>
      </c>
      <c r="I15" s="346"/>
      <c r="J15" s="346">
        <v>960</v>
      </c>
      <c r="K15" s="346">
        <v>960</v>
      </c>
      <c r="L15" s="346"/>
      <c r="M15" s="346"/>
      <c r="N15" s="346"/>
      <c r="O15" s="346">
        <v>960</v>
      </c>
      <c r="P15" s="346"/>
      <c r="Q15" s="346"/>
      <c r="R15" s="346"/>
      <c r="S15" s="346"/>
      <c r="T15" s="346"/>
    </row>
    <row r="16" ht="19.5" customHeight="1" spans="1:20">
      <c r="A16" s="334" t="s">
        <v>135</v>
      </c>
      <c r="B16" s="347" t="s">
        <v>135</v>
      </c>
      <c r="C16" s="347" t="s">
        <v>135</v>
      </c>
      <c r="D16" s="347" t="s">
        <v>136</v>
      </c>
      <c r="E16" s="346">
        <v>241.52</v>
      </c>
      <c r="F16" s="346">
        <v>241.52</v>
      </c>
      <c r="G16" s="346"/>
      <c r="H16" s="346">
        <v>14713355.47</v>
      </c>
      <c r="I16" s="346">
        <v>6354243.42</v>
      </c>
      <c r="J16" s="346">
        <v>8359112.05</v>
      </c>
      <c r="K16" s="346">
        <v>14710689.97</v>
      </c>
      <c r="L16" s="346">
        <v>6351577.92</v>
      </c>
      <c r="M16" s="346">
        <v>5867934.29</v>
      </c>
      <c r="N16" s="346">
        <v>483643.63</v>
      </c>
      <c r="O16" s="346">
        <v>8359112.05</v>
      </c>
      <c r="P16" s="346">
        <v>2907.02</v>
      </c>
      <c r="Q16" s="346">
        <v>2907.02</v>
      </c>
      <c r="R16" s="346"/>
      <c r="S16" s="346"/>
      <c r="T16" s="346"/>
    </row>
    <row r="17" ht="19.5" customHeight="1" spans="1:20">
      <c r="A17" s="334" t="s">
        <v>137</v>
      </c>
      <c r="B17" s="347" t="s">
        <v>137</v>
      </c>
      <c r="C17" s="347" t="s">
        <v>137</v>
      </c>
      <c r="D17" s="347" t="s">
        <v>138</v>
      </c>
      <c r="E17" s="346">
        <v>197.14</v>
      </c>
      <c r="F17" s="346">
        <v>197.14</v>
      </c>
      <c r="G17" s="346"/>
      <c r="H17" s="346">
        <v>5149351.26</v>
      </c>
      <c r="I17" s="346">
        <v>5149351.26</v>
      </c>
      <c r="J17" s="346"/>
      <c r="K17" s="346">
        <v>5146825.2</v>
      </c>
      <c r="L17" s="346">
        <v>5146825.2</v>
      </c>
      <c r="M17" s="346">
        <v>4690239.37</v>
      </c>
      <c r="N17" s="346">
        <v>456585.83</v>
      </c>
      <c r="O17" s="346"/>
      <c r="P17" s="346">
        <v>2723.2</v>
      </c>
      <c r="Q17" s="346">
        <v>2723.2</v>
      </c>
      <c r="R17" s="346"/>
      <c r="S17" s="346"/>
      <c r="T17" s="346"/>
    </row>
    <row r="18" ht="19.5" customHeight="1" spans="1:20">
      <c r="A18" s="334" t="s">
        <v>139</v>
      </c>
      <c r="B18" s="347" t="s">
        <v>139</v>
      </c>
      <c r="C18" s="347" t="s">
        <v>139</v>
      </c>
      <c r="D18" s="347" t="s">
        <v>140</v>
      </c>
      <c r="E18" s="346"/>
      <c r="F18" s="346"/>
      <c r="G18" s="346"/>
      <c r="H18" s="346">
        <v>8349912.05</v>
      </c>
      <c r="I18" s="346"/>
      <c r="J18" s="346">
        <v>8349912.05</v>
      </c>
      <c r="K18" s="346">
        <v>8349912.05</v>
      </c>
      <c r="L18" s="346"/>
      <c r="M18" s="346"/>
      <c r="N18" s="346"/>
      <c r="O18" s="346">
        <v>8349912.05</v>
      </c>
      <c r="P18" s="346"/>
      <c r="Q18" s="346"/>
      <c r="R18" s="346"/>
      <c r="S18" s="346"/>
      <c r="T18" s="346"/>
    </row>
    <row r="19" ht="19.5" customHeight="1" spans="1:20">
      <c r="A19" s="334" t="s">
        <v>141</v>
      </c>
      <c r="B19" s="347" t="s">
        <v>141</v>
      </c>
      <c r="C19" s="347" t="s">
        <v>141</v>
      </c>
      <c r="D19" s="347" t="s">
        <v>142</v>
      </c>
      <c r="E19" s="346">
        <v>44.38</v>
      </c>
      <c r="F19" s="346">
        <v>44.38</v>
      </c>
      <c r="G19" s="346"/>
      <c r="H19" s="346">
        <v>1214092.16</v>
      </c>
      <c r="I19" s="346">
        <v>1204892.16</v>
      </c>
      <c r="J19" s="346">
        <v>9200</v>
      </c>
      <c r="K19" s="346">
        <v>1213952.72</v>
      </c>
      <c r="L19" s="346">
        <v>1204752.72</v>
      </c>
      <c r="M19" s="346">
        <v>1177694.92</v>
      </c>
      <c r="N19" s="346">
        <v>27057.8</v>
      </c>
      <c r="O19" s="346">
        <v>9200</v>
      </c>
      <c r="P19" s="346">
        <v>183.82</v>
      </c>
      <c r="Q19" s="346">
        <v>183.82</v>
      </c>
      <c r="R19" s="346"/>
      <c r="S19" s="346"/>
      <c r="T19" s="346"/>
    </row>
    <row r="20" ht="19.5" customHeight="1" spans="1:20">
      <c r="A20" s="334" t="s">
        <v>143</v>
      </c>
      <c r="B20" s="347" t="s">
        <v>143</v>
      </c>
      <c r="C20" s="347" t="s">
        <v>143</v>
      </c>
      <c r="D20" s="347" t="s">
        <v>144</v>
      </c>
      <c r="E20" s="346"/>
      <c r="F20" s="346"/>
      <c r="G20" s="346"/>
      <c r="H20" s="346">
        <v>87400</v>
      </c>
      <c r="I20" s="346"/>
      <c r="J20" s="346">
        <v>87400</v>
      </c>
      <c r="K20" s="346">
        <v>87400</v>
      </c>
      <c r="L20" s="346"/>
      <c r="M20" s="346"/>
      <c r="N20" s="346"/>
      <c r="O20" s="346">
        <v>87400</v>
      </c>
      <c r="P20" s="346"/>
      <c r="Q20" s="346"/>
      <c r="R20" s="346"/>
      <c r="S20" s="346"/>
      <c r="T20" s="346"/>
    </row>
    <row r="21" ht="19.5" customHeight="1" spans="1:20">
      <c r="A21" s="334" t="s">
        <v>145</v>
      </c>
      <c r="B21" s="347" t="s">
        <v>145</v>
      </c>
      <c r="C21" s="347" t="s">
        <v>145</v>
      </c>
      <c r="D21" s="347" t="s">
        <v>146</v>
      </c>
      <c r="E21" s="346"/>
      <c r="F21" s="346"/>
      <c r="G21" s="346"/>
      <c r="H21" s="346">
        <v>87400</v>
      </c>
      <c r="I21" s="346"/>
      <c r="J21" s="346">
        <v>87400</v>
      </c>
      <c r="K21" s="346">
        <v>87400</v>
      </c>
      <c r="L21" s="346"/>
      <c r="M21" s="346"/>
      <c r="N21" s="346"/>
      <c r="O21" s="346">
        <v>87400</v>
      </c>
      <c r="P21" s="346"/>
      <c r="Q21" s="346"/>
      <c r="R21" s="346"/>
      <c r="S21" s="346"/>
      <c r="T21" s="346"/>
    </row>
    <row r="22" ht="19.5" customHeight="1" spans="1:20">
      <c r="A22" s="334" t="s">
        <v>147</v>
      </c>
      <c r="B22" s="347" t="s">
        <v>147</v>
      </c>
      <c r="C22" s="347" t="s">
        <v>147</v>
      </c>
      <c r="D22" s="347" t="s">
        <v>148</v>
      </c>
      <c r="E22" s="346"/>
      <c r="F22" s="346"/>
      <c r="G22" s="346"/>
      <c r="H22" s="346">
        <v>349640.01</v>
      </c>
      <c r="I22" s="346"/>
      <c r="J22" s="346">
        <v>349640.01</v>
      </c>
      <c r="K22" s="346">
        <v>349640.01</v>
      </c>
      <c r="L22" s="346"/>
      <c r="M22" s="346"/>
      <c r="N22" s="346"/>
      <c r="O22" s="346">
        <v>349640.01</v>
      </c>
      <c r="P22" s="346"/>
      <c r="Q22" s="346"/>
      <c r="R22" s="346"/>
      <c r="S22" s="346"/>
      <c r="T22" s="346"/>
    </row>
    <row r="23" ht="19.5" customHeight="1" spans="1:20">
      <c r="A23" s="334" t="s">
        <v>149</v>
      </c>
      <c r="B23" s="347" t="s">
        <v>149</v>
      </c>
      <c r="C23" s="347" t="s">
        <v>149</v>
      </c>
      <c r="D23" s="347" t="s">
        <v>150</v>
      </c>
      <c r="E23" s="346"/>
      <c r="F23" s="346"/>
      <c r="G23" s="346"/>
      <c r="H23" s="346">
        <v>349640.01</v>
      </c>
      <c r="I23" s="346"/>
      <c r="J23" s="346">
        <v>349640.01</v>
      </c>
      <c r="K23" s="346">
        <v>349640.01</v>
      </c>
      <c r="L23" s="346"/>
      <c r="M23" s="346"/>
      <c r="N23" s="346"/>
      <c r="O23" s="346">
        <v>349640.01</v>
      </c>
      <c r="P23" s="346"/>
      <c r="Q23" s="346"/>
      <c r="R23" s="346"/>
      <c r="S23" s="346"/>
      <c r="T23" s="346"/>
    </row>
    <row r="24" ht="19.5" customHeight="1" spans="1:20">
      <c r="A24" s="334" t="s">
        <v>151</v>
      </c>
      <c r="B24" s="347" t="s">
        <v>151</v>
      </c>
      <c r="C24" s="347" t="s">
        <v>151</v>
      </c>
      <c r="D24" s="347" t="s">
        <v>152</v>
      </c>
      <c r="E24" s="346"/>
      <c r="F24" s="346"/>
      <c r="G24" s="346"/>
      <c r="H24" s="346">
        <v>300000</v>
      </c>
      <c r="I24" s="346"/>
      <c r="J24" s="346">
        <v>300000</v>
      </c>
      <c r="K24" s="346">
        <v>300000</v>
      </c>
      <c r="L24" s="346"/>
      <c r="M24" s="346"/>
      <c r="N24" s="346"/>
      <c r="O24" s="346">
        <v>300000</v>
      </c>
      <c r="P24" s="346"/>
      <c r="Q24" s="346"/>
      <c r="R24" s="346"/>
      <c r="S24" s="346"/>
      <c r="T24" s="346"/>
    </row>
    <row r="25" ht="19.5" customHeight="1" spans="1:20">
      <c r="A25" s="334" t="s">
        <v>153</v>
      </c>
      <c r="B25" s="347" t="s">
        <v>153</v>
      </c>
      <c r="C25" s="347" t="s">
        <v>153</v>
      </c>
      <c r="D25" s="347" t="s">
        <v>154</v>
      </c>
      <c r="E25" s="346"/>
      <c r="F25" s="346"/>
      <c r="G25" s="346"/>
      <c r="H25" s="346">
        <v>300000</v>
      </c>
      <c r="I25" s="346"/>
      <c r="J25" s="346">
        <v>300000</v>
      </c>
      <c r="K25" s="346">
        <v>300000</v>
      </c>
      <c r="L25" s="346"/>
      <c r="M25" s="346"/>
      <c r="N25" s="346"/>
      <c r="O25" s="346">
        <v>300000</v>
      </c>
      <c r="P25" s="346"/>
      <c r="Q25" s="346"/>
      <c r="R25" s="346"/>
      <c r="S25" s="346"/>
      <c r="T25" s="346"/>
    </row>
    <row r="26" ht="19.5" customHeight="1" spans="1:20">
      <c r="A26" s="334" t="s">
        <v>155</v>
      </c>
      <c r="B26" s="347" t="s">
        <v>155</v>
      </c>
      <c r="C26" s="347" t="s">
        <v>155</v>
      </c>
      <c r="D26" s="347" t="s">
        <v>156</v>
      </c>
      <c r="E26" s="346"/>
      <c r="F26" s="346"/>
      <c r="G26" s="346"/>
      <c r="H26" s="346">
        <v>14839</v>
      </c>
      <c r="I26" s="346"/>
      <c r="J26" s="346">
        <v>14839</v>
      </c>
      <c r="K26" s="346">
        <v>14839</v>
      </c>
      <c r="L26" s="346"/>
      <c r="M26" s="346"/>
      <c r="N26" s="346"/>
      <c r="O26" s="346">
        <v>14839</v>
      </c>
      <c r="P26" s="346"/>
      <c r="Q26" s="346"/>
      <c r="R26" s="346"/>
      <c r="S26" s="346"/>
      <c r="T26" s="346"/>
    </row>
    <row r="27" ht="19.5" customHeight="1" spans="1:20">
      <c r="A27" s="334" t="s">
        <v>157</v>
      </c>
      <c r="B27" s="347" t="s">
        <v>157</v>
      </c>
      <c r="C27" s="347" t="s">
        <v>157</v>
      </c>
      <c r="D27" s="347" t="s">
        <v>140</v>
      </c>
      <c r="E27" s="346"/>
      <c r="F27" s="346"/>
      <c r="G27" s="346"/>
      <c r="H27" s="346">
        <v>4500</v>
      </c>
      <c r="I27" s="346"/>
      <c r="J27" s="346">
        <v>4500</v>
      </c>
      <c r="K27" s="346">
        <v>4500</v>
      </c>
      <c r="L27" s="346"/>
      <c r="M27" s="346"/>
      <c r="N27" s="346"/>
      <c r="O27" s="346">
        <v>4500</v>
      </c>
      <c r="P27" s="346"/>
      <c r="Q27" s="346"/>
      <c r="R27" s="346"/>
      <c r="S27" s="346"/>
      <c r="T27" s="346"/>
    </row>
    <row r="28" ht="19.5" customHeight="1" spans="1:20">
      <c r="A28" s="334" t="s">
        <v>158</v>
      </c>
      <c r="B28" s="347" t="s">
        <v>158</v>
      </c>
      <c r="C28" s="347" t="s">
        <v>158</v>
      </c>
      <c r="D28" s="347" t="s">
        <v>159</v>
      </c>
      <c r="E28" s="346"/>
      <c r="F28" s="346"/>
      <c r="G28" s="346"/>
      <c r="H28" s="346">
        <v>10339</v>
      </c>
      <c r="I28" s="346"/>
      <c r="J28" s="346">
        <v>10339</v>
      </c>
      <c r="K28" s="346">
        <v>10339</v>
      </c>
      <c r="L28" s="346"/>
      <c r="M28" s="346"/>
      <c r="N28" s="346"/>
      <c r="O28" s="346">
        <v>10339</v>
      </c>
      <c r="P28" s="346"/>
      <c r="Q28" s="346"/>
      <c r="R28" s="346"/>
      <c r="S28" s="346"/>
      <c r="T28" s="346"/>
    </row>
    <row r="29" ht="19.5" customHeight="1" spans="1:20">
      <c r="A29" s="334" t="s">
        <v>160</v>
      </c>
      <c r="B29" s="347" t="s">
        <v>160</v>
      </c>
      <c r="C29" s="347" t="s">
        <v>160</v>
      </c>
      <c r="D29" s="347" t="s">
        <v>161</v>
      </c>
      <c r="E29" s="346"/>
      <c r="F29" s="346"/>
      <c r="G29" s="346"/>
      <c r="H29" s="346">
        <v>396320.75</v>
      </c>
      <c r="I29" s="346"/>
      <c r="J29" s="346">
        <v>396320.75</v>
      </c>
      <c r="K29" s="346">
        <v>396320.75</v>
      </c>
      <c r="L29" s="346"/>
      <c r="M29" s="346"/>
      <c r="N29" s="346"/>
      <c r="O29" s="346">
        <v>396320.75</v>
      </c>
      <c r="P29" s="346"/>
      <c r="Q29" s="346"/>
      <c r="R29" s="346"/>
      <c r="S29" s="346"/>
      <c r="T29" s="346"/>
    </row>
    <row r="30" ht="19.5" customHeight="1" spans="1:20">
      <c r="A30" s="334" t="s">
        <v>162</v>
      </c>
      <c r="B30" s="347" t="s">
        <v>162</v>
      </c>
      <c r="C30" s="347" t="s">
        <v>162</v>
      </c>
      <c r="D30" s="347" t="s">
        <v>140</v>
      </c>
      <c r="E30" s="346"/>
      <c r="F30" s="346"/>
      <c r="G30" s="346"/>
      <c r="H30" s="346">
        <v>296259</v>
      </c>
      <c r="I30" s="346"/>
      <c r="J30" s="346">
        <v>296259</v>
      </c>
      <c r="K30" s="346">
        <v>296259</v>
      </c>
      <c r="L30" s="346"/>
      <c r="M30" s="346"/>
      <c r="N30" s="346"/>
      <c r="O30" s="346">
        <v>296259</v>
      </c>
      <c r="P30" s="346"/>
      <c r="Q30" s="346"/>
      <c r="R30" s="346"/>
      <c r="S30" s="346"/>
      <c r="T30" s="346"/>
    </row>
    <row r="31" ht="19.5" customHeight="1" spans="1:20">
      <c r="A31" s="334" t="s">
        <v>163</v>
      </c>
      <c r="B31" s="347" t="s">
        <v>163</v>
      </c>
      <c r="C31" s="347" t="s">
        <v>163</v>
      </c>
      <c r="D31" s="347" t="s">
        <v>164</v>
      </c>
      <c r="E31" s="346"/>
      <c r="F31" s="346"/>
      <c r="G31" s="346"/>
      <c r="H31" s="346">
        <v>100061.75</v>
      </c>
      <c r="I31" s="346"/>
      <c r="J31" s="346">
        <v>100061.75</v>
      </c>
      <c r="K31" s="346">
        <v>100061.75</v>
      </c>
      <c r="L31" s="346"/>
      <c r="M31" s="346"/>
      <c r="N31" s="346"/>
      <c r="O31" s="346">
        <v>100061.75</v>
      </c>
      <c r="P31" s="346"/>
      <c r="Q31" s="346"/>
      <c r="R31" s="346"/>
      <c r="S31" s="346"/>
      <c r="T31" s="346"/>
    </row>
    <row r="32" ht="19.5" customHeight="1" spans="1:20">
      <c r="A32" s="334" t="s">
        <v>165</v>
      </c>
      <c r="B32" s="347" t="s">
        <v>165</v>
      </c>
      <c r="C32" s="347" t="s">
        <v>165</v>
      </c>
      <c r="D32" s="347" t="s">
        <v>166</v>
      </c>
      <c r="E32" s="346"/>
      <c r="F32" s="346"/>
      <c r="G32" s="346"/>
      <c r="H32" s="346">
        <v>100000</v>
      </c>
      <c r="I32" s="346"/>
      <c r="J32" s="346">
        <v>100000</v>
      </c>
      <c r="K32" s="346">
        <v>100000</v>
      </c>
      <c r="L32" s="346"/>
      <c r="M32" s="346"/>
      <c r="N32" s="346"/>
      <c r="O32" s="346">
        <v>100000</v>
      </c>
      <c r="P32" s="346"/>
      <c r="Q32" s="346"/>
      <c r="R32" s="346"/>
      <c r="S32" s="346"/>
      <c r="T32" s="346"/>
    </row>
    <row r="33" ht="19.5" customHeight="1" spans="1:20">
      <c r="A33" s="334" t="s">
        <v>167</v>
      </c>
      <c r="B33" s="347" t="s">
        <v>167</v>
      </c>
      <c r="C33" s="347" t="s">
        <v>167</v>
      </c>
      <c r="D33" s="347" t="s">
        <v>140</v>
      </c>
      <c r="E33" s="346"/>
      <c r="F33" s="346"/>
      <c r="G33" s="346"/>
      <c r="H33" s="346">
        <v>100000</v>
      </c>
      <c r="I33" s="346"/>
      <c r="J33" s="346">
        <v>100000</v>
      </c>
      <c r="K33" s="346">
        <v>100000</v>
      </c>
      <c r="L33" s="346"/>
      <c r="M33" s="346"/>
      <c r="N33" s="346"/>
      <c r="O33" s="346">
        <v>100000</v>
      </c>
      <c r="P33" s="346"/>
      <c r="Q33" s="346"/>
      <c r="R33" s="346"/>
      <c r="S33" s="346"/>
      <c r="T33" s="346"/>
    </row>
    <row r="34" ht="19.5" customHeight="1" spans="1:20">
      <c r="A34" s="334" t="s">
        <v>168</v>
      </c>
      <c r="B34" s="347" t="s">
        <v>168</v>
      </c>
      <c r="C34" s="347" t="s">
        <v>168</v>
      </c>
      <c r="D34" s="347" t="s">
        <v>169</v>
      </c>
      <c r="E34" s="346"/>
      <c r="F34" s="346"/>
      <c r="G34" s="346"/>
      <c r="H34" s="346">
        <v>186858.62</v>
      </c>
      <c r="I34" s="346"/>
      <c r="J34" s="346">
        <v>186858.62</v>
      </c>
      <c r="K34" s="346">
        <v>186858.62</v>
      </c>
      <c r="L34" s="346"/>
      <c r="M34" s="346"/>
      <c r="N34" s="346"/>
      <c r="O34" s="346">
        <v>186858.62</v>
      </c>
      <c r="P34" s="346"/>
      <c r="Q34" s="346"/>
      <c r="R34" s="346"/>
      <c r="S34" s="346"/>
      <c r="T34" s="346"/>
    </row>
    <row r="35" ht="19.5" customHeight="1" spans="1:20">
      <c r="A35" s="334" t="s">
        <v>170</v>
      </c>
      <c r="B35" s="347" t="s">
        <v>170</v>
      </c>
      <c r="C35" s="347" t="s">
        <v>170</v>
      </c>
      <c r="D35" s="347" t="s">
        <v>171</v>
      </c>
      <c r="E35" s="346"/>
      <c r="F35" s="346"/>
      <c r="G35" s="346"/>
      <c r="H35" s="346">
        <v>186858.62</v>
      </c>
      <c r="I35" s="346"/>
      <c r="J35" s="346">
        <v>186858.62</v>
      </c>
      <c r="K35" s="346">
        <v>186858.62</v>
      </c>
      <c r="L35" s="346"/>
      <c r="M35" s="346"/>
      <c r="N35" s="346"/>
      <c r="O35" s="346">
        <v>186858.62</v>
      </c>
      <c r="P35" s="346"/>
      <c r="Q35" s="346"/>
      <c r="R35" s="346"/>
      <c r="S35" s="346"/>
      <c r="T35" s="346"/>
    </row>
    <row r="36" ht="19.5" customHeight="1" spans="1:20">
      <c r="A36" s="334" t="s">
        <v>172</v>
      </c>
      <c r="B36" s="347" t="s">
        <v>172</v>
      </c>
      <c r="C36" s="347" t="s">
        <v>172</v>
      </c>
      <c r="D36" s="347" t="s">
        <v>173</v>
      </c>
      <c r="E36" s="346"/>
      <c r="F36" s="346"/>
      <c r="G36" s="346"/>
      <c r="H36" s="346">
        <v>2070</v>
      </c>
      <c r="I36" s="346"/>
      <c r="J36" s="346">
        <v>2070</v>
      </c>
      <c r="K36" s="346">
        <v>2070</v>
      </c>
      <c r="L36" s="346"/>
      <c r="M36" s="346"/>
      <c r="N36" s="346"/>
      <c r="O36" s="346">
        <v>2070</v>
      </c>
      <c r="P36" s="346"/>
      <c r="Q36" s="346"/>
      <c r="R36" s="346"/>
      <c r="S36" s="346"/>
      <c r="T36" s="346"/>
    </row>
    <row r="37" ht="19.5" customHeight="1" spans="1:20">
      <c r="A37" s="334" t="s">
        <v>174</v>
      </c>
      <c r="B37" s="347" t="s">
        <v>174</v>
      </c>
      <c r="C37" s="347" t="s">
        <v>174</v>
      </c>
      <c r="D37" s="347" t="s">
        <v>175</v>
      </c>
      <c r="E37" s="346"/>
      <c r="F37" s="346"/>
      <c r="G37" s="346"/>
      <c r="H37" s="346">
        <v>2070</v>
      </c>
      <c r="I37" s="346"/>
      <c r="J37" s="346">
        <v>2070</v>
      </c>
      <c r="K37" s="346">
        <v>2070</v>
      </c>
      <c r="L37" s="346"/>
      <c r="M37" s="346"/>
      <c r="N37" s="346"/>
      <c r="O37" s="346">
        <v>2070</v>
      </c>
      <c r="P37" s="346"/>
      <c r="Q37" s="346"/>
      <c r="R37" s="346"/>
      <c r="S37" s="346"/>
      <c r="T37" s="346"/>
    </row>
    <row r="38" ht="19.5" customHeight="1" spans="1:20">
      <c r="A38" s="334" t="s">
        <v>176</v>
      </c>
      <c r="B38" s="347" t="s">
        <v>176</v>
      </c>
      <c r="C38" s="347" t="s">
        <v>176</v>
      </c>
      <c r="D38" s="347" t="s">
        <v>177</v>
      </c>
      <c r="E38" s="346"/>
      <c r="F38" s="346"/>
      <c r="G38" s="346"/>
      <c r="H38" s="346">
        <v>28000</v>
      </c>
      <c r="I38" s="346"/>
      <c r="J38" s="346">
        <v>28000</v>
      </c>
      <c r="K38" s="346">
        <v>28000</v>
      </c>
      <c r="L38" s="346"/>
      <c r="M38" s="346"/>
      <c r="N38" s="346"/>
      <c r="O38" s="346">
        <v>28000</v>
      </c>
      <c r="P38" s="346"/>
      <c r="Q38" s="346"/>
      <c r="R38" s="346"/>
      <c r="S38" s="346"/>
      <c r="T38" s="346"/>
    </row>
    <row r="39" ht="19.5" customHeight="1" spans="1:20">
      <c r="A39" s="334" t="s">
        <v>178</v>
      </c>
      <c r="B39" s="347" t="s">
        <v>178</v>
      </c>
      <c r="C39" s="347" t="s">
        <v>178</v>
      </c>
      <c r="D39" s="347" t="s">
        <v>140</v>
      </c>
      <c r="E39" s="346"/>
      <c r="F39" s="346"/>
      <c r="G39" s="346"/>
      <c r="H39" s="346">
        <v>28000</v>
      </c>
      <c r="I39" s="346"/>
      <c r="J39" s="346">
        <v>28000</v>
      </c>
      <c r="K39" s="346">
        <v>28000</v>
      </c>
      <c r="L39" s="346"/>
      <c r="M39" s="346"/>
      <c r="N39" s="346"/>
      <c r="O39" s="346">
        <v>28000</v>
      </c>
      <c r="P39" s="346"/>
      <c r="Q39" s="346"/>
      <c r="R39" s="346"/>
      <c r="S39" s="346"/>
      <c r="T39" s="346"/>
    </row>
    <row r="40" ht="19.5" customHeight="1" spans="1:20">
      <c r="A40" s="334" t="s">
        <v>179</v>
      </c>
      <c r="B40" s="347" t="s">
        <v>179</v>
      </c>
      <c r="C40" s="347" t="s">
        <v>179</v>
      </c>
      <c r="D40" s="347" t="s">
        <v>180</v>
      </c>
      <c r="E40" s="346"/>
      <c r="F40" s="346"/>
      <c r="G40" s="346"/>
      <c r="H40" s="346">
        <v>636274</v>
      </c>
      <c r="I40" s="346"/>
      <c r="J40" s="346">
        <v>636274</v>
      </c>
      <c r="K40" s="346">
        <v>636274</v>
      </c>
      <c r="L40" s="346"/>
      <c r="M40" s="346"/>
      <c r="N40" s="346"/>
      <c r="O40" s="346">
        <v>636274</v>
      </c>
      <c r="P40" s="346"/>
      <c r="Q40" s="346"/>
      <c r="R40" s="346"/>
      <c r="S40" s="346"/>
      <c r="T40" s="346"/>
    </row>
    <row r="41" ht="19.5" customHeight="1" spans="1:20">
      <c r="A41" s="334" t="s">
        <v>181</v>
      </c>
      <c r="B41" s="347" t="s">
        <v>181</v>
      </c>
      <c r="C41" s="347" t="s">
        <v>181</v>
      </c>
      <c r="D41" s="347" t="s">
        <v>182</v>
      </c>
      <c r="E41" s="346"/>
      <c r="F41" s="346"/>
      <c r="G41" s="346"/>
      <c r="H41" s="346">
        <v>279614</v>
      </c>
      <c r="I41" s="346"/>
      <c r="J41" s="346">
        <v>279614</v>
      </c>
      <c r="K41" s="346">
        <v>279614</v>
      </c>
      <c r="L41" s="346"/>
      <c r="M41" s="346"/>
      <c r="N41" s="346"/>
      <c r="O41" s="346">
        <v>279614</v>
      </c>
      <c r="P41" s="346"/>
      <c r="Q41" s="346"/>
      <c r="R41" s="346"/>
      <c r="S41" s="346"/>
      <c r="T41" s="346"/>
    </row>
    <row r="42" ht="19.5" customHeight="1" spans="1:20">
      <c r="A42" s="334" t="s">
        <v>183</v>
      </c>
      <c r="B42" s="347" t="s">
        <v>183</v>
      </c>
      <c r="C42" s="347" t="s">
        <v>183</v>
      </c>
      <c r="D42" s="347" t="s">
        <v>184</v>
      </c>
      <c r="E42" s="346"/>
      <c r="F42" s="346"/>
      <c r="G42" s="346"/>
      <c r="H42" s="346">
        <v>197094</v>
      </c>
      <c r="I42" s="346"/>
      <c r="J42" s="346">
        <v>197094</v>
      </c>
      <c r="K42" s="346">
        <v>197094</v>
      </c>
      <c r="L42" s="346"/>
      <c r="M42" s="346"/>
      <c r="N42" s="346"/>
      <c r="O42" s="346">
        <v>197094</v>
      </c>
      <c r="P42" s="346"/>
      <c r="Q42" s="346"/>
      <c r="R42" s="346"/>
      <c r="S42" s="346"/>
      <c r="T42" s="346"/>
    </row>
    <row r="43" ht="19.5" customHeight="1" spans="1:20">
      <c r="A43" s="334" t="s">
        <v>185</v>
      </c>
      <c r="B43" s="347" t="s">
        <v>185</v>
      </c>
      <c r="C43" s="347" t="s">
        <v>185</v>
      </c>
      <c r="D43" s="347" t="s">
        <v>186</v>
      </c>
      <c r="E43" s="346"/>
      <c r="F43" s="346"/>
      <c r="G43" s="346"/>
      <c r="H43" s="346">
        <v>82520</v>
      </c>
      <c r="I43" s="346"/>
      <c r="J43" s="346">
        <v>82520</v>
      </c>
      <c r="K43" s="346">
        <v>82520</v>
      </c>
      <c r="L43" s="346"/>
      <c r="M43" s="346"/>
      <c r="N43" s="346"/>
      <c r="O43" s="346">
        <v>82520</v>
      </c>
      <c r="P43" s="346"/>
      <c r="Q43" s="346"/>
      <c r="R43" s="346"/>
      <c r="S43" s="346"/>
      <c r="T43" s="346"/>
    </row>
    <row r="44" ht="19.5" customHeight="1" spans="1:20">
      <c r="A44" s="334" t="s">
        <v>187</v>
      </c>
      <c r="B44" s="347" t="s">
        <v>187</v>
      </c>
      <c r="C44" s="347" t="s">
        <v>187</v>
      </c>
      <c r="D44" s="347" t="s">
        <v>188</v>
      </c>
      <c r="E44" s="346"/>
      <c r="F44" s="346"/>
      <c r="G44" s="346"/>
      <c r="H44" s="346">
        <v>5460</v>
      </c>
      <c r="I44" s="346"/>
      <c r="J44" s="346">
        <v>5460</v>
      </c>
      <c r="K44" s="346">
        <v>5460</v>
      </c>
      <c r="L44" s="346"/>
      <c r="M44" s="346"/>
      <c r="N44" s="346"/>
      <c r="O44" s="346">
        <v>5460</v>
      </c>
      <c r="P44" s="346"/>
      <c r="Q44" s="346"/>
      <c r="R44" s="346"/>
      <c r="S44" s="346"/>
      <c r="T44" s="346"/>
    </row>
    <row r="45" ht="19.5" customHeight="1" spans="1:20">
      <c r="A45" s="334" t="s">
        <v>189</v>
      </c>
      <c r="B45" s="347" t="s">
        <v>189</v>
      </c>
      <c r="C45" s="347" t="s">
        <v>189</v>
      </c>
      <c r="D45" s="347" t="s">
        <v>190</v>
      </c>
      <c r="E45" s="346"/>
      <c r="F45" s="346"/>
      <c r="G45" s="346"/>
      <c r="H45" s="346">
        <v>5460</v>
      </c>
      <c r="I45" s="346"/>
      <c r="J45" s="346">
        <v>5460</v>
      </c>
      <c r="K45" s="346">
        <v>5460</v>
      </c>
      <c r="L45" s="346"/>
      <c r="M45" s="346"/>
      <c r="N45" s="346"/>
      <c r="O45" s="346">
        <v>5460</v>
      </c>
      <c r="P45" s="346"/>
      <c r="Q45" s="346"/>
      <c r="R45" s="346"/>
      <c r="S45" s="346"/>
      <c r="T45" s="346"/>
    </row>
    <row r="46" ht="19.5" customHeight="1" spans="1:20">
      <c r="A46" s="334" t="s">
        <v>191</v>
      </c>
      <c r="B46" s="347" t="s">
        <v>191</v>
      </c>
      <c r="C46" s="347" t="s">
        <v>191</v>
      </c>
      <c r="D46" s="347" t="s">
        <v>192</v>
      </c>
      <c r="E46" s="346"/>
      <c r="F46" s="346"/>
      <c r="G46" s="346"/>
      <c r="H46" s="346">
        <v>351200</v>
      </c>
      <c r="I46" s="346"/>
      <c r="J46" s="346">
        <v>351200</v>
      </c>
      <c r="K46" s="346">
        <v>351200</v>
      </c>
      <c r="L46" s="346"/>
      <c r="M46" s="346"/>
      <c r="N46" s="346"/>
      <c r="O46" s="346">
        <v>351200</v>
      </c>
      <c r="P46" s="346"/>
      <c r="Q46" s="346"/>
      <c r="R46" s="346"/>
      <c r="S46" s="346"/>
      <c r="T46" s="346"/>
    </row>
    <row r="47" ht="19.5" customHeight="1" spans="1:20">
      <c r="A47" s="334" t="s">
        <v>193</v>
      </c>
      <c r="B47" s="347" t="s">
        <v>193</v>
      </c>
      <c r="C47" s="347" t="s">
        <v>193</v>
      </c>
      <c r="D47" s="347" t="s">
        <v>194</v>
      </c>
      <c r="E47" s="346"/>
      <c r="F47" s="346"/>
      <c r="G47" s="346"/>
      <c r="H47" s="346">
        <v>351200</v>
      </c>
      <c r="I47" s="346"/>
      <c r="J47" s="346">
        <v>351200</v>
      </c>
      <c r="K47" s="346">
        <v>351200</v>
      </c>
      <c r="L47" s="346"/>
      <c r="M47" s="346"/>
      <c r="N47" s="346"/>
      <c r="O47" s="346">
        <v>351200</v>
      </c>
      <c r="P47" s="346"/>
      <c r="Q47" s="346"/>
      <c r="R47" s="346"/>
      <c r="S47" s="346"/>
      <c r="T47" s="346"/>
    </row>
    <row r="48" ht="19.5" customHeight="1" spans="1:20">
      <c r="A48" s="334" t="s">
        <v>195</v>
      </c>
      <c r="B48" s="347" t="s">
        <v>195</v>
      </c>
      <c r="C48" s="347" t="s">
        <v>195</v>
      </c>
      <c r="D48" s="347" t="s">
        <v>196</v>
      </c>
      <c r="E48" s="346"/>
      <c r="F48" s="346"/>
      <c r="G48" s="346"/>
      <c r="H48" s="346">
        <v>191920</v>
      </c>
      <c r="I48" s="346"/>
      <c r="J48" s="346">
        <v>191920</v>
      </c>
      <c r="K48" s="346">
        <v>191920</v>
      </c>
      <c r="L48" s="346"/>
      <c r="M48" s="346"/>
      <c r="N48" s="346"/>
      <c r="O48" s="346">
        <v>191920</v>
      </c>
      <c r="P48" s="346"/>
      <c r="Q48" s="346"/>
      <c r="R48" s="346"/>
      <c r="S48" s="346"/>
      <c r="T48" s="346"/>
    </row>
    <row r="49" ht="19.5" customHeight="1" spans="1:20">
      <c r="A49" s="334" t="s">
        <v>197</v>
      </c>
      <c r="B49" s="347" t="s">
        <v>197</v>
      </c>
      <c r="C49" s="347" t="s">
        <v>197</v>
      </c>
      <c r="D49" s="347" t="s">
        <v>198</v>
      </c>
      <c r="E49" s="346"/>
      <c r="F49" s="346"/>
      <c r="G49" s="346"/>
      <c r="H49" s="346">
        <v>191920</v>
      </c>
      <c r="I49" s="346"/>
      <c r="J49" s="346">
        <v>191920</v>
      </c>
      <c r="K49" s="346">
        <v>191920</v>
      </c>
      <c r="L49" s="346"/>
      <c r="M49" s="346"/>
      <c r="N49" s="346"/>
      <c r="O49" s="346">
        <v>191920</v>
      </c>
      <c r="P49" s="346"/>
      <c r="Q49" s="346"/>
      <c r="R49" s="346"/>
      <c r="S49" s="346"/>
      <c r="T49" s="346"/>
    </row>
    <row r="50" ht="19.5" customHeight="1" spans="1:20">
      <c r="A50" s="334" t="s">
        <v>199</v>
      </c>
      <c r="B50" s="347" t="s">
        <v>199</v>
      </c>
      <c r="C50" s="347" t="s">
        <v>199</v>
      </c>
      <c r="D50" s="347" t="s">
        <v>200</v>
      </c>
      <c r="E50" s="346"/>
      <c r="F50" s="346"/>
      <c r="G50" s="346"/>
      <c r="H50" s="346">
        <v>191920</v>
      </c>
      <c r="I50" s="346"/>
      <c r="J50" s="346">
        <v>191920</v>
      </c>
      <c r="K50" s="346">
        <v>191920</v>
      </c>
      <c r="L50" s="346"/>
      <c r="M50" s="346"/>
      <c r="N50" s="346"/>
      <c r="O50" s="346">
        <v>191920</v>
      </c>
      <c r="P50" s="346"/>
      <c r="Q50" s="346"/>
      <c r="R50" s="346"/>
      <c r="S50" s="346"/>
      <c r="T50" s="346"/>
    </row>
    <row r="51" ht="19.5" customHeight="1" spans="1:20">
      <c r="A51" s="334" t="s">
        <v>201</v>
      </c>
      <c r="B51" s="347" t="s">
        <v>201</v>
      </c>
      <c r="C51" s="347" t="s">
        <v>201</v>
      </c>
      <c r="D51" s="347" t="s">
        <v>202</v>
      </c>
      <c r="E51" s="346">
        <v>3.44</v>
      </c>
      <c r="F51" s="346">
        <v>3.44</v>
      </c>
      <c r="G51" s="346"/>
      <c r="H51" s="346">
        <v>906188.71</v>
      </c>
      <c r="I51" s="346">
        <v>735116.32</v>
      </c>
      <c r="J51" s="346">
        <v>171072.39</v>
      </c>
      <c r="K51" s="346">
        <v>906043.04</v>
      </c>
      <c r="L51" s="346">
        <v>734970.65</v>
      </c>
      <c r="M51" s="346">
        <v>719930.65</v>
      </c>
      <c r="N51" s="346">
        <v>15040</v>
      </c>
      <c r="O51" s="346">
        <v>171072.39</v>
      </c>
      <c r="P51" s="346">
        <v>149.11</v>
      </c>
      <c r="Q51" s="346">
        <v>149.11</v>
      </c>
      <c r="R51" s="346"/>
      <c r="S51" s="346"/>
      <c r="T51" s="346"/>
    </row>
    <row r="52" ht="19.5" customHeight="1" spans="1:20">
      <c r="A52" s="334" t="s">
        <v>203</v>
      </c>
      <c r="B52" s="347" t="s">
        <v>203</v>
      </c>
      <c r="C52" s="347" t="s">
        <v>203</v>
      </c>
      <c r="D52" s="347" t="s">
        <v>204</v>
      </c>
      <c r="E52" s="346">
        <v>3.44</v>
      </c>
      <c r="F52" s="346">
        <v>3.44</v>
      </c>
      <c r="G52" s="346"/>
      <c r="H52" s="346">
        <v>901848.71</v>
      </c>
      <c r="I52" s="346">
        <v>735116.32</v>
      </c>
      <c r="J52" s="346">
        <v>166732.39</v>
      </c>
      <c r="K52" s="346">
        <v>901703.04</v>
      </c>
      <c r="L52" s="346">
        <v>734970.65</v>
      </c>
      <c r="M52" s="346">
        <v>719930.65</v>
      </c>
      <c r="N52" s="346">
        <v>15040</v>
      </c>
      <c r="O52" s="346">
        <v>166732.39</v>
      </c>
      <c r="P52" s="346">
        <v>149.11</v>
      </c>
      <c r="Q52" s="346">
        <v>149.11</v>
      </c>
      <c r="R52" s="346"/>
      <c r="S52" s="346"/>
      <c r="T52" s="346"/>
    </row>
    <row r="53" ht="19.5" customHeight="1" spans="1:20">
      <c r="A53" s="334" t="s">
        <v>205</v>
      </c>
      <c r="B53" s="347" t="s">
        <v>205</v>
      </c>
      <c r="C53" s="347" t="s">
        <v>205</v>
      </c>
      <c r="D53" s="347" t="s">
        <v>206</v>
      </c>
      <c r="E53" s="346">
        <v>3.44</v>
      </c>
      <c r="F53" s="346">
        <v>3.44</v>
      </c>
      <c r="G53" s="346"/>
      <c r="H53" s="346">
        <v>876649</v>
      </c>
      <c r="I53" s="346">
        <v>735116.32</v>
      </c>
      <c r="J53" s="346">
        <v>141532.68</v>
      </c>
      <c r="K53" s="346">
        <v>876503.33</v>
      </c>
      <c r="L53" s="346">
        <v>734970.65</v>
      </c>
      <c r="M53" s="346">
        <v>719930.65</v>
      </c>
      <c r="N53" s="346">
        <v>15040</v>
      </c>
      <c r="O53" s="346">
        <v>141532.68</v>
      </c>
      <c r="P53" s="346">
        <v>149.11</v>
      </c>
      <c r="Q53" s="346">
        <v>149.11</v>
      </c>
      <c r="R53" s="346"/>
      <c r="S53" s="346"/>
      <c r="T53" s="346"/>
    </row>
    <row r="54" ht="19.5" customHeight="1" spans="1:20">
      <c r="A54" s="334" t="s">
        <v>207</v>
      </c>
      <c r="B54" s="347" t="s">
        <v>207</v>
      </c>
      <c r="C54" s="347" t="s">
        <v>207</v>
      </c>
      <c r="D54" s="347" t="s">
        <v>208</v>
      </c>
      <c r="E54" s="346"/>
      <c r="F54" s="346"/>
      <c r="G54" s="346"/>
      <c r="H54" s="346">
        <v>25199.71</v>
      </c>
      <c r="I54" s="346"/>
      <c r="J54" s="346">
        <v>25199.71</v>
      </c>
      <c r="K54" s="346">
        <v>25199.71</v>
      </c>
      <c r="L54" s="346"/>
      <c r="M54" s="346"/>
      <c r="N54" s="346"/>
      <c r="O54" s="346">
        <v>25199.71</v>
      </c>
      <c r="P54" s="346"/>
      <c r="Q54" s="346"/>
      <c r="R54" s="346"/>
      <c r="S54" s="346"/>
      <c r="T54" s="346"/>
    </row>
    <row r="55" ht="19.5" customHeight="1" spans="1:20">
      <c r="A55" s="334" t="s">
        <v>209</v>
      </c>
      <c r="B55" s="347" t="s">
        <v>209</v>
      </c>
      <c r="C55" s="347" t="s">
        <v>209</v>
      </c>
      <c r="D55" s="347" t="s">
        <v>210</v>
      </c>
      <c r="E55" s="346"/>
      <c r="F55" s="346"/>
      <c r="G55" s="346"/>
      <c r="H55" s="346">
        <v>4340</v>
      </c>
      <c r="I55" s="346"/>
      <c r="J55" s="346">
        <v>4340</v>
      </c>
      <c r="K55" s="346">
        <v>4340</v>
      </c>
      <c r="L55" s="346"/>
      <c r="M55" s="346"/>
      <c r="N55" s="346"/>
      <c r="O55" s="346">
        <v>4340</v>
      </c>
      <c r="P55" s="346"/>
      <c r="Q55" s="346"/>
      <c r="R55" s="346"/>
      <c r="S55" s="346"/>
      <c r="T55" s="346"/>
    </row>
    <row r="56" ht="19.5" customHeight="1" spans="1:20">
      <c r="A56" s="334" t="s">
        <v>211</v>
      </c>
      <c r="B56" s="347" t="s">
        <v>211</v>
      </c>
      <c r="C56" s="347" t="s">
        <v>211</v>
      </c>
      <c r="D56" s="347" t="s">
        <v>212</v>
      </c>
      <c r="E56" s="346"/>
      <c r="F56" s="346"/>
      <c r="G56" s="346"/>
      <c r="H56" s="346">
        <v>4340</v>
      </c>
      <c r="I56" s="346"/>
      <c r="J56" s="346">
        <v>4340</v>
      </c>
      <c r="K56" s="346">
        <v>4340</v>
      </c>
      <c r="L56" s="346"/>
      <c r="M56" s="346"/>
      <c r="N56" s="346"/>
      <c r="O56" s="346">
        <v>4340</v>
      </c>
      <c r="P56" s="346"/>
      <c r="Q56" s="346"/>
      <c r="R56" s="346"/>
      <c r="S56" s="346"/>
      <c r="T56" s="346"/>
    </row>
    <row r="57" ht="19.5" customHeight="1" spans="1:20">
      <c r="A57" s="334" t="s">
        <v>213</v>
      </c>
      <c r="B57" s="347" t="s">
        <v>213</v>
      </c>
      <c r="C57" s="347" t="s">
        <v>213</v>
      </c>
      <c r="D57" s="347" t="s">
        <v>214</v>
      </c>
      <c r="E57" s="346"/>
      <c r="F57" s="346"/>
      <c r="G57" s="346"/>
      <c r="H57" s="346">
        <v>6673153.99</v>
      </c>
      <c r="I57" s="346">
        <v>2258089.6</v>
      </c>
      <c r="J57" s="346">
        <v>4415064.39</v>
      </c>
      <c r="K57" s="346">
        <v>6673153.99</v>
      </c>
      <c r="L57" s="346">
        <v>2258089.6</v>
      </c>
      <c r="M57" s="346">
        <v>2239462.6</v>
      </c>
      <c r="N57" s="346">
        <v>18627</v>
      </c>
      <c r="O57" s="346">
        <v>4415064.39</v>
      </c>
      <c r="P57" s="346"/>
      <c r="Q57" s="346"/>
      <c r="R57" s="346"/>
      <c r="S57" s="346"/>
      <c r="T57" s="346"/>
    </row>
    <row r="58" ht="19.5" customHeight="1" spans="1:20">
      <c r="A58" s="334" t="s">
        <v>215</v>
      </c>
      <c r="B58" s="347" t="s">
        <v>215</v>
      </c>
      <c r="C58" s="347" t="s">
        <v>215</v>
      </c>
      <c r="D58" s="347" t="s">
        <v>216</v>
      </c>
      <c r="E58" s="346"/>
      <c r="F58" s="346"/>
      <c r="G58" s="346"/>
      <c r="H58" s="346">
        <v>999.4</v>
      </c>
      <c r="I58" s="346"/>
      <c r="J58" s="346">
        <v>999.4</v>
      </c>
      <c r="K58" s="346">
        <v>999.4</v>
      </c>
      <c r="L58" s="346"/>
      <c r="M58" s="346"/>
      <c r="N58" s="346"/>
      <c r="O58" s="346">
        <v>999.4</v>
      </c>
      <c r="P58" s="346"/>
      <c r="Q58" s="346"/>
      <c r="R58" s="346"/>
      <c r="S58" s="346"/>
      <c r="T58" s="346"/>
    </row>
    <row r="59" ht="19.5" customHeight="1" spans="1:20">
      <c r="A59" s="334" t="s">
        <v>217</v>
      </c>
      <c r="B59" s="347" t="s">
        <v>217</v>
      </c>
      <c r="C59" s="347" t="s">
        <v>217</v>
      </c>
      <c r="D59" s="347" t="s">
        <v>218</v>
      </c>
      <c r="E59" s="346"/>
      <c r="F59" s="346"/>
      <c r="G59" s="346"/>
      <c r="H59" s="346">
        <v>999.4</v>
      </c>
      <c r="I59" s="346"/>
      <c r="J59" s="346">
        <v>999.4</v>
      </c>
      <c r="K59" s="346">
        <v>999.4</v>
      </c>
      <c r="L59" s="346"/>
      <c r="M59" s="346"/>
      <c r="N59" s="346"/>
      <c r="O59" s="346">
        <v>999.4</v>
      </c>
      <c r="P59" s="346"/>
      <c r="Q59" s="346"/>
      <c r="R59" s="346"/>
      <c r="S59" s="346"/>
      <c r="T59" s="346"/>
    </row>
    <row r="60" ht="19.5" customHeight="1" spans="1:20">
      <c r="A60" s="334" t="s">
        <v>219</v>
      </c>
      <c r="B60" s="347" t="s">
        <v>219</v>
      </c>
      <c r="C60" s="347" t="s">
        <v>219</v>
      </c>
      <c r="D60" s="347" t="s">
        <v>220</v>
      </c>
      <c r="E60" s="346"/>
      <c r="F60" s="346"/>
      <c r="G60" s="346"/>
      <c r="H60" s="346">
        <v>216350</v>
      </c>
      <c r="I60" s="346"/>
      <c r="J60" s="346">
        <v>216350</v>
      </c>
      <c r="K60" s="346">
        <v>216350</v>
      </c>
      <c r="L60" s="346"/>
      <c r="M60" s="346"/>
      <c r="N60" s="346"/>
      <c r="O60" s="346">
        <v>216350</v>
      </c>
      <c r="P60" s="346"/>
      <c r="Q60" s="346"/>
      <c r="R60" s="346"/>
      <c r="S60" s="346"/>
      <c r="T60" s="346"/>
    </row>
    <row r="61" ht="19.5" customHeight="1" spans="1:20">
      <c r="A61" s="334" t="s">
        <v>221</v>
      </c>
      <c r="B61" s="347" t="s">
        <v>221</v>
      </c>
      <c r="C61" s="347" t="s">
        <v>221</v>
      </c>
      <c r="D61" s="347" t="s">
        <v>222</v>
      </c>
      <c r="E61" s="346"/>
      <c r="F61" s="346"/>
      <c r="G61" s="346"/>
      <c r="H61" s="346">
        <v>200000</v>
      </c>
      <c r="I61" s="346"/>
      <c r="J61" s="346">
        <v>200000</v>
      </c>
      <c r="K61" s="346">
        <v>200000</v>
      </c>
      <c r="L61" s="346"/>
      <c r="M61" s="346"/>
      <c r="N61" s="346"/>
      <c r="O61" s="346">
        <v>200000</v>
      </c>
      <c r="P61" s="346"/>
      <c r="Q61" s="346"/>
      <c r="R61" s="346"/>
      <c r="S61" s="346"/>
      <c r="T61" s="346"/>
    </row>
    <row r="62" ht="19.5" customHeight="1" spans="1:20">
      <c r="A62" s="334" t="s">
        <v>223</v>
      </c>
      <c r="B62" s="347" t="s">
        <v>223</v>
      </c>
      <c r="C62" s="347" t="s">
        <v>223</v>
      </c>
      <c r="D62" s="347" t="s">
        <v>224</v>
      </c>
      <c r="E62" s="346"/>
      <c r="F62" s="346"/>
      <c r="G62" s="346"/>
      <c r="H62" s="346">
        <v>16350</v>
      </c>
      <c r="I62" s="346"/>
      <c r="J62" s="346">
        <v>16350</v>
      </c>
      <c r="K62" s="346">
        <v>16350</v>
      </c>
      <c r="L62" s="346"/>
      <c r="M62" s="346"/>
      <c r="N62" s="346"/>
      <c r="O62" s="346">
        <v>16350</v>
      </c>
      <c r="P62" s="346"/>
      <c r="Q62" s="346"/>
      <c r="R62" s="346"/>
      <c r="S62" s="346"/>
      <c r="T62" s="346"/>
    </row>
    <row r="63" ht="19.5" customHeight="1" spans="1:20">
      <c r="A63" s="334" t="s">
        <v>225</v>
      </c>
      <c r="B63" s="347" t="s">
        <v>225</v>
      </c>
      <c r="C63" s="347" t="s">
        <v>225</v>
      </c>
      <c r="D63" s="347" t="s">
        <v>226</v>
      </c>
      <c r="E63" s="346"/>
      <c r="F63" s="346"/>
      <c r="G63" s="346"/>
      <c r="H63" s="346">
        <v>1666952.73</v>
      </c>
      <c r="I63" s="346">
        <v>1666952.73</v>
      </c>
      <c r="J63" s="346"/>
      <c r="K63" s="346">
        <v>1666952.73</v>
      </c>
      <c r="L63" s="346">
        <v>1666952.73</v>
      </c>
      <c r="M63" s="346">
        <v>1666952.73</v>
      </c>
      <c r="N63" s="346"/>
      <c r="O63" s="346"/>
      <c r="P63" s="346"/>
      <c r="Q63" s="346"/>
      <c r="R63" s="346"/>
      <c r="S63" s="346"/>
      <c r="T63" s="346"/>
    </row>
    <row r="64" ht="19.5" customHeight="1" spans="1:20">
      <c r="A64" s="334" t="s">
        <v>227</v>
      </c>
      <c r="B64" s="347" t="s">
        <v>227</v>
      </c>
      <c r="C64" s="347" t="s">
        <v>227</v>
      </c>
      <c r="D64" s="347" t="s">
        <v>228</v>
      </c>
      <c r="E64" s="346"/>
      <c r="F64" s="346"/>
      <c r="G64" s="346"/>
      <c r="H64" s="346">
        <v>243600</v>
      </c>
      <c r="I64" s="346">
        <v>243600</v>
      </c>
      <c r="J64" s="346"/>
      <c r="K64" s="346">
        <v>243600</v>
      </c>
      <c r="L64" s="346">
        <v>243600</v>
      </c>
      <c r="M64" s="346">
        <v>243600</v>
      </c>
      <c r="N64" s="346"/>
      <c r="O64" s="346"/>
      <c r="P64" s="346"/>
      <c r="Q64" s="346"/>
      <c r="R64" s="346"/>
      <c r="S64" s="346"/>
      <c r="T64" s="346"/>
    </row>
    <row r="65" ht="19.5" customHeight="1" spans="1:20">
      <c r="A65" s="334" t="s">
        <v>229</v>
      </c>
      <c r="B65" s="347" t="s">
        <v>229</v>
      </c>
      <c r="C65" s="347" t="s">
        <v>229</v>
      </c>
      <c r="D65" s="347" t="s">
        <v>230</v>
      </c>
      <c r="E65" s="346"/>
      <c r="F65" s="346"/>
      <c r="G65" s="346"/>
      <c r="H65" s="346">
        <v>224400</v>
      </c>
      <c r="I65" s="346">
        <v>224400</v>
      </c>
      <c r="J65" s="346"/>
      <c r="K65" s="346">
        <v>224400</v>
      </c>
      <c r="L65" s="346">
        <v>224400</v>
      </c>
      <c r="M65" s="346">
        <v>224400</v>
      </c>
      <c r="N65" s="346"/>
      <c r="O65" s="346"/>
      <c r="P65" s="346"/>
      <c r="Q65" s="346"/>
      <c r="R65" s="346"/>
      <c r="S65" s="346"/>
      <c r="T65" s="346"/>
    </row>
    <row r="66" ht="19.5" customHeight="1" spans="1:20">
      <c r="A66" s="334" t="s">
        <v>231</v>
      </c>
      <c r="B66" s="347" t="s">
        <v>231</v>
      </c>
      <c r="C66" s="347" t="s">
        <v>231</v>
      </c>
      <c r="D66" s="347" t="s">
        <v>232</v>
      </c>
      <c r="E66" s="346"/>
      <c r="F66" s="346"/>
      <c r="G66" s="346"/>
      <c r="H66" s="346">
        <v>1013741.76</v>
      </c>
      <c r="I66" s="346">
        <v>1013741.76</v>
      </c>
      <c r="J66" s="346"/>
      <c r="K66" s="346">
        <v>1013741.76</v>
      </c>
      <c r="L66" s="346">
        <v>1013741.76</v>
      </c>
      <c r="M66" s="346">
        <v>1013741.76</v>
      </c>
      <c r="N66" s="346"/>
      <c r="O66" s="346"/>
      <c r="P66" s="346"/>
      <c r="Q66" s="346"/>
      <c r="R66" s="346"/>
      <c r="S66" s="346"/>
      <c r="T66" s="346"/>
    </row>
    <row r="67" ht="19.5" customHeight="1" spans="1:20">
      <c r="A67" s="334" t="s">
        <v>233</v>
      </c>
      <c r="B67" s="347" t="s">
        <v>233</v>
      </c>
      <c r="C67" s="347" t="s">
        <v>233</v>
      </c>
      <c r="D67" s="347" t="s">
        <v>234</v>
      </c>
      <c r="E67" s="346"/>
      <c r="F67" s="346"/>
      <c r="G67" s="346"/>
      <c r="H67" s="346">
        <v>185210.97</v>
      </c>
      <c r="I67" s="346">
        <v>185210.97</v>
      </c>
      <c r="J67" s="346"/>
      <c r="K67" s="346">
        <v>185210.97</v>
      </c>
      <c r="L67" s="346">
        <v>185210.97</v>
      </c>
      <c r="M67" s="346">
        <v>185210.97</v>
      </c>
      <c r="N67" s="346"/>
      <c r="O67" s="346"/>
      <c r="P67" s="346"/>
      <c r="Q67" s="346"/>
      <c r="R67" s="346"/>
      <c r="S67" s="346"/>
      <c r="T67" s="346"/>
    </row>
    <row r="68" ht="19.5" customHeight="1" spans="1:20">
      <c r="A68" s="334" t="s">
        <v>235</v>
      </c>
      <c r="B68" s="347" t="s">
        <v>235</v>
      </c>
      <c r="C68" s="347" t="s">
        <v>235</v>
      </c>
      <c r="D68" s="347" t="s">
        <v>236</v>
      </c>
      <c r="E68" s="346"/>
      <c r="F68" s="346"/>
      <c r="G68" s="346"/>
      <c r="H68" s="346">
        <v>15000</v>
      </c>
      <c r="I68" s="346"/>
      <c r="J68" s="346">
        <v>15000</v>
      </c>
      <c r="K68" s="346">
        <v>15000</v>
      </c>
      <c r="L68" s="346"/>
      <c r="M68" s="346"/>
      <c r="N68" s="346"/>
      <c r="O68" s="346">
        <v>15000</v>
      </c>
      <c r="P68" s="346"/>
      <c r="Q68" s="346"/>
      <c r="R68" s="346"/>
      <c r="S68" s="346"/>
      <c r="T68" s="346"/>
    </row>
    <row r="69" ht="19.5" customHeight="1" spans="1:20">
      <c r="A69" s="334" t="s">
        <v>237</v>
      </c>
      <c r="B69" s="347" t="s">
        <v>237</v>
      </c>
      <c r="C69" s="347" t="s">
        <v>237</v>
      </c>
      <c r="D69" s="347" t="s">
        <v>238</v>
      </c>
      <c r="E69" s="346"/>
      <c r="F69" s="346"/>
      <c r="G69" s="346"/>
      <c r="H69" s="346">
        <v>15000</v>
      </c>
      <c r="I69" s="346"/>
      <c r="J69" s="346">
        <v>15000</v>
      </c>
      <c r="K69" s="346">
        <v>15000</v>
      </c>
      <c r="L69" s="346"/>
      <c r="M69" s="346"/>
      <c r="N69" s="346"/>
      <c r="O69" s="346">
        <v>15000</v>
      </c>
      <c r="P69" s="346"/>
      <c r="Q69" s="346"/>
      <c r="R69" s="346"/>
      <c r="S69" s="346"/>
      <c r="T69" s="346"/>
    </row>
    <row r="70" ht="19.5" customHeight="1" spans="1:20">
      <c r="A70" s="334" t="s">
        <v>239</v>
      </c>
      <c r="B70" s="347" t="s">
        <v>239</v>
      </c>
      <c r="C70" s="347" t="s">
        <v>239</v>
      </c>
      <c r="D70" s="347" t="s">
        <v>240</v>
      </c>
      <c r="E70" s="346"/>
      <c r="F70" s="346"/>
      <c r="G70" s="346"/>
      <c r="H70" s="346">
        <v>3665656.78</v>
      </c>
      <c r="I70" s="346"/>
      <c r="J70" s="346">
        <v>3665656.78</v>
      </c>
      <c r="K70" s="346">
        <v>3665656.78</v>
      </c>
      <c r="L70" s="346"/>
      <c r="M70" s="346"/>
      <c r="N70" s="346"/>
      <c r="O70" s="346">
        <v>3665656.78</v>
      </c>
      <c r="P70" s="346"/>
      <c r="Q70" s="346"/>
      <c r="R70" s="346"/>
      <c r="S70" s="346"/>
      <c r="T70" s="346"/>
    </row>
    <row r="71" ht="19.5" customHeight="1" spans="1:20">
      <c r="A71" s="334" t="s">
        <v>241</v>
      </c>
      <c r="B71" s="347" t="s">
        <v>241</v>
      </c>
      <c r="C71" s="347" t="s">
        <v>241</v>
      </c>
      <c r="D71" s="347" t="s">
        <v>242</v>
      </c>
      <c r="E71" s="346"/>
      <c r="F71" s="346"/>
      <c r="G71" s="346"/>
      <c r="H71" s="346">
        <v>18200</v>
      </c>
      <c r="I71" s="346"/>
      <c r="J71" s="346">
        <v>18200</v>
      </c>
      <c r="K71" s="346">
        <v>18200</v>
      </c>
      <c r="L71" s="346"/>
      <c r="M71" s="346"/>
      <c r="N71" s="346"/>
      <c r="O71" s="346">
        <v>18200</v>
      </c>
      <c r="P71" s="346"/>
      <c r="Q71" s="346"/>
      <c r="R71" s="346"/>
      <c r="S71" s="346"/>
      <c r="T71" s="346"/>
    </row>
    <row r="72" ht="19.5" customHeight="1" spans="1:20">
      <c r="A72" s="334" t="s">
        <v>243</v>
      </c>
      <c r="B72" s="347" t="s">
        <v>243</v>
      </c>
      <c r="C72" s="347" t="s">
        <v>243</v>
      </c>
      <c r="D72" s="347" t="s">
        <v>244</v>
      </c>
      <c r="E72" s="346"/>
      <c r="F72" s="346"/>
      <c r="G72" s="346"/>
      <c r="H72" s="346">
        <v>2916580</v>
      </c>
      <c r="I72" s="346"/>
      <c r="J72" s="346">
        <v>2916580</v>
      </c>
      <c r="K72" s="346">
        <v>2916580</v>
      </c>
      <c r="L72" s="346"/>
      <c r="M72" s="346"/>
      <c r="N72" s="346"/>
      <c r="O72" s="346">
        <v>2916580</v>
      </c>
      <c r="P72" s="346"/>
      <c r="Q72" s="346"/>
      <c r="R72" s="346"/>
      <c r="S72" s="346"/>
      <c r="T72" s="346"/>
    </row>
    <row r="73" ht="19.5" customHeight="1" spans="1:20">
      <c r="A73" s="334" t="s">
        <v>245</v>
      </c>
      <c r="B73" s="347" t="s">
        <v>245</v>
      </c>
      <c r="C73" s="347" t="s">
        <v>245</v>
      </c>
      <c r="D73" s="347" t="s">
        <v>246</v>
      </c>
      <c r="E73" s="346"/>
      <c r="F73" s="346"/>
      <c r="G73" s="346"/>
      <c r="H73" s="346">
        <v>354916.78</v>
      </c>
      <c r="I73" s="346"/>
      <c r="J73" s="346">
        <v>354916.78</v>
      </c>
      <c r="K73" s="346">
        <v>354916.78</v>
      </c>
      <c r="L73" s="346"/>
      <c r="M73" s="346"/>
      <c r="N73" s="346"/>
      <c r="O73" s="346">
        <v>354916.78</v>
      </c>
      <c r="P73" s="346"/>
      <c r="Q73" s="346"/>
      <c r="R73" s="346"/>
      <c r="S73" s="346"/>
      <c r="T73" s="346"/>
    </row>
    <row r="74" ht="19.5" customHeight="1" spans="1:20">
      <c r="A74" s="334" t="s">
        <v>247</v>
      </c>
      <c r="B74" s="347" t="s">
        <v>247</v>
      </c>
      <c r="C74" s="347" t="s">
        <v>247</v>
      </c>
      <c r="D74" s="347" t="s">
        <v>248</v>
      </c>
      <c r="E74" s="346"/>
      <c r="F74" s="346"/>
      <c r="G74" s="346"/>
      <c r="H74" s="346">
        <v>231960</v>
      </c>
      <c r="I74" s="346"/>
      <c r="J74" s="346">
        <v>231960</v>
      </c>
      <c r="K74" s="346">
        <v>231960</v>
      </c>
      <c r="L74" s="346"/>
      <c r="M74" s="346"/>
      <c r="N74" s="346"/>
      <c r="O74" s="346">
        <v>231960</v>
      </c>
      <c r="P74" s="346"/>
      <c r="Q74" s="346"/>
      <c r="R74" s="346"/>
      <c r="S74" s="346"/>
      <c r="T74" s="346"/>
    </row>
    <row r="75" ht="19.5" customHeight="1" spans="1:20">
      <c r="A75" s="334" t="s">
        <v>249</v>
      </c>
      <c r="B75" s="347" t="s">
        <v>249</v>
      </c>
      <c r="C75" s="347" t="s">
        <v>249</v>
      </c>
      <c r="D75" s="347" t="s">
        <v>250</v>
      </c>
      <c r="E75" s="346"/>
      <c r="F75" s="346"/>
      <c r="G75" s="346"/>
      <c r="H75" s="346">
        <v>144000</v>
      </c>
      <c r="I75" s="346"/>
      <c r="J75" s="346">
        <v>144000</v>
      </c>
      <c r="K75" s="346">
        <v>144000</v>
      </c>
      <c r="L75" s="346"/>
      <c r="M75" s="346"/>
      <c r="N75" s="346"/>
      <c r="O75" s="346">
        <v>144000</v>
      </c>
      <c r="P75" s="346"/>
      <c r="Q75" s="346"/>
      <c r="R75" s="346"/>
      <c r="S75" s="346"/>
      <c r="T75" s="346"/>
    </row>
    <row r="76" ht="19.5" customHeight="1" spans="1:20">
      <c r="A76" s="334" t="s">
        <v>251</v>
      </c>
      <c r="B76" s="347" t="s">
        <v>251</v>
      </c>
      <c r="C76" s="347" t="s">
        <v>251</v>
      </c>
      <c r="D76" s="347" t="s">
        <v>252</v>
      </c>
      <c r="E76" s="346"/>
      <c r="F76" s="346"/>
      <c r="G76" s="346"/>
      <c r="H76" s="346">
        <v>127600</v>
      </c>
      <c r="I76" s="346"/>
      <c r="J76" s="346">
        <v>127600</v>
      </c>
      <c r="K76" s="346">
        <v>127600</v>
      </c>
      <c r="L76" s="346"/>
      <c r="M76" s="346"/>
      <c r="N76" s="346"/>
      <c r="O76" s="346">
        <v>127600</v>
      </c>
      <c r="P76" s="346"/>
      <c r="Q76" s="346"/>
      <c r="R76" s="346"/>
      <c r="S76" s="346"/>
      <c r="T76" s="346"/>
    </row>
    <row r="77" ht="19.5" customHeight="1" spans="1:20">
      <c r="A77" s="334" t="s">
        <v>253</v>
      </c>
      <c r="B77" s="347" t="s">
        <v>253</v>
      </c>
      <c r="C77" s="347" t="s">
        <v>253</v>
      </c>
      <c r="D77" s="347" t="s">
        <v>254</v>
      </c>
      <c r="E77" s="346"/>
      <c r="F77" s="346"/>
      <c r="G77" s="346"/>
      <c r="H77" s="346">
        <v>26400</v>
      </c>
      <c r="I77" s="346"/>
      <c r="J77" s="346">
        <v>26400</v>
      </c>
      <c r="K77" s="346">
        <v>26400</v>
      </c>
      <c r="L77" s="346"/>
      <c r="M77" s="346"/>
      <c r="N77" s="346"/>
      <c r="O77" s="346">
        <v>26400</v>
      </c>
      <c r="P77" s="346"/>
      <c r="Q77" s="346"/>
      <c r="R77" s="346"/>
      <c r="S77" s="346"/>
      <c r="T77" s="346"/>
    </row>
    <row r="78" ht="19.5" customHeight="1" spans="1:20">
      <c r="A78" s="334" t="s">
        <v>255</v>
      </c>
      <c r="B78" s="347" t="s">
        <v>255</v>
      </c>
      <c r="C78" s="347" t="s">
        <v>255</v>
      </c>
      <c r="D78" s="347" t="s">
        <v>256</v>
      </c>
      <c r="E78" s="346"/>
      <c r="F78" s="346"/>
      <c r="G78" s="346"/>
      <c r="H78" s="346">
        <v>9000</v>
      </c>
      <c r="I78" s="346"/>
      <c r="J78" s="346">
        <v>9000</v>
      </c>
      <c r="K78" s="346">
        <v>9000</v>
      </c>
      <c r="L78" s="346"/>
      <c r="M78" s="346"/>
      <c r="N78" s="346"/>
      <c r="O78" s="346">
        <v>9000</v>
      </c>
      <c r="P78" s="346"/>
      <c r="Q78" s="346"/>
      <c r="R78" s="346"/>
      <c r="S78" s="346"/>
      <c r="T78" s="346"/>
    </row>
    <row r="79" ht="19.5" customHeight="1" spans="1:20">
      <c r="A79" s="334" t="s">
        <v>257</v>
      </c>
      <c r="B79" s="347" t="s">
        <v>257</v>
      </c>
      <c r="C79" s="347" t="s">
        <v>257</v>
      </c>
      <c r="D79" s="347" t="s">
        <v>258</v>
      </c>
      <c r="E79" s="346"/>
      <c r="F79" s="346"/>
      <c r="G79" s="346"/>
      <c r="H79" s="346">
        <v>92200</v>
      </c>
      <c r="I79" s="346"/>
      <c r="J79" s="346">
        <v>92200</v>
      </c>
      <c r="K79" s="346">
        <v>92200</v>
      </c>
      <c r="L79" s="346"/>
      <c r="M79" s="346"/>
      <c r="N79" s="346"/>
      <c r="O79" s="346">
        <v>92200</v>
      </c>
      <c r="P79" s="346"/>
      <c r="Q79" s="346"/>
      <c r="R79" s="346"/>
      <c r="S79" s="346"/>
      <c r="T79" s="346"/>
    </row>
    <row r="80" ht="19.5" customHeight="1" spans="1:20">
      <c r="A80" s="334" t="s">
        <v>259</v>
      </c>
      <c r="B80" s="347" t="s">
        <v>259</v>
      </c>
      <c r="C80" s="347" t="s">
        <v>259</v>
      </c>
      <c r="D80" s="347" t="s">
        <v>260</v>
      </c>
      <c r="E80" s="346"/>
      <c r="F80" s="346"/>
      <c r="G80" s="346"/>
      <c r="H80" s="346">
        <v>90800</v>
      </c>
      <c r="I80" s="346"/>
      <c r="J80" s="346">
        <v>90800</v>
      </c>
      <c r="K80" s="346">
        <v>90800</v>
      </c>
      <c r="L80" s="346"/>
      <c r="M80" s="346"/>
      <c r="N80" s="346"/>
      <c r="O80" s="346">
        <v>90800</v>
      </c>
      <c r="P80" s="346"/>
      <c r="Q80" s="346"/>
      <c r="R80" s="346"/>
      <c r="S80" s="346"/>
      <c r="T80" s="346"/>
    </row>
    <row r="81" ht="19.5" customHeight="1" spans="1:20">
      <c r="A81" s="334" t="s">
        <v>261</v>
      </c>
      <c r="B81" s="347" t="s">
        <v>261</v>
      </c>
      <c r="C81" s="347" t="s">
        <v>261</v>
      </c>
      <c r="D81" s="347" t="s">
        <v>262</v>
      </c>
      <c r="E81" s="346"/>
      <c r="F81" s="346"/>
      <c r="G81" s="346"/>
      <c r="H81" s="346">
        <v>90800</v>
      </c>
      <c r="I81" s="346"/>
      <c r="J81" s="346">
        <v>90800</v>
      </c>
      <c r="K81" s="346">
        <v>90800</v>
      </c>
      <c r="L81" s="346"/>
      <c r="M81" s="346"/>
      <c r="N81" s="346"/>
      <c r="O81" s="346">
        <v>90800</v>
      </c>
      <c r="P81" s="346"/>
      <c r="Q81" s="346"/>
      <c r="R81" s="346"/>
      <c r="S81" s="346"/>
      <c r="T81" s="346"/>
    </row>
    <row r="82" ht="19.5" customHeight="1" spans="1:20">
      <c r="A82" s="334" t="s">
        <v>263</v>
      </c>
      <c r="B82" s="347" t="s">
        <v>263</v>
      </c>
      <c r="C82" s="347" t="s">
        <v>263</v>
      </c>
      <c r="D82" s="347" t="s">
        <v>264</v>
      </c>
      <c r="E82" s="346"/>
      <c r="F82" s="346"/>
      <c r="G82" s="346"/>
      <c r="H82" s="346">
        <v>100000</v>
      </c>
      <c r="I82" s="346"/>
      <c r="J82" s="346">
        <v>100000</v>
      </c>
      <c r="K82" s="346">
        <v>100000</v>
      </c>
      <c r="L82" s="346"/>
      <c r="M82" s="346"/>
      <c r="N82" s="346"/>
      <c r="O82" s="346">
        <v>100000</v>
      </c>
      <c r="P82" s="346"/>
      <c r="Q82" s="346"/>
      <c r="R82" s="346"/>
      <c r="S82" s="346"/>
      <c r="T82" s="346"/>
    </row>
    <row r="83" ht="19.5" customHeight="1" spans="1:20">
      <c r="A83" s="334" t="s">
        <v>265</v>
      </c>
      <c r="B83" s="347" t="s">
        <v>265</v>
      </c>
      <c r="C83" s="347" t="s">
        <v>265</v>
      </c>
      <c r="D83" s="347" t="s">
        <v>266</v>
      </c>
      <c r="E83" s="346"/>
      <c r="F83" s="346"/>
      <c r="G83" s="346"/>
      <c r="H83" s="346">
        <v>100000</v>
      </c>
      <c r="I83" s="346"/>
      <c r="J83" s="346">
        <v>100000</v>
      </c>
      <c r="K83" s="346">
        <v>100000</v>
      </c>
      <c r="L83" s="346"/>
      <c r="M83" s="346"/>
      <c r="N83" s="346"/>
      <c r="O83" s="346">
        <v>100000</v>
      </c>
      <c r="P83" s="346"/>
      <c r="Q83" s="346"/>
      <c r="R83" s="346"/>
      <c r="S83" s="346"/>
      <c r="T83" s="346"/>
    </row>
    <row r="84" ht="19.5" customHeight="1" spans="1:20">
      <c r="A84" s="334" t="s">
        <v>271</v>
      </c>
      <c r="B84" s="347" t="s">
        <v>271</v>
      </c>
      <c r="C84" s="347" t="s">
        <v>271</v>
      </c>
      <c r="D84" s="347" t="s">
        <v>272</v>
      </c>
      <c r="E84" s="346"/>
      <c r="F84" s="346"/>
      <c r="G84" s="346"/>
      <c r="H84" s="346">
        <v>47600</v>
      </c>
      <c r="I84" s="346"/>
      <c r="J84" s="346">
        <v>47600</v>
      </c>
      <c r="K84" s="346">
        <v>47600</v>
      </c>
      <c r="L84" s="346"/>
      <c r="M84" s="346"/>
      <c r="N84" s="346"/>
      <c r="O84" s="346">
        <v>47600</v>
      </c>
      <c r="P84" s="346"/>
      <c r="Q84" s="346"/>
      <c r="R84" s="346"/>
      <c r="S84" s="346"/>
      <c r="T84" s="346"/>
    </row>
    <row r="85" ht="19.5" customHeight="1" spans="1:20">
      <c r="A85" s="334" t="s">
        <v>273</v>
      </c>
      <c r="B85" s="347" t="s">
        <v>273</v>
      </c>
      <c r="C85" s="347" t="s">
        <v>273</v>
      </c>
      <c r="D85" s="347" t="s">
        <v>274</v>
      </c>
      <c r="E85" s="346"/>
      <c r="F85" s="346"/>
      <c r="G85" s="346"/>
      <c r="H85" s="346">
        <v>47600</v>
      </c>
      <c r="I85" s="346"/>
      <c r="J85" s="346">
        <v>47600</v>
      </c>
      <c r="K85" s="346">
        <v>47600</v>
      </c>
      <c r="L85" s="346"/>
      <c r="M85" s="346"/>
      <c r="N85" s="346"/>
      <c r="O85" s="346">
        <v>47600</v>
      </c>
      <c r="P85" s="346"/>
      <c r="Q85" s="346"/>
      <c r="R85" s="346"/>
      <c r="S85" s="346"/>
      <c r="T85" s="346"/>
    </row>
    <row r="86" ht="19.5" customHeight="1" spans="1:20">
      <c r="A86" s="334" t="s">
        <v>275</v>
      </c>
      <c r="B86" s="347" t="s">
        <v>275</v>
      </c>
      <c r="C86" s="347" t="s">
        <v>275</v>
      </c>
      <c r="D86" s="347" t="s">
        <v>276</v>
      </c>
      <c r="E86" s="346"/>
      <c r="F86" s="346"/>
      <c r="G86" s="346"/>
      <c r="H86" s="346">
        <v>742195.08</v>
      </c>
      <c r="I86" s="346">
        <v>591136.87</v>
      </c>
      <c r="J86" s="346">
        <v>151058.21</v>
      </c>
      <c r="K86" s="346">
        <v>742195.08</v>
      </c>
      <c r="L86" s="346">
        <v>591136.87</v>
      </c>
      <c r="M86" s="346">
        <v>572509.87</v>
      </c>
      <c r="N86" s="346">
        <v>18627</v>
      </c>
      <c r="O86" s="346">
        <v>151058.21</v>
      </c>
      <c r="P86" s="346"/>
      <c r="Q86" s="346"/>
      <c r="R86" s="346"/>
      <c r="S86" s="346"/>
      <c r="T86" s="346"/>
    </row>
    <row r="87" ht="19.5" customHeight="1" spans="1:20">
      <c r="A87" s="334" t="s">
        <v>277</v>
      </c>
      <c r="B87" s="347" t="s">
        <v>277</v>
      </c>
      <c r="C87" s="347" t="s">
        <v>277</v>
      </c>
      <c r="D87" s="347" t="s">
        <v>278</v>
      </c>
      <c r="E87" s="346"/>
      <c r="F87" s="346"/>
      <c r="G87" s="346"/>
      <c r="H87" s="346">
        <v>742195.08</v>
      </c>
      <c r="I87" s="346">
        <v>591136.87</v>
      </c>
      <c r="J87" s="346">
        <v>151058.21</v>
      </c>
      <c r="K87" s="346">
        <v>742195.08</v>
      </c>
      <c r="L87" s="346">
        <v>591136.87</v>
      </c>
      <c r="M87" s="346">
        <v>572509.87</v>
      </c>
      <c r="N87" s="346">
        <v>18627</v>
      </c>
      <c r="O87" s="346">
        <v>151058.21</v>
      </c>
      <c r="P87" s="346"/>
      <c r="Q87" s="346"/>
      <c r="R87" s="346"/>
      <c r="S87" s="346"/>
      <c r="T87" s="346"/>
    </row>
    <row r="88" ht="19.5" customHeight="1" spans="1:20">
      <c r="A88" s="334" t="s">
        <v>279</v>
      </c>
      <c r="B88" s="347" t="s">
        <v>279</v>
      </c>
      <c r="C88" s="347" t="s">
        <v>279</v>
      </c>
      <c r="D88" s="347" t="s">
        <v>280</v>
      </c>
      <c r="E88" s="346"/>
      <c r="F88" s="346"/>
      <c r="G88" s="346"/>
      <c r="H88" s="346">
        <v>1527974.34</v>
      </c>
      <c r="I88" s="346">
        <v>945274.34</v>
      </c>
      <c r="J88" s="346">
        <v>582700</v>
      </c>
      <c r="K88" s="346">
        <v>1527974.34</v>
      </c>
      <c r="L88" s="346">
        <v>945274.34</v>
      </c>
      <c r="M88" s="346">
        <v>945274.34</v>
      </c>
      <c r="N88" s="346"/>
      <c r="O88" s="346">
        <v>582700</v>
      </c>
      <c r="P88" s="346"/>
      <c r="Q88" s="346"/>
      <c r="R88" s="346"/>
      <c r="S88" s="346"/>
      <c r="T88" s="346"/>
    </row>
    <row r="89" ht="19.5" customHeight="1" spans="1:20">
      <c r="A89" s="334" t="s">
        <v>281</v>
      </c>
      <c r="B89" s="347" t="s">
        <v>281</v>
      </c>
      <c r="C89" s="347" t="s">
        <v>281</v>
      </c>
      <c r="D89" s="347" t="s">
        <v>282</v>
      </c>
      <c r="E89" s="346"/>
      <c r="F89" s="346"/>
      <c r="G89" s="346"/>
      <c r="H89" s="346">
        <v>325080</v>
      </c>
      <c r="I89" s="346"/>
      <c r="J89" s="346">
        <v>325080</v>
      </c>
      <c r="K89" s="346">
        <v>325080</v>
      </c>
      <c r="L89" s="346"/>
      <c r="M89" s="346"/>
      <c r="N89" s="346"/>
      <c r="O89" s="346">
        <v>325080</v>
      </c>
      <c r="P89" s="346"/>
      <c r="Q89" s="346"/>
      <c r="R89" s="346"/>
      <c r="S89" s="346"/>
      <c r="T89" s="346"/>
    </row>
    <row r="90" ht="19.5" customHeight="1" spans="1:20">
      <c r="A90" s="334" t="s">
        <v>283</v>
      </c>
      <c r="B90" s="347" t="s">
        <v>283</v>
      </c>
      <c r="C90" s="347" t="s">
        <v>283</v>
      </c>
      <c r="D90" s="347" t="s">
        <v>284</v>
      </c>
      <c r="E90" s="346"/>
      <c r="F90" s="346"/>
      <c r="G90" s="346"/>
      <c r="H90" s="346">
        <v>10656</v>
      </c>
      <c r="I90" s="346"/>
      <c r="J90" s="346">
        <v>10656</v>
      </c>
      <c r="K90" s="346">
        <v>10656</v>
      </c>
      <c r="L90" s="346"/>
      <c r="M90" s="346"/>
      <c r="N90" s="346"/>
      <c r="O90" s="346">
        <v>10656</v>
      </c>
      <c r="P90" s="346"/>
      <c r="Q90" s="346"/>
      <c r="R90" s="346"/>
      <c r="S90" s="346"/>
      <c r="T90" s="346"/>
    </row>
    <row r="91" ht="19.5" customHeight="1" spans="1:20">
      <c r="A91" s="334" t="s">
        <v>285</v>
      </c>
      <c r="B91" s="347" t="s">
        <v>285</v>
      </c>
      <c r="C91" s="347" t="s">
        <v>285</v>
      </c>
      <c r="D91" s="347" t="s">
        <v>286</v>
      </c>
      <c r="E91" s="346"/>
      <c r="F91" s="346"/>
      <c r="G91" s="346"/>
      <c r="H91" s="346">
        <v>168080</v>
      </c>
      <c r="I91" s="346"/>
      <c r="J91" s="346">
        <v>168080</v>
      </c>
      <c r="K91" s="346">
        <v>168080</v>
      </c>
      <c r="L91" s="346"/>
      <c r="M91" s="346"/>
      <c r="N91" s="346"/>
      <c r="O91" s="346">
        <v>168080</v>
      </c>
      <c r="P91" s="346"/>
      <c r="Q91" s="346"/>
      <c r="R91" s="346"/>
      <c r="S91" s="346"/>
      <c r="T91" s="346"/>
    </row>
    <row r="92" ht="19.5" customHeight="1" spans="1:20">
      <c r="A92" s="334" t="s">
        <v>287</v>
      </c>
      <c r="B92" s="347" t="s">
        <v>287</v>
      </c>
      <c r="C92" s="347" t="s">
        <v>287</v>
      </c>
      <c r="D92" s="347" t="s">
        <v>288</v>
      </c>
      <c r="E92" s="346"/>
      <c r="F92" s="346"/>
      <c r="G92" s="346"/>
      <c r="H92" s="346">
        <v>146344</v>
      </c>
      <c r="I92" s="346"/>
      <c r="J92" s="346">
        <v>146344</v>
      </c>
      <c r="K92" s="346">
        <v>146344</v>
      </c>
      <c r="L92" s="346"/>
      <c r="M92" s="346"/>
      <c r="N92" s="346"/>
      <c r="O92" s="346">
        <v>146344</v>
      </c>
      <c r="P92" s="346"/>
      <c r="Q92" s="346"/>
      <c r="R92" s="346"/>
      <c r="S92" s="346"/>
      <c r="T92" s="346"/>
    </row>
    <row r="93" ht="19.5" customHeight="1" spans="1:20">
      <c r="A93" s="334" t="s">
        <v>289</v>
      </c>
      <c r="B93" s="347" t="s">
        <v>289</v>
      </c>
      <c r="C93" s="347" t="s">
        <v>289</v>
      </c>
      <c r="D93" s="347" t="s">
        <v>290</v>
      </c>
      <c r="E93" s="346"/>
      <c r="F93" s="346"/>
      <c r="G93" s="346"/>
      <c r="H93" s="346">
        <v>257620</v>
      </c>
      <c r="I93" s="346"/>
      <c r="J93" s="346">
        <v>257620</v>
      </c>
      <c r="K93" s="346">
        <v>257620</v>
      </c>
      <c r="L93" s="346"/>
      <c r="M93" s="346"/>
      <c r="N93" s="346"/>
      <c r="O93" s="346">
        <v>257620</v>
      </c>
      <c r="P93" s="346"/>
      <c r="Q93" s="346"/>
      <c r="R93" s="346"/>
      <c r="S93" s="346"/>
      <c r="T93" s="346"/>
    </row>
    <row r="94" ht="19.5" customHeight="1" spans="1:20">
      <c r="A94" s="334" t="s">
        <v>291</v>
      </c>
      <c r="B94" s="347" t="s">
        <v>291</v>
      </c>
      <c r="C94" s="347" t="s">
        <v>291</v>
      </c>
      <c r="D94" s="347" t="s">
        <v>292</v>
      </c>
      <c r="E94" s="346"/>
      <c r="F94" s="346"/>
      <c r="G94" s="346"/>
      <c r="H94" s="346">
        <v>222720</v>
      </c>
      <c r="I94" s="346"/>
      <c r="J94" s="346">
        <v>222720</v>
      </c>
      <c r="K94" s="346">
        <v>222720</v>
      </c>
      <c r="L94" s="346"/>
      <c r="M94" s="346"/>
      <c r="N94" s="346"/>
      <c r="O94" s="346">
        <v>222720</v>
      </c>
      <c r="P94" s="346"/>
      <c r="Q94" s="346"/>
      <c r="R94" s="346"/>
      <c r="S94" s="346"/>
      <c r="T94" s="346"/>
    </row>
    <row r="95" ht="19.5" customHeight="1" spans="1:20">
      <c r="A95" s="334" t="s">
        <v>293</v>
      </c>
      <c r="B95" s="347" t="s">
        <v>293</v>
      </c>
      <c r="C95" s="347" t="s">
        <v>293</v>
      </c>
      <c r="D95" s="347" t="s">
        <v>294</v>
      </c>
      <c r="E95" s="346"/>
      <c r="F95" s="346"/>
      <c r="G95" s="346"/>
      <c r="H95" s="346">
        <v>34900</v>
      </c>
      <c r="I95" s="346"/>
      <c r="J95" s="346">
        <v>34900</v>
      </c>
      <c r="K95" s="346">
        <v>34900</v>
      </c>
      <c r="L95" s="346"/>
      <c r="M95" s="346"/>
      <c r="N95" s="346"/>
      <c r="O95" s="346">
        <v>34900</v>
      </c>
      <c r="P95" s="346"/>
      <c r="Q95" s="346"/>
      <c r="R95" s="346"/>
      <c r="S95" s="346"/>
      <c r="T95" s="346"/>
    </row>
    <row r="96" ht="19.5" customHeight="1" spans="1:20">
      <c r="A96" s="334" t="s">
        <v>295</v>
      </c>
      <c r="B96" s="347" t="s">
        <v>295</v>
      </c>
      <c r="C96" s="347" t="s">
        <v>295</v>
      </c>
      <c r="D96" s="347" t="s">
        <v>296</v>
      </c>
      <c r="E96" s="346"/>
      <c r="F96" s="346"/>
      <c r="G96" s="346"/>
      <c r="H96" s="346">
        <v>945274.34</v>
      </c>
      <c r="I96" s="346">
        <v>945274.34</v>
      </c>
      <c r="J96" s="346"/>
      <c r="K96" s="346">
        <v>945274.34</v>
      </c>
      <c r="L96" s="346">
        <v>945274.34</v>
      </c>
      <c r="M96" s="346">
        <v>945274.34</v>
      </c>
      <c r="N96" s="346"/>
      <c r="O96" s="346"/>
      <c r="P96" s="346"/>
      <c r="Q96" s="346"/>
      <c r="R96" s="346"/>
      <c r="S96" s="346"/>
      <c r="T96" s="346"/>
    </row>
    <row r="97" ht="19.5" customHeight="1" spans="1:20">
      <c r="A97" s="334" t="s">
        <v>297</v>
      </c>
      <c r="B97" s="347" t="s">
        <v>297</v>
      </c>
      <c r="C97" s="347" t="s">
        <v>297</v>
      </c>
      <c r="D97" s="347" t="s">
        <v>298</v>
      </c>
      <c r="E97" s="346"/>
      <c r="F97" s="346"/>
      <c r="G97" s="346"/>
      <c r="H97" s="346">
        <v>242073.48</v>
      </c>
      <c r="I97" s="346">
        <v>242073.48</v>
      </c>
      <c r="J97" s="346"/>
      <c r="K97" s="346">
        <v>242073.48</v>
      </c>
      <c r="L97" s="346">
        <v>242073.48</v>
      </c>
      <c r="M97" s="346">
        <v>242073.48</v>
      </c>
      <c r="N97" s="346"/>
      <c r="O97" s="346"/>
      <c r="P97" s="346"/>
      <c r="Q97" s="346"/>
      <c r="R97" s="346"/>
      <c r="S97" s="346"/>
      <c r="T97" s="346"/>
    </row>
    <row r="98" ht="19.5" customHeight="1" spans="1:20">
      <c r="A98" s="334" t="s">
        <v>299</v>
      </c>
      <c r="B98" s="347" t="s">
        <v>299</v>
      </c>
      <c r="C98" s="347" t="s">
        <v>299</v>
      </c>
      <c r="D98" s="347" t="s">
        <v>300</v>
      </c>
      <c r="E98" s="346"/>
      <c r="F98" s="346"/>
      <c r="G98" s="346"/>
      <c r="H98" s="346">
        <v>342893.77</v>
      </c>
      <c r="I98" s="346">
        <v>342893.77</v>
      </c>
      <c r="J98" s="346"/>
      <c r="K98" s="346">
        <v>342893.77</v>
      </c>
      <c r="L98" s="346">
        <v>342893.77</v>
      </c>
      <c r="M98" s="346">
        <v>342893.77</v>
      </c>
      <c r="N98" s="346"/>
      <c r="O98" s="346"/>
      <c r="P98" s="346"/>
      <c r="Q98" s="346"/>
      <c r="R98" s="346"/>
      <c r="S98" s="346"/>
      <c r="T98" s="346"/>
    </row>
    <row r="99" ht="19.5" customHeight="1" spans="1:20">
      <c r="A99" s="334" t="s">
        <v>301</v>
      </c>
      <c r="B99" s="347" t="s">
        <v>301</v>
      </c>
      <c r="C99" s="347" t="s">
        <v>301</v>
      </c>
      <c r="D99" s="347" t="s">
        <v>302</v>
      </c>
      <c r="E99" s="346"/>
      <c r="F99" s="346"/>
      <c r="G99" s="346"/>
      <c r="H99" s="346">
        <v>360307.09</v>
      </c>
      <c r="I99" s="346">
        <v>360307.09</v>
      </c>
      <c r="J99" s="346"/>
      <c r="K99" s="346">
        <v>360307.09</v>
      </c>
      <c r="L99" s="346">
        <v>360307.09</v>
      </c>
      <c r="M99" s="346">
        <v>360307.09</v>
      </c>
      <c r="N99" s="346"/>
      <c r="O99" s="346"/>
      <c r="P99" s="346"/>
      <c r="Q99" s="346"/>
      <c r="R99" s="346"/>
      <c r="S99" s="346"/>
      <c r="T99" s="346"/>
    </row>
    <row r="100" ht="19.5" customHeight="1" spans="1:20">
      <c r="A100" s="334" t="s">
        <v>303</v>
      </c>
      <c r="B100" s="347" t="s">
        <v>303</v>
      </c>
      <c r="C100" s="347" t="s">
        <v>303</v>
      </c>
      <c r="D100" s="347" t="s">
        <v>304</v>
      </c>
      <c r="E100" s="346"/>
      <c r="F100" s="346"/>
      <c r="G100" s="346"/>
      <c r="H100" s="346">
        <v>3950</v>
      </c>
      <c r="I100" s="346"/>
      <c r="J100" s="346">
        <v>3950</v>
      </c>
      <c r="K100" s="346">
        <v>3950</v>
      </c>
      <c r="L100" s="346"/>
      <c r="M100" s="346"/>
      <c r="N100" s="346"/>
      <c r="O100" s="346">
        <v>3950</v>
      </c>
      <c r="P100" s="346"/>
      <c r="Q100" s="346"/>
      <c r="R100" s="346"/>
      <c r="S100" s="346"/>
      <c r="T100" s="346"/>
    </row>
    <row r="101" ht="19.5" customHeight="1" spans="1:20">
      <c r="A101" s="334" t="s">
        <v>305</v>
      </c>
      <c r="B101" s="347" t="s">
        <v>305</v>
      </c>
      <c r="C101" s="347" t="s">
        <v>305</v>
      </c>
      <c r="D101" s="347" t="s">
        <v>306</v>
      </c>
      <c r="E101" s="346"/>
      <c r="F101" s="346"/>
      <c r="G101" s="346"/>
      <c r="H101" s="346">
        <v>3950</v>
      </c>
      <c r="I101" s="346"/>
      <c r="J101" s="346">
        <v>3950</v>
      </c>
      <c r="K101" s="346">
        <v>3950</v>
      </c>
      <c r="L101" s="346"/>
      <c r="M101" s="346"/>
      <c r="N101" s="346"/>
      <c r="O101" s="346">
        <v>3950</v>
      </c>
      <c r="P101" s="346"/>
      <c r="Q101" s="346"/>
      <c r="R101" s="346"/>
      <c r="S101" s="346"/>
      <c r="T101" s="346"/>
    </row>
    <row r="102" ht="19.5" customHeight="1" spans="1:20">
      <c r="A102" s="334" t="s">
        <v>307</v>
      </c>
      <c r="B102" s="347" t="s">
        <v>307</v>
      </c>
      <c r="C102" s="347" t="s">
        <v>307</v>
      </c>
      <c r="D102" s="347" t="s">
        <v>308</v>
      </c>
      <c r="E102" s="346"/>
      <c r="F102" s="346"/>
      <c r="G102" s="346"/>
      <c r="H102" s="346">
        <v>3950</v>
      </c>
      <c r="I102" s="346"/>
      <c r="J102" s="346">
        <v>3950</v>
      </c>
      <c r="K102" s="346">
        <v>3950</v>
      </c>
      <c r="L102" s="346"/>
      <c r="M102" s="346"/>
      <c r="N102" s="346"/>
      <c r="O102" s="346">
        <v>3950</v>
      </c>
      <c r="P102" s="346"/>
      <c r="Q102" s="346"/>
      <c r="R102" s="346"/>
      <c r="S102" s="346"/>
      <c r="T102" s="346"/>
    </row>
    <row r="103" ht="19.5" customHeight="1" spans="1:20">
      <c r="A103" s="334" t="s">
        <v>309</v>
      </c>
      <c r="B103" s="347" t="s">
        <v>309</v>
      </c>
      <c r="C103" s="347" t="s">
        <v>309</v>
      </c>
      <c r="D103" s="347" t="s">
        <v>310</v>
      </c>
      <c r="E103" s="346">
        <v>49.01</v>
      </c>
      <c r="F103" s="346">
        <v>49.01</v>
      </c>
      <c r="G103" s="346"/>
      <c r="H103" s="346">
        <v>7686170.12</v>
      </c>
      <c r="I103" s="346">
        <v>1864899.48</v>
      </c>
      <c r="J103" s="346">
        <v>5821270.64</v>
      </c>
      <c r="K103" s="346">
        <v>7685648.21</v>
      </c>
      <c r="L103" s="346">
        <v>1864377.57</v>
      </c>
      <c r="M103" s="346">
        <v>1821941.57</v>
      </c>
      <c r="N103" s="346">
        <v>42436</v>
      </c>
      <c r="O103" s="346">
        <v>5821270.64</v>
      </c>
      <c r="P103" s="346">
        <v>570.92</v>
      </c>
      <c r="Q103" s="346">
        <v>570.92</v>
      </c>
      <c r="R103" s="346"/>
      <c r="S103" s="346"/>
      <c r="T103" s="346"/>
    </row>
    <row r="104" ht="19.5" customHeight="1" spans="1:20">
      <c r="A104" s="334" t="s">
        <v>311</v>
      </c>
      <c r="B104" s="347" t="s">
        <v>311</v>
      </c>
      <c r="C104" s="347" t="s">
        <v>311</v>
      </c>
      <c r="D104" s="347" t="s">
        <v>312</v>
      </c>
      <c r="E104" s="346">
        <v>49.01</v>
      </c>
      <c r="F104" s="346">
        <v>49.01</v>
      </c>
      <c r="G104" s="346"/>
      <c r="H104" s="346">
        <v>3462507.5</v>
      </c>
      <c r="I104" s="346">
        <v>1864899.48</v>
      </c>
      <c r="J104" s="346">
        <v>1597608.02</v>
      </c>
      <c r="K104" s="346">
        <v>3461985.59</v>
      </c>
      <c r="L104" s="346">
        <v>1864377.57</v>
      </c>
      <c r="M104" s="346">
        <v>1821941.57</v>
      </c>
      <c r="N104" s="346">
        <v>42436</v>
      </c>
      <c r="O104" s="346">
        <v>1597608.02</v>
      </c>
      <c r="P104" s="346">
        <v>570.92</v>
      </c>
      <c r="Q104" s="346">
        <v>570.92</v>
      </c>
      <c r="R104" s="346"/>
      <c r="S104" s="346"/>
      <c r="T104" s="346"/>
    </row>
    <row r="105" ht="19.5" customHeight="1" spans="1:20">
      <c r="A105" s="334" t="s">
        <v>313</v>
      </c>
      <c r="B105" s="347" t="s">
        <v>313</v>
      </c>
      <c r="C105" s="347" t="s">
        <v>313</v>
      </c>
      <c r="D105" s="347" t="s">
        <v>314</v>
      </c>
      <c r="E105" s="346"/>
      <c r="F105" s="346"/>
      <c r="G105" s="346"/>
      <c r="H105" s="346">
        <v>1102608.02</v>
      </c>
      <c r="I105" s="346"/>
      <c r="J105" s="346">
        <v>1102608.02</v>
      </c>
      <c r="K105" s="346">
        <v>1102608.02</v>
      </c>
      <c r="L105" s="346"/>
      <c r="M105" s="346"/>
      <c r="N105" s="346"/>
      <c r="O105" s="346">
        <v>1102608.02</v>
      </c>
      <c r="P105" s="346"/>
      <c r="Q105" s="346"/>
      <c r="R105" s="346"/>
      <c r="S105" s="346"/>
      <c r="T105" s="346"/>
    </row>
    <row r="106" ht="19.5" customHeight="1" spans="1:20">
      <c r="A106" s="334" t="s">
        <v>315</v>
      </c>
      <c r="B106" s="347" t="s">
        <v>315</v>
      </c>
      <c r="C106" s="347" t="s">
        <v>315</v>
      </c>
      <c r="D106" s="347" t="s">
        <v>316</v>
      </c>
      <c r="E106" s="346">
        <v>49.01</v>
      </c>
      <c r="F106" s="346">
        <v>49.01</v>
      </c>
      <c r="G106" s="346"/>
      <c r="H106" s="346">
        <v>1063056.88</v>
      </c>
      <c r="I106" s="346">
        <v>568056.88</v>
      </c>
      <c r="J106" s="346">
        <v>495000</v>
      </c>
      <c r="K106" s="346">
        <v>1062691.47</v>
      </c>
      <c r="L106" s="346">
        <v>567691.47</v>
      </c>
      <c r="M106" s="346">
        <v>554819.47</v>
      </c>
      <c r="N106" s="346">
        <v>12872</v>
      </c>
      <c r="O106" s="346">
        <v>495000</v>
      </c>
      <c r="P106" s="346">
        <v>414.42</v>
      </c>
      <c r="Q106" s="346">
        <v>414.42</v>
      </c>
      <c r="R106" s="346"/>
      <c r="S106" s="346"/>
      <c r="T106" s="346"/>
    </row>
    <row r="107" ht="19.5" customHeight="1" spans="1:20">
      <c r="A107" s="334" t="s">
        <v>317</v>
      </c>
      <c r="B107" s="347" t="s">
        <v>317</v>
      </c>
      <c r="C107" s="347" t="s">
        <v>317</v>
      </c>
      <c r="D107" s="347" t="s">
        <v>318</v>
      </c>
      <c r="E107" s="346"/>
      <c r="F107" s="346"/>
      <c r="G107" s="346"/>
      <c r="H107" s="346">
        <v>1296842.6</v>
      </c>
      <c r="I107" s="346">
        <v>1296842.6</v>
      </c>
      <c r="J107" s="346"/>
      <c r="K107" s="346">
        <v>1296686.1</v>
      </c>
      <c r="L107" s="346">
        <v>1296686.1</v>
      </c>
      <c r="M107" s="346">
        <v>1267122.1</v>
      </c>
      <c r="N107" s="346">
        <v>29564</v>
      </c>
      <c r="O107" s="346"/>
      <c r="P107" s="346">
        <v>156.5</v>
      </c>
      <c r="Q107" s="346">
        <v>156.5</v>
      </c>
      <c r="R107" s="346"/>
      <c r="S107" s="346"/>
      <c r="T107" s="346"/>
    </row>
    <row r="108" ht="19.5" customHeight="1" spans="1:20">
      <c r="A108" s="334" t="s">
        <v>319</v>
      </c>
      <c r="B108" s="347" t="s">
        <v>319</v>
      </c>
      <c r="C108" s="347" t="s">
        <v>319</v>
      </c>
      <c r="D108" s="347" t="s">
        <v>320</v>
      </c>
      <c r="E108" s="346"/>
      <c r="F108" s="346"/>
      <c r="G108" s="346"/>
      <c r="H108" s="346">
        <v>2563682.64</v>
      </c>
      <c r="I108" s="346"/>
      <c r="J108" s="346">
        <v>2563682.64</v>
      </c>
      <c r="K108" s="346">
        <v>2563682.64</v>
      </c>
      <c r="L108" s="346"/>
      <c r="M108" s="346"/>
      <c r="N108" s="346"/>
      <c r="O108" s="346">
        <v>2563682.64</v>
      </c>
      <c r="P108" s="346"/>
      <c r="Q108" s="346"/>
      <c r="R108" s="346"/>
      <c r="S108" s="346"/>
      <c r="T108" s="346"/>
    </row>
    <row r="109" ht="19.5" customHeight="1" spans="1:20">
      <c r="A109" s="334" t="s">
        <v>321</v>
      </c>
      <c r="B109" s="347" t="s">
        <v>321</v>
      </c>
      <c r="C109" s="347" t="s">
        <v>321</v>
      </c>
      <c r="D109" s="347" t="s">
        <v>322</v>
      </c>
      <c r="E109" s="346"/>
      <c r="F109" s="346"/>
      <c r="G109" s="346"/>
      <c r="H109" s="346">
        <v>2563682.64</v>
      </c>
      <c r="I109" s="346"/>
      <c r="J109" s="346">
        <v>2563682.64</v>
      </c>
      <c r="K109" s="346">
        <v>2563682.64</v>
      </c>
      <c r="L109" s="346"/>
      <c r="M109" s="346"/>
      <c r="N109" s="346"/>
      <c r="O109" s="346">
        <v>2563682.64</v>
      </c>
      <c r="P109" s="346"/>
      <c r="Q109" s="346"/>
      <c r="R109" s="346"/>
      <c r="S109" s="346"/>
      <c r="T109" s="346"/>
    </row>
    <row r="110" ht="19.5" customHeight="1" spans="1:20">
      <c r="A110" s="334" t="s">
        <v>323</v>
      </c>
      <c r="B110" s="347" t="s">
        <v>323</v>
      </c>
      <c r="C110" s="347" t="s">
        <v>323</v>
      </c>
      <c r="D110" s="347" t="s">
        <v>324</v>
      </c>
      <c r="E110" s="346"/>
      <c r="F110" s="346"/>
      <c r="G110" s="346"/>
      <c r="H110" s="346">
        <v>1659979.98</v>
      </c>
      <c r="I110" s="346"/>
      <c r="J110" s="346">
        <v>1659979.98</v>
      </c>
      <c r="K110" s="346">
        <v>1659979.98</v>
      </c>
      <c r="L110" s="346"/>
      <c r="M110" s="346"/>
      <c r="N110" s="346"/>
      <c r="O110" s="346">
        <v>1659979.98</v>
      </c>
      <c r="P110" s="346"/>
      <c r="Q110" s="346"/>
      <c r="R110" s="346"/>
      <c r="S110" s="346"/>
      <c r="T110" s="346"/>
    </row>
    <row r="111" ht="19.5" customHeight="1" spans="1:20">
      <c r="A111" s="334" t="s">
        <v>325</v>
      </c>
      <c r="B111" s="347" t="s">
        <v>325</v>
      </c>
      <c r="C111" s="347" t="s">
        <v>325</v>
      </c>
      <c r="D111" s="347" t="s">
        <v>326</v>
      </c>
      <c r="E111" s="346"/>
      <c r="F111" s="346"/>
      <c r="G111" s="346"/>
      <c r="H111" s="346">
        <v>1659979.98</v>
      </c>
      <c r="I111" s="346"/>
      <c r="J111" s="346">
        <v>1659979.98</v>
      </c>
      <c r="K111" s="346">
        <v>1659979.98</v>
      </c>
      <c r="L111" s="346"/>
      <c r="M111" s="346"/>
      <c r="N111" s="346"/>
      <c r="O111" s="346">
        <v>1659979.98</v>
      </c>
      <c r="P111" s="346"/>
      <c r="Q111" s="346"/>
      <c r="R111" s="346"/>
      <c r="S111" s="346"/>
      <c r="T111" s="346"/>
    </row>
    <row r="112" ht="19.5" customHeight="1" spans="1:20">
      <c r="A112" s="334" t="s">
        <v>337</v>
      </c>
      <c r="B112" s="347" t="s">
        <v>337</v>
      </c>
      <c r="C112" s="347" t="s">
        <v>337</v>
      </c>
      <c r="D112" s="347" t="s">
        <v>338</v>
      </c>
      <c r="E112" s="346">
        <v>0.41</v>
      </c>
      <c r="F112" s="346">
        <v>0.41</v>
      </c>
      <c r="G112" s="346"/>
      <c r="H112" s="346">
        <v>15134902.91</v>
      </c>
      <c r="I112" s="346">
        <v>1120217.72</v>
      </c>
      <c r="J112" s="346">
        <v>14014685.19</v>
      </c>
      <c r="K112" s="346">
        <v>15134819.62</v>
      </c>
      <c r="L112" s="346">
        <v>1120134.43</v>
      </c>
      <c r="M112" s="346">
        <v>1079196.43</v>
      </c>
      <c r="N112" s="346">
        <v>40938</v>
      </c>
      <c r="O112" s="346">
        <v>14014685.19</v>
      </c>
      <c r="P112" s="346">
        <v>83.7</v>
      </c>
      <c r="Q112" s="346">
        <v>83.7</v>
      </c>
      <c r="R112" s="346"/>
      <c r="S112" s="346"/>
      <c r="T112" s="346"/>
    </row>
    <row r="113" ht="19.5" customHeight="1" spans="1:20">
      <c r="A113" s="334" t="s">
        <v>339</v>
      </c>
      <c r="B113" s="347" t="s">
        <v>339</v>
      </c>
      <c r="C113" s="347" t="s">
        <v>339</v>
      </c>
      <c r="D113" s="347" t="s">
        <v>340</v>
      </c>
      <c r="E113" s="346">
        <v>0.41</v>
      </c>
      <c r="F113" s="346">
        <v>0.41</v>
      </c>
      <c r="G113" s="346"/>
      <c r="H113" s="346">
        <v>4218219.87</v>
      </c>
      <c r="I113" s="346">
        <v>1120217.72</v>
      </c>
      <c r="J113" s="346">
        <v>3098002.15</v>
      </c>
      <c r="K113" s="346">
        <v>4218136.58</v>
      </c>
      <c r="L113" s="346">
        <v>1120134.43</v>
      </c>
      <c r="M113" s="346">
        <v>1079196.43</v>
      </c>
      <c r="N113" s="346">
        <v>40938</v>
      </c>
      <c r="O113" s="346">
        <v>3098002.15</v>
      </c>
      <c r="P113" s="346">
        <v>83.7</v>
      </c>
      <c r="Q113" s="346">
        <v>83.7</v>
      </c>
      <c r="R113" s="346"/>
      <c r="S113" s="346"/>
      <c r="T113" s="346"/>
    </row>
    <row r="114" ht="19.5" customHeight="1" spans="1:20">
      <c r="A114" s="334" t="s">
        <v>341</v>
      </c>
      <c r="B114" s="347" t="s">
        <v>341</v>
      </c>
      <c r="C114" s="347" t="s">
        <v>341</v>
      </c>
      <c r="D114" s="347" t="s">
        <v>142</v>
      </c>
      <c r="E114" s="346">
        <v>0.41</v>
      </c>
      <c r="F114" s="346">
        <v>0.41</v>
      </c>
      <c r="G114" s="346"/>
      <c r="H114" s="346">
        <v>1120217.72</v>
      </c>
      <c r="I114" s="346">
        <v>1120217.72</v>
      </c>
      <c r="J114" s="346"/>
      <c r="K114" s="346">
        <v>1120134.43</v>
      </c>
      <c r="L114" s="346">
        <v>1120134.43</v>
      </c>
      <c r="M114" s="346">
        <v>1079196.43</v>
      </c>
      <c r="N114" s="346">
        <v>40938</v>
      </c>
      <c r="O114" s="346"/>
      <c r="P114" s="346">
        <v>83.7</v>
      </c>
      <c r="Q114" s="346">
        <v>83.7</v>
      </c>
      <c r="R114" s="346"/>
      <c r="S114" s="346"/>
      <c r="T114" s="346"/>
    </row>
    <row r="115" ht="19.5" customHeight="1" spans="1:20">
      <c r="A115" s="334" t="s">
        <v>342</v>
      </c>
      <c r="B115" s="347" t="s">
        <v>342</v>
      </c>
      <c r="C115" s="347" t="s">
        <v>342</v>
      </c>
      <c r="D115" s="347" t="s">
        <v>343</v>
      </c>
      <c r="E115" s="346"/>
      <c r="F115" s="346"/>
      <c r="G115" s="346"/>
      <c r="H115" s="346">
        <v>125490.62</v>
      </c>
      <c r="I115" s="346"/>
      <c r="J115" s="346">
        <v>125490.62</v>
      </c>
      <c r="K115" s="346">
        <v>125490.62</v>
      </c>
      <c r="L115" s="346"/>
      <c r="M115" s="346"/>
      <c r="N115" s="346"/>
      <c r="O115" s="346">
        <v>125490.62</v>
      </c>
      <c r="P115" s="346"/>
      <c r="Q115" s="346"/>
      <c r="R115" s="346"/>
      <c r="S115" s="346"/>
      <c r="T115" s="346"/>
    </row>
    <row r="116" ht="19.5" customHeight="1" spans="1:20">
      <c r="A116" s="334" t="s">
        <v>344</v>
      </c>
      <c r="B116" s="347" t="s">
        <v>344</v>
      </c>
      <c r="C116" s="347" t="s">
        <v>344</v>
      </c>
      <c r="D116" s="347" t="s">
        <v>345</v>
      </c>
      <c r="E116" s="346"/>
      <c r="F116" s="346"/>
      <c r="G116" s="346"/>
      <c r="H116" s="346">
        <v>181725</v>
      </c>
      <c r="I116" s="346"/>
      <c r="J116" s="346">
        <v>181725</v>
      </c>
      <c r="K116" s="346">
        <v>181725</v>
      </c>
      <c r="L116" s="346"/>
      <c r="M116" s="346"/>
      <c r="N116" s="346"/>
      <c r="O116" s="346">
        <v>181725</v>
      </c>
      <c r="P116" s="346"/>
      <c r="Q116" s="346"/>
      <c r="R116" s="346"/>
      <c r="S116" s="346"/>
      <c r="T116" s="346"/>
    </row>
    <row r="117" ht="19.5" customHeight="1" spans="1:20">
      <c r="A117" s="334" t="s">
        <v>346</v>
      </c>
      <c r="B117" s="347" t="s">
        <v>346</v>
      </c>
      <c r="C117" s="347" t="s">
        <v>346</v>
      </c>
      <c r="D117" s="347" t="s">
        <v>347</v>
      </c>
      <c r="E117" s="346"/>
      <c r="F117" s="346"/>
      <c r="G117" s="346"/>
      <c r="H117" s="346">
        <v>50000</v>
      </c>
      <c r="I117" s="346"/>
      <c r="J117" s="346">
        <v>50000</v>
      </c>
      <c r="K117" s="346">
        <v>50000</v>
      </c>
      <c r="L117" s="346"/>
      <c r="M117" s="346"/>
      <c r="N117" s="346"/>
      <c r="O117" s="346">
        <v>50000</v>
      </c>
      <c r="P117" s="346"/>
      <c r="Q117" s="346"/>
      <c r="R117" s="346"/>
      <c r="S117" s="346"/>
      <c r="T117" s="346"/>
    </row>
    <row r="118" ht="19.5" customHeight="1" spans="1:20">
      <c r="A118" s="334" t="s">
        <v>348</v>
      </c>
      <c r="B118" s="347" t="s">
        <v>348</v>
      </c>
      <c r="C118" s="347" t="s">
        <v>348</v>
      </c>
      <c r="D118" s="347" t="s">
        <v>349</v>
      </c>
      <c r="E118" s="346"/>
      <c r="F118" s="346"/>
      <c r="G118" s="346"/>
      <c r="H118" s="346">
        <v>2718586.53</v>
      </c>
      <c r="I118" s="346"/>
      <c r="J118" s="346">
        <v>2718586.53</v>
      </c>
      <c r="K118" s="346">
        <v>2718586.53</v>
      </c>
      <c r="L118" s="346"/>
      <c r="M118" s="346"/>
      <c r="N118" s="346"/>
      <c r="O118" s="346">
        <v>2718586.53</v>
      </c>
      <c r="P118" s="346"/>
      <c r="Q118" s="346"/>
      <c r="R118" s="346"/>
      <c r="S118" s="346"/>
      <c r="T118" s="346"/>
    </row>
    <row r="119" ht="19.5" customHeight="1" spans="1:20">
      <c r="A119" s="334" t="s">
        <v>350</v>
      </c>
      <c r="B119" s="347" t="s">
        <v>350</v>
      </c>
      <c r="C119" s="347" t="s">
        <v>350</v>
      </c>
      <c r="D119" s="347" t="s">
        <v>351</v>
      </c>
      <c r="E119" s="346"/>
      <c r="F119" s="346"/>
      <c r="G119" s="346"/>
      <c r="H119" s="346">
        <v>22200</v>
      </c>
      <c r="I119" s="346"/>
      <c r="J119" s="346">
        <v>22200</v>
      </c>
      <c r="K119" s="346">
        <v>22200</v>
      </c>
      <c r="L119" s="346"/>
      <c r="M119" s="346"/>
      <c r="N119" s="346"/>
      <c r="O119" s="346">
        <v>22200</v>
      </c>
      <c r="P119" s="346"/>
      <c r="Q119" s="346"/>
      <c r="R119" s="346"/>
      <c r="S119" s="346"/>
      <c r="T119" s="346"/>
    </row>
    <row r="120" ht="19.5" customHeight="1" spans="1:20">
      <c r="A120" s="334" t="s">
        <v>352</v>
      </c>
      <c r="B120" s="347" t="s">
        <v>352</v>
      </c>
      <c r="C120" s="347" t="s">
        <v>352</v>
      </c>
      <c r="D120" s="347" t="s">
        <v>353</v>
      </c>
      <c r="E120" s="346"/>
      <c r="F120" s="346"/>
      <c r="G120" s="346"/>
      <c r="H120" s="346">
        <v>1632826.04</v>
      </c>
      <c r="I120" s="346"/>
      <c r="J120" s="346">
        <v>1632826.04</v>
      </c>
      <c r="K120" s="346">
        <v>1632826.04</v>
      </c>
      <c r="L120" s="346"/>
      <c r="M120" s="346"/>
      <c r="N120" s="346"/>
      <c r="O120" s="346">
        <v>1632826.04</v>
      </c>
      <c r="P120" s="346"/>
      <c r="Q120" s="346"/>
      <c r="R120" s="346"/>
      <c r="S120" s="346"/>
      <c r="T120" s="346"/>
    </row>
    <row r="121" ht="19.5" customHeight="1" spans="1:20">
      <c r="A121" s="334" t="s">
        <v>354</v>
      </c>
      <c r="B121" s="347" t="s">
        <v>354</v>
      </c>
      <c r="C121" s="347" t="s">
        <v>354</v>
      </c>
      <c r="D121" s="347" t="s">
        <v>355</v>
      </c>
      <c r="E121" s="346"/>
      <c r="F121" s="346"/>
      <c r="G121" s="346"/>
      <c r="H121" s="346">
        <v>20000</v>
      </c>
      <c r="I121" s="346"/>
      <c r="J121" s="346">
        <v>20000</v>
      </c>
      <c r="K121" s="346">
        <v>20000</v>
      </c>
      <c r="L121" s="346"/>
      <c r="M121" s="346"/>
      <c r="N121" s="346"/>
      <c r="O121" s="346">
        <v>20000</v>
      </c>
      <c r="P121" s="346"/>
      <c r="Q121" s="346"/>
      <c r="R121" s="346"/>
      <c r="S121" s="346"/>
      <c r="T121" s="346"/>
    </row>
    <row r="122" ht="19.5" customHeight="1" spans="1:20">
      <c r="A122" s="334" t="s">
        <v>356</v>
      </c>
      <c r="B122" s="347" t="s">
        <v>356</v>
      </c>
      <c r="C122" s="347" t="s">
        <v>356</v>
      </c>
      <c r="D122" s="347" t="s">
        <v>357</v>
      </c>
      <c r="E122" s="346"/>
      <c r="F122" s="346"/>
      <c r="G122" s="346"/>
      <c r="H122" s="346">
        <v>100000</v>
      </c>
      <c r="I122" s="346"/>
      <c r="J122" s="346">
        <v>100000</v>
      </c>
      <c r="K122" s="346">
        <v>100000</v>
      </c>
      <c r="L122" s="346"/>
      <c r="M122" s="346"/>
      <c r="N122" s="346"/>
      <c r="O122" s="346">
        <v>100000</v>
      </c>
      <c r="P122" s="346"/>
      <c r="Q122" s="346"/>
      <c r="R122" s="346"/>
      <c r="S122" s="346"/>
      <c r="T122" s="346"/>
    </row>
    <row r="123" ht="19.5" customHeight="1" spans="1:20">
      <c r="A123" s="334" t="s">
        <v>358</v>
      </c>
      <c r="B123" s="347" t="s">
        <v>358</v>
      </c>
      <c r="C123" s="347" t="s">
        <v>358</v>
      </c>
      <c r="D123" s="347" t="s">
        <v>359</v>
      </c>
      <c r="E123" s="346"/>
      <c r="F123" s="346"/>
      <c r="G123" s="346"/>
      <c r="H123" s="346">
        <v>35900</v>
      </c>
      <c r="I123" s="346"/>
      <c r="J123" s="346">
        <v>35900</v>
      </c>
      <c r="K123" s="346">
        <v>35900</v>
      </c>
      <c r="L123" s="346"/>
      <c r="M123" s="346"/>
      <c r="N123" s="346"/>
      <c r="O123" s="346">
        <v>35900</v>
      </c>
      <c r="P123" s="346"/>
      <c r="Q123" s="346"/>
      <c r="R123" s="346"/>
      <c r="S123" s="346"/>
      <c r="T123" s="346"/>
    </row>
    <row r="124" ht="19.5" customHeight="1" spans="1:20">
      <c r="A124" s="334" t="s">
        <v>360</v>
      </c>
      <c r="B124" s="347" t="s">
        <v>360</v>
      </c>
      <c r="C124" s="347" t="s">
        <v>360</v>
      </c>
      <c r="D124" s="347" t="s">
        <v>361</v>
      </c>
      <c r="E124" s="346"/>
      <c r="F124" s="346"/>
      <c r="G124" s="346"/>
      <c r="H124" s="346">
        <v>1476926.04</v>
      </c>
      <c r="I124" s="346"/>
      <c r="J124" s="346">
        <v>1476926.04</v>
      </c>
      <c r="K124" s="346">
        <v>1476926.04</v>
      </c>
      <c r="L124" s="346"/>
      <c r="M124" s="346"/>
      <c r="N124" s="346"/>
      <c r="O124" s="346">
        <v>1476926.04</v>
      </c>
      <c r="P124" s="346"/>
      <c r="Q124" s="346"/>
      <c r="R124" s="346"/>
      <c r="S124" s="346"/>
      <c r="T124" s="346"/>
    </row>
    <row r="125" ht="19.5" customHeight="1" spans="1:20">
      <c r="A125" s="334" t="s">
        <v>362</v>
      </c>
      <c r="B125" s="347" t="s">
        <v>362</v>
      </c>
      <c r="C125" s="347" t="s">
        <v>362</v>
      </c>
      <c r="D125" s="347" t="s">
        <v>363</v>
      </c>
      <c r="E125" s="346"/>
      <c r="F125" s="346"/>
      <c r="G125" s="346"/>
      <c r="H125" s="346">
        <v>188000</v>
      </c>
      <c r="I125" s="346"/>
      <c r="J125" s="346">
        <v>188000</v>
      </c>
      <c r="K125" s="346">
        <v>188000</v>
      </c>
      <c r="L125" s="346"/>
      <c r="M125" s="346"/>
      <c r="N125" s="346"/>
      <c r="O125" s="346">
        <v>188000</v>
      </c>
      <c r="P125" s="346"/>
      <c r="Q125" s="346"/>
      <c r="R125" s="346"/>
      <c r="S125" s="346"/>
      <c r="T125" s="346"/>
    </row>
    <row r="126" ht="19.5" customHeight="1" spans="1:20">
      <c r="A126" s="334" t="s">
        <v>364</v>
      </c>
      <c r="B126" s="347" t="s">
        <v>364</v>
      </c>
      <c r="C126" s="347" t="s">
        <v>364</v>
      </c>
      <c r="D126" s="347" t="s">
        <v>365</v>
      </c>
      <c r="E126" s="346"/>
      <c r="F126" s="346"/>
      <c r="G126" s="346"/>
      <c r="H126" s="346">
        <v>20000</v>
      </c>
      <c r="I126" s="346"/>
      <c r="J126" s="346">
        <v>20000</v>
      </c>
      <c r="K126" s="346">
        <v>20000</v>
      </c>
      <c r="L126" s="346"/>
      <c r="M126" s="346"/>
      <c r="N126" s="346"/>
      <c r="O126" s="346">
        <v>20000</v>
      </c>
      <c r="P126" s="346"/>
      <c r="Q126" s="346"/>
      <c r="R126" s="346"/>
      <c r="S126" s="346"/>
      <c r="T126" s="346"/>
    </row>
    <row r="127" ht="19.5" customHeight="1" spans="1:20">
      <c r="A127" s="334" t="s">
        <v>366</v>
      </c>
      <c r="B127" s="347" t="s">
        <v>366</v>
      </c>
      <c r="C127" s="347" t="s">
        <v>366</v>
      </c>
      <c r="D127" s="347" t="s">
        <v>367</v>
      </c>
      <c r="E127" s="346"/>
      <c r="F127" s="346"/>
      <c r="G127" s="346"/>
      <c r="H127" s="346">
        <v>50000</v>
      </c>
      <c r="I127" s="346"/>
      <c r="J127" s="346">
        <v>50000</v>
      </c>
      <c r="K127" s="346">
        <v>50000</v>
      </c>
      <c r="L127" s="346"/>
      <c r="M127" s="346"/>
      <c r="N127" s="346"/>
      <c r="O127" s="346">
        <v>50000</v>
      </c>
      <c r="P127" s="346"/>
      <c r="Q127" s="346"/>
      <c r="R127" s="346"/>
      <c r="S127" s="346"/>
      <c r="T127" s="346"/>
    </row>
    <row r="128" ht="19.5" customHeight="1" spans="1:20">
      <c r="A128" s="334" t="s">
        <v>368</v>
      </c>
      <c r="B128" s="347" t="s">
        <v>368</v>
      </c>
      <c r="C128" s="347" t="s">
        <v>368</v>
      </c>
      <c r="D128" s="347" t="s">
        <v>369</v>
      </c>
      <c r="E128" s="346"/>
      <c r="F128" s="346"/>
      <c r="G128" s="346"/>
      <c r="H128" s="346">
        <v>118000</v>
      </c>
      <c r="I128" s="346"/>
      <c r="J128" s="346">
        <v>118000</v>
      </c>
      <c r="K128" s="346">
        <v>118000</v>
      </c>
      <c r="L128" s="346"/>
      <c r="M128" s="346"/>
      <c r="N128" s="346"/>
      <c r="O128" s="346">
        <v>118000</v>
      </c>
      <c r="P128" s="346"/>
      <c r="Q128" s="346"/>
      <c r="R128" s="346"/>
      <c r="S128" s="346"/>
      <c r="T128" s="346"/>
    </row>
    <row r="129" ht="19.5" customHeight="1" spans="1:20">
      <c r="A129" s="334" t="s">
        <v>370</v>
      </c>
      <c r="B129" s="347" t="s">
        <v>370</v>
      </c>
      <c r="C129" s="347" t="s">
        <v>370</v>
      </c>
      <c r="D129" s="347" t="s">
        <v>371</v>
      </c>
      <c r="E129" s="346"/>
      <c r="F129" s="346"/>
      <c r="G129" s="346"/>
      <c r="H129" s="346">
        <v>6000</v>
      </c>
      <c r="I129" s="346"/>
      <c r="J129" s="346">
        <v>6000</v>
      </c>
      <c r="K129" s="346">
        <v>6000</v>
      </c>
      <c r="L129" s="346"/>
      <c r="M129" s="346"/>
      <c r="N129" s="346"/>
      <c r="O129" s="346">
        <v>6000</v>
      </c>
      <c r="P129" s="346"/>
      <c r="Q129" s="346"/>
      <c r="R129" s="346"/>
      <c r="S129" s="346"/>
      <c r="T129" s="346"/>
    </row>
    <row r="130" ht="19.5" customHeight="1" spans="1:20">
      <c r="A130" s="334" t="s">
        <v>372</v>
      </c>
      <c r="B130" s="347" t="s">
        <v>372</v>
      </c>
      <c r="C130" s="347" t="s">
        <v>372</v>
      </c>
      <c r="D130" s="347" t="s">
        <v>373</v>
      </c>
      <c r="E130" s="346"/>
      <c r="F130" s="346"/>
      <c r="G130" s="346"/>
      <c r="H130" s="346">
        <v>6000</v>
      </c>
      <c r="I130" s="346"/>
      <c r="J130" s="346">
        <v>6000</v>
      </c>
      <c r="K130" s="346">
        <v>6000</v>
      </c>
      <c r="L130" s="346"/>
      <c r="M130" s="346"/>
      <c r="N130" s="346"/>
      <c r="O130" s="346">
        <v>6000</v>
      </c>
      <c r="P130" s="346"/>
      <c r="Q130" s="346"/>
      <c r="R130" s="346"/>
      <c r="S130" s="346"/>
      <c r="T130" s="346"/>
    </row>
    <row r="131" ht="19.5" customHeight="1" spans="1:20">
      <c r="A131" s="334" t="s">
        <v>374</v>
      </c>
      <c r="B131" s="347" t="s">
        <v>374</v>
      </c>
      <c r="C131" s="347" t="s">
        <v>374</v>
      </c>
      <c r="D131" s="347" t="s">
        <v>375</v>
      </c>
      <c r="E131" s="346"/>
      <c r="F131" s="346"/>
      <c r="G131" s="346"/>
      <c r="H131" s="346">
        <v>9089857</v>
      </c>
      <c r="I131" s="346"/>
      <c r="J131" s="346">
        <v>9089857</v>
      </c>
      <c r="K131" s="346">
        <v>9089857</v>
      </c>
      <c r="L131" s="346"/>
      <c r="M131" s="346"/>
      <c r="N131" s="346"/>
      <c r="O131" s="346">
        <v>9089857</v>
      </c>
      <c r="P131" s="346"/>
      <c r="Q131" s="346"/>
      <c r="R131" s="346"/>
      <c r="S131" s="346"/>
      <c r="T131" s="346"/>
    </row>
    <row r="132" ht="19.5" customHeight="1" spans="1:20">
      <c r="A132" s="334" t="s">
        <v>376</v>
      </c>
      <c r="B132" s="347" t="s">
        <v>376</v>
      </c>
      <c r="C132" s="347" t="s">
        <v>376</v>
      </c>
      <c r="D132" s="347" t="s">
        <v>377</v>
      </c>
      <c r="E132" s="346"/>
      <c r="F132" s="346"/>
      <c r="G132" s="346"/>
      <c r="H132" s="346">
        <v>9089857</v>
      </c>
      <c r="I132" s="346"/>
      <c r="J132" s="346">
        <v>9089857</v>
      </c>
      <c r="K132" s="346">
        <v>9089857</v>
      </c>
      <c r="L132" s="346"/>
      <c r="M132" s="346"/>
      <c r="N132" s="346"/>
      <c r="O132" s="346">
        <v>9089857</v>
      </c>
      <c r="P132" s="346"/>
      <c r="Q132" s="346"/>
      <c r="R132" s="346"/>
      <c r="S132" s="346"/>
      <c r="T132" s="346"/>
    </row>
    <row r="133" ht="19.5" customHeight="1" spans="1:20">
      <c r="A133" s="334" t="s">
        <v>378</v>
      </c>
      <c r="B133" s="347" t="s">
        <v>378</v>
      </c>
      <c r="C133" s="347" t="s">
        <v>378</v>
      </c>
      <c r="D133" s="347" t="s">
        <v>379</v>
      </c>
      <c r="E133" s="346"/>
      <c r="F133" s="346"/>
      <c r="G133" s="346"/>
      <c r="H133" s="346">
        <v>105560.13</v>
      </c>
      <c r="I133" s="346"/>
      <c r="J133" s="346">
        <v>105560.13</v>
      </c>
      <c r="K133" s="346">
        <v>105560.13</v>
      </c>
      <c r="L133" s="346"/>
      <c r="M133" s="346"/>
      <c r="N133" s="346"/>
      <c r="O133" s="346">
        <v>105560.13</v>
      </c>
      <c r="P133" s="346"/>
      <c r="Q133" s="346"/>
      <c r="R133" s="346"/>
      <c r="S133" s="346"/>
      <c r="T133" s="346"/>
    </row>
    <row r="134" ht="19.5" customHeight="1" spans="1:20">
      <c r="A134" s="334" t="s">
        <v>380</v>
      </c>
      <c r="B134" s="347" t="s">
        <v>380</v>
      </c>
      <c r="C134" s="347" t="s">
        <v>380</v>
      </c>
      <c r="D134" s="347" t="s">
        <v>381</v>
      </c>
      <c r="E134" s="346"/>
      <c r="F134" s="346"/>
      <c r="G134" s="346"/>
      <c r="H134" s="346">
        <v>105560.13</v>
      </c>
      <c r="I134" s="346"/>
      <c r="J134" s="346">
        <v>105560.13</v>
      </c>
      <c r="K134" s="346">
        <v>105560.13</v>
      </c>
      <c r="L134" s="346"/>
      <c r="M134" s="346"/>
      <c r="N134" s="346"/>
      <c r="O134" s="346">
        <v>105560.13</v>
      </c>
      <c r="P134" s="346"/>
      <c r="Q134" s="346"/>
      <c r="R134" s="346"/>
      <c r="S134" s="346"/>
      <c r="T134" s="346"/>
    </row>
    <row r="135" ht="19.5" customHeight="1" spans="1:20">
      <c r="A135" s="334" t="s">
        <v>382</v>
      </c>
      <c r="B135" s="347" t="s">
        <v>382</v>
      </c>
      <c r="C135" s="347" t="s">
        <v>382</v>
      </c>
      <c r="D135" s="347" t="s">
        <v>383</v>
      </c>
      <c r="E135" s="346"/>
      <c r="F135" s="346"/>
      <c r="G135" s="346"/>
      <c r="H135" s="346">
        <v>399.94</v>
      </c>
      <c r="I135" s="346"/>
      <c r="J135" s="346">
        <v>399.94</v>
      </c>
      <c r="K135" s="346">
        <v>399.94</v>
      </c>
      <c r="L135" s="346"/>
      <c r="M135" s="346"/>
      <c r="N135" s="346"/>
      <c r="O135" s="346">
        <v>399.94</v>
      </c>
      <c r="P135" s="346"/>
      <c r="Q135" s="346"/>
      <c r="R135" s="346"/>
      <c r="S135" s="346"/>
      <c r="T135" s="346"/>
    </row>
    <row r="136" ht="19.5" customHeight="1" spans="1:20">
      <c r="A136" s="334" t="s">
        <v>384</v>
      </c>
      <c r="B136" s="347" t="s">
        <v>384</v>
      </c>
      <c r="C136" s="347" t="s">
        <v>384</v>
      </c>
      <c r="D136" s="347" t="s">
        <v>385</v>
      </c>
      <c r="E136" s="346"/>
      <c r="F136" s="346"/>
      <c r="G136" s="346"/>
      <c r="H136" s="346">
        <v>105160.19</v>
      </c>
      <c r="I136" s="346"/>
      <c r="J136" s="346">
        <v>105160.19</v>
      </c>
      <c r="K136" s="346">
        <v>105160.19</v>
      </c>
      <c r="L136" s="346"/>
      <c r="M136" s="346"/>
      <c r="N136" s="346"/>
      <c r="O136" s="346">
        <v>105160.19</v>
      </c>
      <c r="P136" s="346"/>
      <c r="Q136" s="346"/>
      <c r="R136" s="346"/>
      <c r="S136" s="346"/>
      <c r="T136" s="346"/>
    </row>
    <row r="137" ht="19.5" customHeight="1" spans="1:20">
      <c r="A137" s="334" t="s">
        <v>390</v>
      </c>
      <c r="B137" s="347" t="s">
        <v>390</v>
      </c>
      <c r="C137" s="347" t="s">
        <v>390</v>
      </c>
      <c r="D137" s="347" t="s">
        <v>391</v>
      </c>
      <c r="E137" s="346"/>
      <c r="F137" s="346"/>
      <c r="G137" s="346"/>
      <c r="H137" s="346">
        <v>109200</v>
      </c>
      <c r="I137" s="346"/>
      <c r="J137" s="346">
        <v>109200</v>
      </c>
      <c r="K137" s="346">
        <v>109200</v>
      </c>
      <c r="L137" s="346"/>
      <c r="M137" s="346"/>
      <c r="N137" s="346"/>
      <c r="O137" s="346">
        <v>109200</v>
      </c>
      <c r="P137" s="346"/>
      <c r="Q137" s="346"/>
      <c r="R137" s="346"/>
      <c r="S137" s="346"/>
      <c r="T137" s="346"/>
    </row>
    <row r="138" ht="19.5" customHeight="1" spans="1:20">
      <c r="A138" s="334" t="s">
        <v>392</v>
      </c>
      <c r="B138" s="347" t="s">
        <v>392</v>
      </c>
      <c r="C138" s="347" t="s">
        <v>392</v>
      </c>
      <c r="D138" s="347" t="s">
        <v>393</v>
      </c>
      <c r="E138" s="346"/>
      <c r="F138" s="346"/>
      <c r="G138" s="346"/>
      <c r="H138" s="346">
        <v>109200</v>
      </c>
      <c r="I138" s="346"/>
      <c r="J138" s="346">
        <v>109200</v>
      </c>
      <c r="K138" s="346">
        <v>109200</v>
      </c>
      <c r="L138" s="346"/>
      <c r="M138" s="346"/>
      <c r="N138" s="346"/>
      <c r="O138" s="346">
        <v>109200</v>
      </c>
      <c r="P138" s="346"/>
      <c r="Q138" s="346"/>
      <c r="R138" s="346"/>
      <c r="S138" s="346"/>
      <c r="T138" s="346"/>
    </row>
    <row r="139" ht="19.5" customHeight="1" spans="1:20">
      <c r="A139" s="334" t="s">
        <v>394</v>
      </c>
      <c r="B139" s="347" t="s">
        <v>394</v>
      </c>
      <c r="C139" s="347" t="s">
        <v>394</v>
      </c>
      <c r="D139" s="347" t="s">
        <v>395</v>
      </c>
      <c r="E139" s="346"/>
      <c r="F139" s="346"/>
      <c r="G139" s="346"/>
      <c r="H139" s="346">
        <v>109200</v>
      </c>
      <c r="I139" s="346"/>
      <c r="J139" s="346">
        <v>109200</v>
      </c>
      <c r="K139" s="346">
        <v>109200</v>
      </c>
      <c r="L139" s="346"/>
      <c r="M139" s="346"/>
      <c r="N139" s="346"/>
      <c r="O139" s="346">
        <v>109200</v>
      </c>
      <c r="P139" s="346"/>
      <c r="Q139" s="346"/>
      <c r="R139" s="346"/>
      <c r="S139" s="346"/>
      <c r="T139" s="346"/>
    </row>
    <row r="140" ht="19.5" customHeight="1" spans="1:20">
      <c r="A140" s="334" t="s">
        <v>396</v>
      </c>
      <c r="B140" s="347" t="s">
        <v>396</v>
      </c>
      <c r="C140" s="347" t="s">
        <v>396</v>
      </c>
      <c r="D140" s="347" t="s">
        <v>397</v>
      </c>
      <c r="E140" s="346"/>
      <c r="F140" s="346"/>
      <c r="G140" s="346"/>
      <c r="H140" s="346">
        <v>9000</v>
      </c>
      <c r="I140" s="346"/>
      <c r="J140" s="346">
        <v>9000</v>
      </c>
      <c r="K140" s="346">
        <v>9000</v>
      </c>
      <c r="L140" s="346"/>
      <c r="M140" s="346"/>
      <c r="N140" s="346"/>
      <c r="O140" s="346">
        <v>9000</v>
      </c>
      <c r="P140" s="346"/>
      <c r="Q140" s="346"/>
      <c r="R140" s="346"/>
      <c r="S140" s="346"/>
      <c r="T140" s="346"/>
    </row>
    <row r="141" ht="19.5" customHeight="1" spans="1:20">
      <c r="A141" s="334" t="s">
        <v>398</v>
      </c>
      <c r="B141" s="347" t="s">
        <v>398</v>
      </c>
      <c r="C141" s="347" t="s">
        <v>398</v>
      </c>
      <c r="D141" s="347" t="s">
        <v>399</v>
      </c>
      <c r="E141" s="346"/>
      <c r="F141" s="346"/>
      <c r="G141" s="346"/>
      <c r="H141" s="346">
        <v>9000</v>
      </c>
      <c r="I141" s="346"/>
      <c r="J141" s="346">
        <v>9000</v>
      </c>
      <c r="K141" s="346">
        <v>9000</v>
      </c>
      <c r="L141" s="346"/>
      <c r="M141" s="346"/>
      <c r="N141" s="346"/>
      <c r="O141" s="346">
        <v>9000</v>
      </c>
      <c r="P141" s="346"/>
      <c r="Q141" s="346"/>
      <c r="R141" s="346"/>
      <c r="S141" s="346"/>
      <c r="T141" s="346"/>
    </row>
    <row r="142" ht="19.5" customHeight="1" spans="1:20">
      <c r="A142" s="334" t="s">
        <v>402</v>
      </c>
      <c r="B142" s="347" t="s">
        <v>402</v>
      </c>
      <c r="C142" s="347" t="s">
        <v>402</v>
      </c>
      <c r="D142" s="347" t="s">
        <v>403</v>
      </c>
      <c r="E142" s="346"/>
      <c r="F142" s="346"/>
      <c r="G142" s="346"/>
      <c r="H142" s="346">
        <v>9000</v>
      </c>
      <c r="I142" s="346"/>
      <c r="J142" s="346">
        <v>9000</v>
      </c>
      <c r="K142" s="346">
        <v>9000</v>
      </c>
      <c r="L142" s="346"/>
      <c r="M142" s="346"/>
      <c r="N142" s="346"/>
      <c r="O142" s="346">
        <v>9000</v>
      </c>
      <c r="P142" s="346"/>
      <c r="Q142" s="346"/>
      <c r="R142" s="346"/>
      <c r="S142" s="346"/>
      <c r="T142" s="346"/>
    </row>
    <row r="143" ht="19.5" customHeight="1" spans="1:20">
      <c r="A143" s="334" t="s">
        <v>404</v>
      </c>
      <c r="B143" s="347" t="s">
        <v>404</v>
      </c>
      <c r="C143" s="347" t="s">
        <v>404</v>
      </c>
      <c r="D143" s="347" t="s">
        <v>405</v>
      </c>
      <c r="E143" s="346"/>
      <c r="F143" s="346"/>
      <c r="G143" s="346"/>
      <c r="H143" s="346">
        <v>1380157</v>
      </c>
      <c r="I143" s="346">
        <v>1378285</v>
      </c>
      <c r="J143" s="346">
        <v>1872</v>
      </c>
      <c r="K143" s="346">
        <v>1380157</v>
      </c>
      <c r="L143" s="346">
        <v>1378285</v>
      </c>
      <c r="M143" s="346">
        <v>1378285</v>
      </c>
      <c r="N143" s="346"/>
      <c r="O143" s="346">
        <v>1872</v>
      </c>
      <c r="P143" s="346"/>
      <c r="Q143" s="346"/>
      <c r="R143" s="346"/>
      <c r="S143" s="346"/>
      <c r="T143" s="346"/>
    </row>
    <row r="144" ht="19.5" customHeight="1" spans="1:20">
      <c r="A144" s="334" t="s">
        <v>406</v>
      </c>
      <c r="B144" s="347" t="s">
        <v>406</v>
      </c>
      <c r="C144" s="347" t="s">
        <v>406</v>
      </c>
      <c r="D144" s="347" t="s">
        <v>407</v>
      </c>
      <c r="E144" s="346"/>
      <c r="F144" s="346"/>
      <c r="G144" s="346"/>
      <c r="H144" s="346">
        <v>1872</v>
      </c>
      <c r="I144" s="346"/>
      <c r="J144" s="346">
        <v>1872</v>
      </c>
      <c r="K144" s="346">
        <v>1872</v>
      </c>
      <c r="L144" s="346"/>
      <c r="M144" s="346"/>
      <c r="N144" s="346"/>
      <c r="O144" s="346">
        <v>1872</v>
      </c>
      <c r="P144" s="346"/>
      <c r="Q144" s="346"/>
      <c r="R144" s="346"/>
      <c r="S144" s="346"/>
      <c r="T144" s="346"/>
    </row>
    <row r="145" ht="19.5" customHeight="1" spans="1:20">
      <c r="A145" s="334" t="s">
        <v>408</v>
      </c>
      <c r="B145" s="347" t="s">
        <v>408</v>
      </c>
      <c r="C145" s="347" t="s">
        <v>408</v>
      </c>
      <c r="D145" s="347" t="s">
        <v>409</v>
      </c>
      <c r="E145" s="346"/>
      <c r="F145" s="346"/>
      <c r="G145" s="346"/>
      <c r="H145" s="346">
        <v>1872</v>
      </c>
      <c r="I145" s="346"/>
      <c r="J145" s="346">
        <v>1872</v>
      </c>
      <c r="K145" s="346">
        <v>1872</v>
      </c>
      <c r="L145" s="346"/>
      <c r="M145" s="346"/>
      <c r="N145" s="346"/>
      <c r="O145" s="346">
        <v>1872</v>
      </c>
      <c r="P145" s="346"/>
      <c r="Q145" s="346"/>
      <c r="R145" s="346"/>
      <c r="S145" s="346"/>
      <c r="T145" s="346"/>
    </row>
    <row r="146" ht="19.5" customHeight="1" spans="1:20">
      <c r="A146" s="334" t="s">
        <v>410</v>
      </c>
      <c r="B146" s="347" t="s">
        <v>410</v>
      </c>
      <c r="C146" s="347" t="s">
        <v>410</v>
      </c>
      <c r="D146" s="347" t="s">
        <v>411</v>
      </c>
      <c r="E146" s="346"/>
      <c r="F146" s="346"/>
      <c r="G146" s="346"/>
      <c r="H146" s="346">
        <v>1378285</v>
      </c>
      <c r="I146" s="346">
        <v>1378285</v>
      </c>
      <c r="J146" s="346"/>
      <c r="K146" s="346">
        <v>1378285</v>
      </c>
      <c r="L146" s="346">
        <v>1378285</v>
      </c>
      <c r="M146" s="346">
        <v>1378285</v>
      </c>
      <c r="N146" s="346"/>
      <c r="O146" s="346"/>
      <c r="P146" s="346"/>
      <c r="Q146" s="346"/>
      <c r="R146" s="346"/>
      <c r="S146" s="346"/>
      <c r="T146" s="346"/>
    </row>
    <row r="147" ht="19.5" customHeight="1" spans="1:20">
      <c r="A147" s="334" t="s">
        <v>412</v>
      </c>
      <c r="B147" s="347" t="s">
        <v>412</v>
      </c>
      <c r="C147" s="347" t="s">
        <v>412</v>
      </c>
      <c r="D147" s="347" t="s">
        <v>413</v>
      </c>
      <c r="E147" s="346"/>
      <c r="F147" s="346"/>
      <c r="G147" s="346"/>
      <c r="H147" s="346">
        <v>1378285</v>
      </c>
      <c r="I147" s="346">
        <v>1378285</v>
      </c>
      <c r="J147" s="346"/>
      <c r="K147" s="346">
        <v>1378285</v>
      </c>
      <c r="L147" s="346">
        <v>1378285</v>
      </c>
      <c r="M147" s="346">
        <v>1378285</v>
      </c>
      <c r="N147" s="346"/>
      <c r="O147" s="346"/>
      <c r="P147" s="346"/>
      <c r="Q147" s="346"/>
      <c r="R147" s="346"/>
      <c r="S147" s="346"/>
      <c r="T147" s="346"/>
    </row>
    <row r="148" ht="19.5" customHeight="1" spans="1:20">
      <c r="A148" s="334" t="s">
        <v>420</v>
      </c>
      <c r="B148" s="347" t="s">
        <v>420</v>
      </c>
      <c r="C148" s="347" t="s">
        <v>420</v>
      </c>
      <c r="D148" s="347" t="s">
        <v>421</v>
      </c>
      <c r="E148" s="346"/>
      <c r="F148" s="346"/>
      <c r="G148" s="346"/>
      <c r="H148" s="346">
        <v>2473172.33</v>
      </c>
      <c r="I148" s="346">
        <v>778461.33</v>
      </c>
      <c r="J148" s="346">
        <v>1694711</v>
      </c>
      <c r="K148" s="346">
        <v>2473095.98</v>
      </c>
      <c r="L148" s="346">
        <v>778384.98</v>
      </c>
      <c r="M148" s="346">
        <v>762252.98</v>
      </c>
      <c r="N148" s="346">
        <v>16132</v>
      </c>
      <c r="O148" s="346">
        <v>1694711</v>
      </c>
      <c r="P148" s="346">
        <v>76.35</v>
      </c>
      <c r="Q148" s="346">
        <v>76.35</v>
      </c>
      <c r="R148" s="346"/>
      <c r="S148" s="346"/>
      <c r="T148" s="346"/>
    </row>
    <row r="149" ht="19.5" customHeight="1" spans="1:20">
      <c r="A149" s="334" t="s">
        <v>422</v>
      </c>
      <c r="B149" s="347" t="s">
        <v>422</v>
      </c>
      <c r="C149" s="347" t="s">
        <v>422</v>
      </c>
      <c r="D149" s="347" t="s">
        <v>423</v>
      </c>
      <c r="E149" s="346"/>
      <c r="F149" s="346"/>
      <c r="G149" s="346"/>
      <c r="H149" s="346">
        <v>1109061.33</v>
      </c>
      <c r="I149" s="346">
        <v>778461.33</v>
      </c>
      <c r="J149" s="346">
        <v>330600</v>
      </c>
      <c r="K149" s="346">
        <v>1108984.98</v>
      </c>
      <c r="L149" s="346">
        <v>778384.98</v>
      </c>
      <c r="M149" s="346">
        <v>762252.98</v>
      </c>
      <c r="N149" s="346">
        <v>16132</v>
      </c>
      <c r="O149" s="346">
        <v>330600</v>
      </c>
      <c r="P149" s="346">
        <v>76.35</v>
      </c>
      <c r="Q149" s="346">
        <v>76.35</v>
      </c>
      <c r="R149" s="346"/>
      <c r="S149" s="346"/>
      <c r="T149" s="346"/>
    </row>
    <row r="150" ht="19.5" customHeight="1" spans="1:20">
      <c r="A150" s="334" t="s">
        <v>424</v>
      </c>
      <c r="B150" s="347" t="s">
        <v>424</v>
      </c>
      <c r="C150" s="347" t="s">
        <v>424</v>
      </c>
      <c r="D150" s="347" t="s">
        <v>425</v>
      </c>
      <c r="E150" s="346"/>
      <c r="F150" s="346"/>
      <c r="G150" s="346"/>
      <c r="H150" s="346">
        <v>273850</v>
      </c>
      <c r="I150" s="346"/>
      <c r="J150" s="346">
        <v>273850</v>
      </c>
      <c r="K150" s="346">
        <v>273850</v>
      </c>
      <c r="L150" s="346"/>
      <c r="M150" s="346"/>
      <c r="N150" s="346"/>
      <c r="O150" s="346">
        <v>273850</v>
      </c>
      <c r="P150" s="346"/>
      <c r="Q150" s="346"/>
      <c r="R150" s="346"/>
      <c r="S150" s="346"/>
      <c r="T150" s="346"/>
    </row>
    <row r="151" ht="19.5" customHeight="1" spans="1:20">
      <c r="A151" s="334" t="s">
        <v>426</v>
      </c>
      <c r="B151" s="347" t="s">
        <v>426</v>
      </c>
      <c r="C151" s="347" t="s">
        <v>426</v>
      </c>
      <c r="D151" s="347" t="s">
        <v>427</v>
      </c>
      <c r="E151" s="346"/>
      <c r="F151" s="346"/>
      <c r="G151" s="346"/>
      <c r="H151" s="346">
        <v>55250</v>
      </c>
      <c r="I151" s="346"/>
      <c r="J151" s="346">
        <v>55250</v>
      </c>
      <c r="K151" s="346">
        <v>55250</v>
      </c>
      <c r="L151" s="346"/>
      <c r="M151" s="346"/>
      <c r="N151" s="346"/>
      <c r="O151" s="346">
        <v>55250</v>
      </c>
      <c r="P151" s="346"/>
      <c r="Q151" s="346"/>
      <c r="R151" s="346"/>
      <c r="S151" s="346"/>
      <c r="T151" s="346"/>
    </row>
    <row r="152" ht="19.5" customHeight="1" spans="1:20">
      <c r="A152" s="334" t="s">
        <v>428</v>
      </c>
      <c r="B152" s="347" t="s">
        <v>428</v>
      </c>
      <c r="C152" s="347" t="s">
        <v>428</v>
      </c>
      <c r="D152" s="347" t="s">
        <v>142</v>
      </c>
      <c r="E152" s="346"/>
      <c r="F152" s="346"/>
      <c r="G152" s="346"/>
      <c r="H152" s="346">
        <v>778461.33</v>
      </c>
      <c r="I152" s="346">
        <v>778461.33</v>
      </c>
      <c r="J152" s="346"/>
      <c r="K152" s="346">
        <v>778384.98</v>
      </c>
      <c r="L152" s="346">
        <v>778384.98</v>
      </c>
      <c r="M152" s="346">
        <v>762252.98</v>
      </c>
      <c r="N152" s="346">
        <v>16132</v>
      </c>
      <c r="O152" s="346"/>
      <c r="P152" s="346">
        <v>76.35</v>
      </c>
      <c r="Q152" s="346">
        <v>76.35</v>
      </c>
      <c r="R152" s="346"/>
      <c r="S152" s="346"/>
      <c r="T152" s="346"/>
    </row>
    <row r="153" ht="19.5" customHeight="1" spans="1:20">
      <c r="A153" s="334" t="s">
        <v>429</v>
      </c>
      <c r="B153" s="347" t="s">
        <v>429</v>
      </c>
      <c r="C153" s="347" t="s">
        <v>429</v>
      </c>
      <c r="D153" s="347" t="s">
        <v>430</v>
      </c>
      <c r="E153" s="346"/>
      <c r="F153" s="346"/>
      <c r="G153" s="346"/>
      <c r="H153" s="346">
        <v>1500</v>
      </c>
      <c r="I153" s="346"/>
      <c r="J153" s="346">
        <v>1500</v>
      </c>
      <c r="K153" s="346">
        <v>1500</v>
      </c>
      <c r="L153" s="346"/>
      <c r="M153" s="346"/>
      <c r="N153" s="346"/>
      <c r="O153" s="346">
        <v>1500</v>
      </c>
      <c r="P153" s="346"/>
      <c r="Q153" s="346"/>
      <c r="R153" s="346"/>
      <c r="S153" s="346"/>
      <c r="T153" s="346"/>
    </row>
    <row r="154" ht="19.5" customHeight="1" spans="1:20">
      <c r="A154" s="334" t="s">
        <v>431</v>
      </c>
      <c r="B154" s="347" t="s">
        <v>431</v>
      </c>
      <c r="C154" s="347" t="s">
        <v>431</v>
      </c>
      <c r="D154" s="347" t="s">
        <v>432</v>
      </c>
      <c r="E154" s="346"/>
      <c r="F154" s="346"/>
      <c r="G154" s="346"/>
      <c r="H154" s="346">
        <v>1352511</v>
      </c>
      <c r="I154" s="346"/>
      <c r="J154" s="346">
        <v>1352511</v>
      </c>
      <c r="K154" s="346">
        <v>1352511</v>
      </c>
      <c r="L154" s="346"/>
      <c r="M154" s="346"/>
      <c r="N154" s="346"/>
      <c r="O154" s="346">
        <v>1352511</v>
      </c>
      <c r="P154" s="346"/>
      <c r="Q154" s="346"/>
      <c r="R154" s="346"/>
      <c r="S154" s="346"/>
      <c r="T154" s="346"/>
    </row>
    <row r="155" ht="19.5" customHeight="1" spans="1:20">
      <c r="A155" s="334" t="s">
        <v>433</v>
      </c>
      <c r="B155" s="347" t="s">
        <v>433</v>
      </c>
      <c r="C155" s="347" t="s">
        <v>433</v>
      </c>
      <c r="D155" s="347" t="s">
        <v>434</v>
      </c>
      <c r="E155" s="346"/>
      <c r="F155" s="346"/>
      <c r="G155" s="346"/>
      <c r="H155" s="346">
        <v>1322136</v>
      </c>
      <c r="I155" s="346"/>
      <c r="J155" s="346">
        <v>1322136</v>
      </c>
      <c r="K155" s="346">
        <v>1322136</v>
      </c>
      <c r="L155" s="346"/>
      <c r="M155" s="346"/>
      <c r="N155" s="346"/>
      <c r="O155" s="346">
        <v>1322136</v>
      </c>
      <c r="P155" s="346"/>
      <c r="Q155" s="346"/>
      <c r="R155" s="346"/>
      <c r="S155" s="346"/>
      <c r="T155" s="346"/>
    </row>
    <row r="156" ht="19.5" customHeight="1" spans="1:20">
      <c r="A156" s="334" t="s">
        <v>435</v>
      </c>
      <c r="B156" s="347" t="s">
        <v>435</v>
      </c>
      <c r="C156" s="347" t="s">
        <v>435</v>
      </c>
      <c r="D156" s="347" t="s">
        <v>436</v>
      </c>
      <c r="E156" s="346"/>
      <c r="F156" s="346"/>
      <c r="G156" s="346"/>
      <c r="H156" s="346">
        <v>30375</v>
      </c>
      <c r="I156" s="346"/>
      <c r="J156" s="346">
        <v>30375</v>
      </c>
      <c r="K156" s="346">
        <v>30375</v>
      </c>
      <c r="L156" s="346"/>
      <c r="M156" s="346"/>
      <c r="N156" s="346"/>
      <c r="O156" s="346">
        <v>30375</v>
      </c>
      <c r="P156" s="346"/>
      <c r="Q156" s="346"/>
      <c r="R156" s="346"/>
      <c r="S156" s="346"/>
      <c r="T156" s="346"/>
    </row>
    <row r="157" ht="19.5" customHeight="1" spans="1:20">
      <c r="A157" s="334" t="s">
        <v>437</v>
      </c>
      <c r="B157" s="347" t="s">
        <v>437</v>
      </c>
      <c r="C157" s="347" t="s">
        <v>437</v>
      </c>
      <c r="D157" s="347" t="s">
        <v>438</v>
      </c>
      <c r="E157" s="346"/>
      <c r="F157" s="346"/>
      <c r="G157" s="346"/>
      <c r="H157" s="346">
        <v>3600</v>
      </c>
      <c r="I157" s="346"/>
      <c r="J157" s="346">
        <v>3600</v>
      </c>
      <c r="K157" s="346">
        <v>3600</v>
      </c>
      <c r="L157" s="346"/>
      <c r="M157" s="346"/>
      <c r="N157" s="346"/>
      <c r="O157" s="346">
        <v>3600</v>
      </c>
      <c r="P157" s="346"/>
      <c r="Q157" s="346"/>
      <c r="R157" s="346"/>
      <c r="S157" s="346"/>
      <c r="T157" s="346"/>
    </row>
    <row r="158" ht="19.5" customHeight="1" spans="1:20">
      <c r="A158" s="334" t="s">
        <v>439</v>
      </c>
      <c r="B158" s="347" t="s">
        <v>439</v>
      </c>
      <c r="C158" s="347" t="s">
        <v>439</v>
      </c>
      <c r="D158" s="347" t="s">
        <v>440</v>
      </c>
      <c r="E158" s="346"/>
      <c r="F158" s="346"/>
      <c r="G158" s="346"/>
      <c r="H158" s="346">
        <v>3600</v>
      </c>
      <c r="I158" s="346"/>
      <c r="J158" s="346">
        <v>3600</v>
      </c>
      <c r="K158" s="346">
        <v>3600</v>
      </c>
      <c r="L158" s="346"/>
      <c r="M158" s="346"/>
      <c r="N158" s="346"/>
      <c r="O158" s="346">
        <v>3600</v>
      </c>
      <c r="P158" s="346"/>
      <c r="Q158" s="346"/>
      <c r="R158" s="346"/>
      <c r="S158" s="346"/>
      <c r="T158" s="346"/>
    </row>
    <row r="159" ht="19.5" customHeight="1" spans="1:20">
      <c r="A159" s="334" t="s">
        <v>441</v>
      </c>
      <c r="B159" s="347" t="s">
        <v>441</v>
      </c>
      <c r="C159" s="347" t="s">
        <v>441</v>
      </c>
      <c r="D159" s="347" t="s">
        <v>442</v>
      </c>
      <c r="E159" s="346"/>
      <c r="F159" s="346"/>
      <c r="G159" s="346"/>
      <c r="H159" s="346">
        <v>8000</v>
      </c>
      <c r="I159" s="346"/>
      <c r="J159" s="346">
        <v>8000</v>
      </c>
      <c r="K159" s="346">
        <v>8000</v>
      </c>
      <c r="L159" s="346"/>
      <c r="M159" s="346"/>
      <c r="N159" s="346"/>
      <c r="O159" s="346">
        <v>8000</v>
      </c>
      <c r="P159" s="346"/>
      <c r="Q159" s="346"/>
      <c r="R159" s="346"/>
      <c r="S159" s="346"/>
      <c r="T159" s="346"/>
    </row>
    <row r="160" ht="19.5" customHeight="1" spans="1:20">
      <c r="A160" s="334" t="s">
        <v>443</v>
      </c>
      <c r="B160" s="347" t="s">
        <v>443</v>
      </c>
      <c r="C160" s="347" t="s">
        <v>443</v>
      </c>
      <c r="D160" s="347" t="s">
        <v>444</v>
      </c>
      <c r="E160" s="346"/>
      <c r="F160" s="346"/>
      <c r="G160" s="346"/>
      <c r="H160" s="346">
        <v>8000</v>
      </c>
      <c r="I160" s="346"/>
      <c r="J160" s="346">
        <v>8000</v>
      </c>
      <c r="K160" s="346">
        <v>8000</v>
      </c>
      <c r="L160" s="346"/>
      <c r="M160" s="346"/>
      <c r="N160" s="346"/>
      <c r="O160" s="346">
        <v>8000</v>
      </c>
      <c r="P160" s="346"/>
      <c r="Q160" s="346"/>
      <c r="R160" s="346"/>
      <c r="S160" s="346"/>
      <c r="T160" s="346"/>
    </row>
    <row r="161" ht="19.5" customHeight="1" spans="1:20">
      <c r="A161" s="334" t="s">
        <v>495</v>
      </c>
      <c r="B161" s="347" t="s">
        <v>495</v>
      </c>
      <c r="C161" s="347" t="s">
        <v>495</v>
      </c>
      <c r="D161" s="347" t="s">
        <v>495</v>
      </c>
      <c r="E161" s="347" t="s">
        <v>495</v>
      </c>
      <c r="F161" s="347" t="s">
        <v>495</v>
      </c>
      <c r="G161" s="347" t="s">
        <v>495</v>
      </c>
      <c r="H161" s="347" t="s">
        <v>495</v>
      </c>
      <c r="I161" s="347" t="s">
        <v>495</v>
      </c>
      <c r="J161" s="347" t="s">
        <v>495</v>
      </c>
      <c r="K161" s="347" t="s">
        <v>495</v>
      </c>
      <c r="L161" s="347" t="s">
        <v>495</v>
      </c>
      <c r="M161" s="347" t="s">
        <v>495</v>
      </c>
      <c r="N161" s="347" t="s">
        <v>495</v>
      </c>
      <c r="O161" s="347" t="s">
        <v>495</v>
      </c>
      <c r="P161" s="347" t="s">
        <v>495</v>
      </c>
      <c r="Q161" s="347" t="s">
        <v>495</v>
      </c>
      <c r="R161" s="347" t="s">
        <v>495</v>
      </c>
      <c r="S161" s="347" t="s">
        <v>495</v>
      </c>
      <c r="T161" s="347" t="s">
        <v>495</v>
      </c>
    </row>
    <row r="162" ht="409.5" hidden="1" customHeight="1" spans="1:20">
      <c r="A162" s="348"/>
      <c r="B162" s="348"/>
      <c r="C162" s="348"/>
      <c r="D162" s="348"/>
      <c r="E162" s="348"/>
      <c r="F162" s="348"/>
      <c r="G162" s="348"/>
      <c r="H162" s="348"/>
      <c r="I162" s="348"/>
      <c r="J162" s="349"/>
      <c r="K162" s="348"/>
      <c r="L162" s="348"/>
      <c r="M162" s="348"/>
      <c r="N162" s="348"/>
      <c r="O162" s="348"/>
      <c r="P162" s="348"/>
      <c r="Q162" s="348"/>
      <c r="R162" s="348"/>
      <c r="S162" s="348"/>
      <c r="T162" s="348"/>
    </row>
  </sheetData>
  <mergeCells count="178">
    <mergeCell ref="A7:D7"/>
    <mergeCell ref="E7:G7"/>
    <mergeCell ref="H7:J7"/>
    <mergeCell ref="K7:O7"/>
    <mergeCell ref="P7:T7"/>
    <mergeCell ref="L8:N8"/>
    <mergeCell ref="R8:T8"/>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1:C81"/>
    <mergeCell ref="A82:C82"/>
    <mergeCell ref="A83:C83"/>
    <mergeCell ref="A84:C84"/>
    <mergeCell ref="A85:C85"/>
    <mergeCell ref="A86:C86"/>
    <mergeCell ref="A87:C87"/>
    <mergeCell ref="A88:C88"/>
    <mergeCell ref="A89:C89"/>
    <mergeCell ref="A90:C90"/>
    <mergeCell ref="A91:C91"/>
    <mergeCell ref="A92:C92"/>
    <mergeCell ref="A93:C93"/>
    <mergeCell ref="A94:C94"/>
    <mergeCell ref="A95:C95"/>
    <mergeCell ref="A96:C96"/>
    <mergeCell ref="A97:C97"/>
    <mergeCell ref="A98:C98"/>
    <mergeCell ref="A99:C99"/>
    <mergeCell ref="A100:C100"/>
    <mergeCell ref="A101:C101"/>
    <mergeCell ref="A102:C102"/>
    <mergeCell ref="A103:C103"/>
    <mergeCell ref="A104:C104"/>
    <mergeCell ref="A105:C105"/>
    <mergeCell ref="A106:C106"/>
    <mergeCell ref="A107:C107"/>
    <mergeCell ref="A108:C108"/>
    <mergeCell ref="A109:C109"/>
    <mergeCell ref="A110:C110"/>
    <mergeCell ref="A111:C111"/>
    <mergeCell ref="A112:C112"/>
    <mergeCell ref="A113:C113"/>
    <mergeCell ref="A114:C114"/>
    <mergeCell ref="A115:C115"/>
    <mergeCell ref="A116:C116"/>
    <mergeCell ref="A117:C117"/>
    <mergeCell ref="A118:C118"/>
    <mergeCell ref="A119:C119"/>
    <mergeCell ref="A120:C120"/>
    <mergeCell ref="A121:C121"/>
    <mergeCell ref="A122:C122"/>
    <mergeCell ref="A123:C123"/>
    <mergeCell ref="A124:C124"/>
    <mergeCell ref="A125:C125"/>
    <mergeCell ref="A126:C126"/>
    <mergeCell ref="A127:C127"/>
    <mergeCell ref="A128:C128"/>
    <mergeCell ref="A129:C129"/>
    <mergeCell ref="A130:C130"/>
    <mergeCell ref="A131:C131"/>
    <mergeCell ref="A132:C132"/>
    <mergeCell ref="A133:C133"/>
    <mergeCell ref="A134:C134"/>
    <mergeCell ref="A135:C135"/>
    <mergeCell ref="A136:C136"/>
    <mergeCell ref="A137:C137"/>
    <mergeCell ref="A138:C138"/>
    <mergeCell ref="A139:C139"/>
    <mergeCell ref="A140:C140"/>
    <mergeCell ref="A141:C141"/>
    <mergeCell ref="A142:C142"/>
    <mergeCell ref="A143:C143"/>
    <mergeCell ref="A144:C144"/>
    <mergeCell ref="A145:C145"/>
    <mergeCell ref="A146:C146"/>
    <mergeCell ref="A147:C147"/>
    <mergeCell ref="A148:C148"/>
    <mergeCell ref="A149:C149"/>
    <mergeCell ref="A150:C150"/>
    <mergeCell ref="A151:C151"/>
    <mergeCell ref="A152:C152"/>
    <mergeCell ref="A153:C153"/>
    <mergeCell ref="A154:C154"/>
    <mergeCell ref="A155:C155"/>
    <mergeCell ref="A156:C156"/>
    <mergeCell ref="A157:C157"/>
    <mergeCell ref="A158:C158"/>
    <mergeCell ref="A159:C159"/>
    <mergeCell ref="A160:C160"/>
    <mergeCell ref="A161:T161"/>
    <mergeCell ref="A162:T162"/>
    <mergeCell ref="A11:A12"/>
    <mergeCell ref="B11:B12"/>
    <mergeCell ref="C11:C12"/>
    <mergeCell ref="D8:D10"/>
    <mergeCell ref="E8:E10"/>
    <mergeCell ref="F8:F10"/>
    <mergeCell ref="G8:G10"/>
    <mergeCell ref="H8:H10"/>
    <mergeCell ref="I8:I10"/>
    <mergeCell ref="J8:J10"/>
    <mergeCell ref="K8:K10"/>
    <mergeCell ref="L9:L10"/>
    <mergeCell ref="M9:M10"/>
    <mergeCell ref="N9:N10"/>
    <mergeCell ref="O8:O10"/>
    <mergeCell ref="P8:P10"/>
    <mergeCell ref="Q8:Q10"/>
    <mergeCell ref="R9:R10"/>
    <mergeCell ref="S9:S10"/>
    <mergeCell ref="T9:T10"/>
    <mergeCell ref="A8:C10"/>
  </mergeCells>
  <pageMargins left="0.75" right="0.75" top="1" bottom="1" header="0.5" footer="0.5"/>
  <pageSetup paperSize="1" orientation="portrait" horizontalDpi="300" verticalDpi="300"/>
  <headerFooter alignWithMargins="0" scaleWithDoc="0"/>
</worksheet>
</file>

<file path=xl/worksheets/sheet5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7"/>
  <sheetViews>
    <sheetView workbookViewId="0">
      <selection activeCell="E7" sqref="E7:F7"/>
    </sheetView>
  </sheetViews>
  <sheetFormatPr defaultColWidth="9" defaultRowHeight="36" customHeight="1"/>
  <cols>
    <col min="1" max="1" width="11.7777777777778" customWidth="1"/>
    <col min="2" max="2" width="24.7777777777778" customWidth="1"/>
    <col min="3" max="3" width="21.6666666666667" customWidth="1"/>
    <col min="4" max="4" width="15.8888888888889" customWidth="1"/>
    <col min="5" max="5" width="15.2222222222222" customWidth="1"/>
    <col min="6" max="6" width="16.4444444444444" customWidth="1"/>
    <col min="7" max="7" width="12.7777777777778" customWidth="1"/>
    <col min="8" max="8" width="16.1111111111111" customWidth="1"/>
    <col min="10" max="10" width="31.8888888888889" customWidth="1"/>
  </cols>
  <sheetData>
    <row r="1" customHeight="1" spans="1:10">
      <c r="A1" s="1" t="s">
        <v>953</v>
      </c>
      <c r="B1" s="1"/>
      <c r="C1" s="1"/>
      <c r="D1" s="1"/>
      <c r="E1" s="1"/>
      <c r="F1" s="1"/>
      <c r="G1" s="1"/>
      <c r="H1" s="1"/>
      <c r="I1" s="1"/>
      <c r="J1" s="1"/>
    </row>
    <row r="2" customHeight="1" spans="1:10">
      <c r="A2" s="2" t="s">
        <v>954</v>
      </c>
      <c r="B2" s="2"/>
      <c r="C2" s="2"/>
      <c r="D2" s="2"/>
      <c r="E2" s="2"/>
      <c r="F2" s="2"/>
      <c r="G2" s="2"/>
      <c r="H2" s="2"/>
      <c r="I2" s="2"/>
      <c r="J2" s="2"/>
    </row>
    <row r="3" customHeight="1" spans="1:10">
      <c r="A3" s="3" t="s">
        <v>2</v>
      </c>
      <c r="B3" s="3"/>
      <c r="C3" s="3"/>
      <c r="D3" s="3"/>
      <c r="E3" s="3"/>
      <c r="F3" s="2"/>
      <c r="G3" s="2"/>
      <c r="H3" s="4" t="s">
        <v>955</v>
      </c>
      <c r="I3" s="4"/>
      <c r="J3" s="4"/>
    </row>
    <row r="4" ht="25" customHeight="1" spans="1:10">
      <c r="A4" s="5" t="s">
        <v>956</v>
      </c>
      <c r="B4" s="5"/>
      <c r="C4" s="6" t="s">
        <v>1381</v>
      </c>
      <c r="D4" s="6"/>
      <c r="E4" s="6"/>
      <c r="F4" s="6"/>
      <c r="G4" s="6"/>
      <c r="H4" s="6"/>
      <c r="I4" s="6"/>
      <c r="J4" s="6"/>
    </row>
    <row r="5" ht="25" customHeight="1" spans="1:10">
      <c r="A5" s="5" t="s">
        <v>957</v>
      </c>
      <c r="B5" s="5"/>
      <c r="C5" s="6" t="s">
        <v>799</v>
      </c>
      <c r="D5" s="6"/>
      <c r="E5" s="6"/>
      <c r="F5" s="5" t="s">
        <v>958</v>
      </c>
      <c r="G5" s="6" t="s">
        <v>799</v>
      </c>
      <c r="H5" s="6"/>
      <c r="I5" s="6"/>
      <c r="J5" s="6"/>
    </row>
    <row r="6" ht="25" customHeight="1" spans="1:10">
      <c r="A6" s="5" t="s">
        <v>959</v>
      </c>
      <c r="B6" s="5"/>
      <c r="C6" s="5"/>
      <c r="D6" s="5" t="s">
        <v>960</v>
      </c>
      <c r="E6" s="5" t="s">
        <v>720</v>
      </c>
      <c r="F6" s="5" t="s">
        <v>961</v>
      </c>
      <c r="G6" s="5" t="s">
        <v>962</v>
      </c>
      <c r="H6" s="5" t="s">
        <v>963</v>
      </c>
      <c r="I6" s="5" t="s">
        <v>964</v>
      </c>
      <c r="J6" s="5"/>
    </row>
    <row r="7" ht="25" customHeight="1" spans="1:10">
      <c r="A7" s="5"/>
      <c r="B7" s="5"/>
      <c r="C7" s="7" t="s">
        <v>965</v>
      </c>
      <c r="D7" s="8">
        <v>2.319971</v>
      </c>
      <c r="E7" s="8">
        <v>2.319971</v>
      </c>
      <c r="F7" s="8">
        <v>2.319971</v>
      </c>
      <c r="G7" s="9">
        <v>10</v>
      </c>
      <c r="H7" s="10">
        <f>F7/E7</f>
        <v>1</v>
      </c>
      <c r="I7" s="14">
        <f>G7*H7</f>
        <v>10</v>
      </c>
      <c r="J7" s="14"/>
    </row>
    <row r="8" ht="25" customHeight="1" spans="1:10">
      <c r="A8" s="5"/>
      <c r="B8" s="5"/>
      <c r="C8" s="7" t="s">
        <v>966</v>
      </c>
      <c r="D8" s="8">
        <v>2.319971</v>
      </c>
      <c r="E8" s="8">
        <v>2.319971</v>
      </c>
      <c r="F8" s="8">
        <v>2.319971</v>
      </c>
      <c r="G8" s="9">
        <v>10</v>
      </c>
      <c r="H8" s="10">
        <f>F8/E8</f>
        <v>1</v>
      </c>
      <c r="I8" s="14" t="s">
        <v>723</v>
      </c>
      <c r="J8" s="14"/>
    </row>
    <row r="9" ht="25" customHeight="1" spans="1:10">
      <c r="A9" s="5"/>
      <c r="B9" s="5"/>
      <c r="C9" s="7" t="s">
        <v>967</v>
      </c>
      <c r="D9" s="8">
        <v>0</v>
      </c>
      <c r="E9" s="8">
        <v>0</v>
      </c>
      <c r="F9" s="8">
        <v>0</v>
      </c>
      <c r="G9" s="11" t="s">
        <v>723</v>
      </c>
      <c r="H9" s="10">
        <v>0</v>
      </c>
      <c r="I9" s="14" t="s">
        <v>723</v>
      </c>
      <c r="J9" s="14"/>
    </row>
    <row r="10" ht="25" customHeight="1" spans="1:10">
      <c r="A10" s="5"/>
      <c r="B10" s="5"/>
      <c r="C10" s="7" t="s">
        <v>968</v>
      </c>
      <c r="D10" s="12" t="s">
        <v>723</v>
      </c>
      <c r="E10" s="12" t="s">
        <v>723</v>
      </c>
      <c r="F10" s="12" t="s">
        <v>723</v>
      </c>
      <c r="G10" s="11" t="s">
        <v>723</v>
      </c>
      <c r="H10" s="11" t="s">
        <v>723</v>
      </c>
      <c r="I10" s="12" t="s">
        <v>723</v>
      </c>
      <c r="J10" s="12"/>
    </row>
    <row r="11" ht="25" customHeight="1" spans="1:10">
      <c r="A11" s="5" t="s">
        <v>969</v>
      </c>
      <c r="B11" s="5" t="s">
        <v>970</v>
      </c>
      <c r="C11" s="5"/>
      <c r="D11" s="5"/>
      <c r="E11" s="5"/>
      <c r="F11" s="14" t="s">
        <v>812</v>
      </c>
      <c r="G11" s="14"/>
      <c r="H11" s="14"/>
      <c r="I11" s="14"/>
      <c r="J11" s="14"/>
    </row>
    <row r="12" ht="25" customHeight="1" spans="1:10">
      <c r="A12" s="5"/>
      <c r="B12" s="15" t="s">
        <v>1382</v>
      </c>
      <c r="C12" s="16"/>
      <c r="D12" s="16"/>
      <c r="E12" s="17"/>
      <c r="F12" s="18" t="s">
        <v>1383</v>
      </c>
      <c r="G12" s="18"/>
      <c r="H12" s="18"/>
      <c r="I12" s="18"/>
      <c r="J12" s="18"/>
    </row>
    <row r="13" customHeight="1" spans="1:10">
      <c r="A13" s="19" t="s">
        <v>973</v>
      </c>
      <c r="B13" s="20"/>
      <c r="C13" s="21"/>
      <c r="D13" s="19" t="s">
        <v>974</v>
      </c>
      <c r="E13" s="20"/>
      <c r="F13" s="21"/>
      <c r="G13" s="22" t="s">
        <v>869</v>
      </c>
      <c r="H13" s="22" t="s">
        <v>962</v>
      </c>
      <c r="I13" s="22" t="s">
        <v>964</v>
      </c>
      <c r="J13" s="22" t="s">
        <v>870</v>
      </c>
    </row>
    <row r="14" customHeight="1" spans="1:10">
      <c r="A14" s="19" t="s">
        <v>863</v>
      </c>
      <c r="B14" s="5" t="s">
        <v>864</v>
      </c>
      <c r="C14" s="5" t="s">
        <v>865</v>
      </c>
      <c r="D14" s="5" t="s">
        <v>866</v>
      </c>
      <c r="E14" s="5" t="s">
        <v>867</v>
      </c>
      <c r="F14" s="5" t="s">
        <v>868</v>
      </c>
      <c r="G14" s="23"/>
      <c r="H14" s="23"/>
      <c r="I14" s="23"/>
      <c r="J14" s="23"/>
    </row>
    <row r="15" ht="26" customHeight="1" spans="1:10">
      <c r="A15" s="24" t="s">
        <v>871</v>
      </c>
      <c r="B15" s="25" t="s">
        <v>872</v>
      </c>
      <c r="C15" s="77" t="s">
        <v>1384</v>
      </c>
      <c r="D15" s="27" t="s">
        <v>874</v>
      </c>
      <c r="E15" s="21">
        <v>3</v>
      </c>
      <c r="F15" s="29" t="s">
        <v>877</v>
      </c>
      <c r="G15" s="61">
        <v>3</v>
      </c>
      <c r="H15" s="30">
        <v>15</v>
      </c>
      <c r="I15" s="30">
        <v>15</v>
      </c>
      <c r="J15" s="23"/>
    </row>
    <row r="16" ht="28" customHeight="1" spans="1:10">
      <c r="A16" s="31"/>
      <c r="B16" s="25" t="s">
        <v>885</v>
      </c>
      <c r="C16" s="176" t="s">
        <v>1385</v>
      </c>
      <c r="D16" s="27" t="s">
        <v>874</v>
      </c>
      <c r="E16" s="177" t="s">
        <v>896</v>
      </c>
      <c r="F16" s="29" t="s">
        <v>890</v>
      </c>
      <c r="G16" s="179" t="s">
        <v>896</v>
      </c>
      <c r="H16" s="30">
        <v>15</v>
      </c>
      <c r="I16" s="30">
        <v>15</v>
      </c>
      <c r="J16" s="57"/>
    </row>
    <row r="17" customHeight="1" spans="1:10">
      <c r="A17" s="33"/>
      <c r="B17" s="25" t="s">
        <v>909</v>
      </c>
      <c r="C17" s="32" t="s">
        <v>1386</v>
      </c>
      <c r="D17" s="27" t="s">
        <v>911</v>
      </c>
      <c r="E17" s="135" t="s">
        <v>1387</v>
      </c>
      <c r="F17" s="29" t="s">
        <v>1388</v>
      </c>
      <c r="G17" s="135" t="s">
        <v>1387</v>
      </c>
      <c r="H17" s="30">
        <v>20</v>
      </c>
      <c r="I17" s="30">
        <v>20</v>
      </c>
      <c r="J17" s="48"/>
    </row>
    <row r="18" customHeight="1" spans="1:10">
      <c r="A18" s="25" t="s">
        <v>916</v>
      </c>
      <c r="B18" s="25" t="s">
        <v>925</v>
      </c>
      <c r="C18" s="34" t="s">
        <v>1389</v>
      </c>
      <c r="D18" s="35" t="s">
        <v>1390</v>
      </c>
      <c r="E18" s="48" t="s">
        <v>1391</v>
      </c>
      <c r="F18" s="35" t="s">
        <v>1236</v>
      </c>
      <c r="G18" s="48" t="s">
        <v>1392</v>
      </c>
      <c r="H18" s="30">
        <v>30</v>
      </c>
      <c r="I18" s="30">
        <v>30</v>
      </c>
      <c r="J18" s="48"/>
    </row>
    <row r="19" customHeight="1" spans="1:10">
      <c r="A19" s="38" t="s">
        <v>945</v>
      </c>
      <c r="B19" s="39" t="s">
        <v>946</v>
      </c>
      <c r="C19" s="40" t="s">
        <v>947</v>
      </c>
      <c r="D19" s="29" t="s">
        <v>887</v>
      </c>
      <c r="E19" s="36">
        <v>90</v>
      </c>
      <c r="F19" s="59" t="s">
        <v>890</v>
      </c>
      <c r="G19" s="36">
        <v>90</v>
      </c>
      <c r="H19" s="30">
        <v>10</v>
      </c>
      <c r="I19" s="30">
        <v>5</v>
      </c>
      <c r="J19" s="48" t="s">
        <v>992</v>
      </c>
    </row>
    <row r="20" customHeight="1" spans="1:10">
      <c r="A20" s="43" t="s">
        <v>993</v>
      </c>
      <c r="B20" s="43"/>
      <c r="C20" s="43"/>
      <c r="D20" s="44" t="s">
        <v>793</v>
      </c>
      <c r="E20" s="44"/>
      <c r="F20" s="44"/>
      <c r="G20" s="44"/>
      <c r="H20" s="44"/>
      <c r="I20" s="44"/>
      <c r="J20" s="44"/>
    </row>
    <row r="21" customHeight="1" spans="1:10">
      <c r="A21" s="43" t="s">
        <v>994</v>
      </c>
      <c r="B21" s="43"/>
      <c r="C21" s="43"/>
      <c r="D21" s="43"/>
      <c r="E21" s="43"/>
      <c r="F21" s="43"/>
      <c r="G21" s="43"/>
      <c r="H21" s="45">
        <v>100</v>
      </c>
      <c r="I21" s="45">
        <f>SUM(I15:I19,I7)</f>
        <v>95</v>
      </c>
      <c r="J21" s="49" t="s">
        <v>995</v>
      </c>
    </row>
    <row r="22" customHeight="1" spans="1:10">
      <c r="A22" s="46"/>
      <c r="B22" s="46"/>
      <c r="C22" s="46"/>
      <c r="D22" s="46"/>
      <c r="E22" s="46"/>
      <c r="F22" s="46"/>
      <c r="G22" s="46"/>
      <c r="H22" s="46"/>
      <c r="I22" s="46"/>
      <c r="J22" s="50"/>
    </row>
    <row r="23" customHeight="1" spans="1:10">
      <c r="A23" s="47" t="s">
        <v>949</v>
      </c>
      <c r="B23" s="46"/>
      <c r="C23" s="46"/>
      <c r="D23" s="46"/>
      <c r="E23" s="46"/>
      <c r="F23" s="46"/>
      <c r="G23" s="46"/>
      <c r="H23" s="46"/>
      <c r="I23" s="46"/>
      <c r="J23" s="50"/>
    </row>
    <row r="24" customHeight="1" spans="1:10">
      <c r="A24" s="47" t="s">
        <v>950</v>
      </c>
      <c r="B24" s="47"/>
      <c r="C24" s="47"/>
      <c r="D24" s="47"/>
      <c r="E24" s="47"/>
      <c r="F24" s="47"/>
      <c r="G24" s="47"/>
      <c r="H24" s="47"/>
      <c r="I24" s="47"/>
      <c r="J24" s="47"/>
    </row>
    <row r="25" customHeight="1" spans="1:10">
      <c r="A25" s="47" t="s">
        <v>951</v>
      </c>
      <c r="B25" s="47"/>
      <c r="C25" s="47"/>
      <c r="D25" s="47"/>
      <c r="E25" s="47"/>
      <c r="F25" s="47"/>
      <c r="G25" s="47"/>
      <c r="H25" s="47"/>
      <c r="I25" s="47"/>
      <c r="J25" s="47"/>
    </row>
    <row r="26" customHeight="1" spans="1:10">
      <c r="A26" s="47" t="s">
        <v>996</v>
      </c>
      <c r="B26" s="47"/>
      <c r="C26" s="47"/>
      <c r="D26" s="47"/>
      <c r="E26" s="47"/>
      <c r="F26" s="47"/>
      <c r="G26" s="47"/>
      <c r="H26" s="47"/>
      <c r="I26" s="47"/>
      <c r="J26" s="47"/>
    </row>
    <row r="27" customHeight="1" spans="1:10">
      <c r="A27" s="47" t="s">
        <v>997</v>
      </c>
      <c r="B27" s="47"/>
      <c r="C27" s="47"/>
      <c r="D27" s="47"/>
      <c r="E27" s="47"/>
      <c r="F27" s="47"/>
      <c r="G27" s="47"/>
      <c r="H27" s="47"/>
      <c r="I27" s="47"/>
      <c r="J27" s="47"/>
    </row>
  </sheetData>
  <mergeCells count="33">
    <mergeCell ref="A2:J2"/>
    <mergeCell ref="A3:E3"/>
    <mergeCell ref="H3:J3"/>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0:C20"/>
    <mergeCell ref="D20:J20"/>
    <mergeCell ref="A21:G21"/>
    <mergeCell ref="A24:J24"/>
    <mergeCell ref="A25:J25"/>
    <mergeCell ref="A26:J26"/>
    <mergeCell ref="A27:J27"/>
    <mergeCell ref="A11:A12"/>
    <mergeCell ref="A15:A17"/>
    <mergeCell ref="G13:G14"/>
    <mergeCell ref="H13:H14"/>
    <mergeCell ref="I13:I14"/>
    <mergeCell ref="J13:J14"/>
    <mergeCell ref="A6:B10"/>
  </mergeCells>
  <pageMargins left="0.75" right="0.75" top="1" bottom="1" header="0.5" footer="0.5"/>
  <headerFooter/>
</worksheet>
</file>

<file path=xl/worksheets/sheet5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7"/>
  <sheetViews>
    <sheetView topLeftCell="A8" workbookViewId="0">
      <selection activeCell="E16" sqref="E16"/>
    </sheetView>
  </sheetViews>
  <sheetFormatPr defaultColWidth="9" defaultRowHeight="14.4"/>
  <cols>
    <col min="1" max="1" width="11.7777777777778" customWidth="1"/>
    <col min="2" max="2" width="24.7777777777778" customWidth="1"/>
    <col min="3" max="3" width="21.6666666666667" customWidth="1"/>
    <col min="4" max="4" width="15.8888888888889" customWidth="1"/>
    <col min="5" max="5" width="15.2222222222222" customWidth="1"/>
    <col min="6" max="6" width="16.4444444444444" customWidth="1"/>
    <col min="7" max="7" width="12.7777777777778" customWidth="1"/>
    <col min="8" max="8" width="16.1111111111111" customWidth="1"/>
    <col min="10" max="10" width="31.8888888888889" customWidth="1"/>
  </cols>
  <sheetData>
    <row r="1" spans="1:10">
      <c r="A1" s="1" t="s">
        <v>953</v>
      </c>
      <c r="B1" s="1"/>
      <c r="C1" s="1"/>
      <c r="D1" s="1"/>
      <c r="E1" s="1"/>
      <c r="F1" s="1"/>
      <c r="G1" s="1"/>
      <c r="H1" s="1"/>
      <c r="I1" s="1"/>
      <c r="J1" s="1"/>
    </row>
    <row r="2" ht="22.2" spans="1:10">
      <c r="A2" s="2" t="s">
        <v>954</v>
      </c>
      <c r="B2" s="2"/>
      <c r="C2" s="2"/>
      <c r="D2" s="2"/>
      <c r="E2" s="2"/>
      <c r="F2" s="2"/>
      <c r="G2" s="2"/>
      <c r="H2" s="2"/>
      <c r="I2" s="2"/>
      <c r="J2" s="2"/>
    </row>
    <row r="3" ht="22.2" spans="1:10">
      <c r="A3" s="3" t="s">
        <v>2</v>
      </c>
      <c r="B3" s="3"/>
      <c r="C3" s="3"/>
      <c r="D3" s="3"/>
      <c r="E3" s="3"/>
      <c r="F3" s="2"/>
      <c r="G3" s="2"/>
      <c r="H3" s="4" t="s">
        <v>955</v>
      </c>
      <c r="I3" s="4"/>
      <c r="J3" s="4"/>
    </row>
    <row r="4" spans="1:10">
      <c r="A4" s="5" t="s">
        <v>956</v>
      </c>
      <c r="B4" s="5"/>
      <c r="C4" s="6" t="s">
        <v>1393</v>
      </c>
      <c r="D4" s="6"/>
      <c r="E4" s="6"/>
      <c r="F4" s="6"/>
      <c r="G4" s="6"/>
      <c r="H4" s="6"/>
      <c r="I4" s="6"/>
      <c r="J4" s="6"/>
    </row>
    <row r="5" spans="1:10">
      <c r="A5" s="5" t="s">
        <v>957</v>
      </c>
      <c r="B5" s="5"/>
      <c r="C5" s="6" t="s">
        <v>799</v>
      </c>
      <c r="D5" s="6"/>
      <c r="E5" s="6"/>
      <c r="F5" s="5" t="s">
        <v>958</v>
      </c>
      <c r="G5" s="6" t="s">
        <v>799</v>
      </c>
      <c r="H5" s="6"/>
      <c r="I5" s="6"/>
      <c r="J5" s="6"/>
    </row>
    <row r="6" spans="1:10">
      <c r="A6" s="5" t="s">
        <v>959</v>
      </c>
      <c r="B6" s="5"/>
      <c r="C6" s="5"/>
      <c r="D6" s="5" t="s">
        <v>960</v>
      </c>
      <c r="E6" s="5" t="s">
        <v>720</v>
      </c>
      <c r="F6" s="5" t="s">
        <v>961</v>
      </c>
      <c r="G6" s="5" t="s">
        <v>962</v>
      </c>
      <c r="H6" s="5" t="s">
        <v>963</v>
      </c>
      <c r="I6" s="5" t="s">
        <v>964</v>
      </c>
      <c r="J6" s="5"/>
    </row>
    <row r="7" spans="1:10">
      <c r="A7" s="5"/>
      <c r="B7" s="5"/>
      <c r="C7" s="7" t="s">
        <v>965</v>
      </c>
      <c r="D7" s="8">
        <v>4</v>
      </c>
      <c r="E7" s="8">
        <v>4</v>
      </c>
      <c r="F7" s="8">
        <v>4</v>
      </c>
      <c r="G7" s="9">
        <v>10</v>
      </c>
      <c r="H7" s="10">
        <f>F7/E7</f>
        <v>1</v>
      </c>
      <c r="I7" s="14">
        <f>G7*H7</f>
        <v>10</v>
      </c>
      <c r="J7" s="14"/>
    </row>
    <row r="8" spans="1:10">
      <c r="A8" s="5"/>
      <c r="B8" s="5"/>
      <c r="C8" s="7" t="s">
        <v>966</v>
      </c>
      <c r="D8" s="8">
        <v>4</v>
      </c>
      <c r="E8" s="8">
        <v>4</v>
      </c>
      <c r="F8" s="8">
        <v>4</v>
      </c>
      <c r="G8" s="9">
        <v>10</v>
      </c>
      <c r="H8" s="10">
        <f>F8/E8</f>
        <v>1</v>
      </c>
      <c r="I8" s="14" t="s">
        <v>723</v>
      </c>
      <c r="J8" s="14"/>
    </row>
    <row r="9" spans="1:10">
      <c r="A9" s="5"/>
      <c r="B9" s="5"/>
      <c r="C9" s="7" t="s">
        <v>967</v>
      </c>
      <c r="D9" s="8">
        <v>0</v>
      </c>
      <c r="E9" s="8">
        <v>0</v>
      </c>
      <c r="F9" s="8">
        <v>0</v>
      </c>
      <c r="G9" s="11" t="s">
        <v>723</v>
      </c>
      <c r="H9" s="10">
        <v>0</v>
      </c>
      <c r="I9" s="14" t="s">
        <v>723</v>
      </c>
      <c r="J9" s="14"/>
    </row>
    <row r="10" spans="1:10">
      <c r="A10" s="5"/>
      <c r="B10" s="5"/>
      <c r="C10" s="7" t="s">
        <v>968</v>
      </c>
      <c r="D10" s="12" t="s">
        <v>723</v>
      </c>
      <c r="E10" s="12" t="s">
        <v>723</v>
      </c>
      <c r="F10" s="12" t="s">
        <v>723</v>
      </c>
      <c r="G10" s="11" t="s">
        <v>723</v>
      </c>
      <c r="H10" s="11" t="s">
        <v>723</v>
      </c>
      <c r="I10" s="12" t="s">
        <v>723</v>
      </c>
      <c r="J10" s="12"/>
    </row>
    <row r="11" spans="1:10">
      <c r="A11" s="5" t="s">
        <v>969</v>
      </c>
      <c r="B11" s="5" t="s">
        <v>970</v>
      </c>
      <c r="C11" s="5"/>
      <c r="D11" s="5"/>
      <c r="E11" s="5"/>
      <c r="F11" s="14" t="s">
        <v>812</v>
      </c>
      <c r="G11" s="14"/>
      <c r="H11" s="14"/>
      <c r="I11" s="14"/>
      <c r="J11" s="14"/>
    </row>
    <row r="12" ht="74" customHeight="1" spans="1:10">
      <c r="A12" s="5"/>
      <c r="B12" s="64" t="s">
        <v>1394</v>
      </c>
      <c r="C12" s="65"/>
      <c r="D12" s="65"/>
      <c r="E12" s="66"/>
      <c r="F12" s="14" t="s">
        <v>1395</v>
      </c>
      <c r="G12" s="14"/>
      <c r="H12" s="14"/>
      <c r="I12" s="14"/>
      <c r="J12" s="14"/>
    </row>
    <row r="13" spans="1:10">
      <c r="A13" s="19" t="s">
        <v>973</v>
      </c>
      <c r="B13" s="20"/>
      <c r="C13" s="21"/>
      <c r="D13" s="19" t="s">
        <v>974</v>
      </c>
      <c r="E13" s="20"/>
      <c r="F13" s="21"/>
      <c r="G13" s="22" t="s">
        <v>869</v>
      </c>
      <c r="H13" s="22" t="s">
        <v>962</v>
      </c>
      <c r="I13" s="22" t="s">
        <v>964</v>
      </c>
      <c r="J13" s="22" t="s">
        <v>870</v>
      </c>
    </row>
    <row r="14" spans="1:10">
      <c r="A14" s="19" t="s">
        <v>863</v>
      </c>
      <c r="B14" s="5" t="s">
        <v>864</v>
      </c>
      <c r="C14" s="5" t="s">
        <v>865</v>
      </c>
      <c r="D14" s="5" t="s">
        <v>866</v>
      </c>
      <c r="E14" s="5" t="s">
        <v>867</v>
      </c>
      <c r="F14" s="5" t="s">
        <v>868</v>
      </c>
      <c r="G14" s="23"/>
      <c r="H14" s="23"/>
      <c r="I14" s="23"/>
      <c r="J14" s="23"/>
    </row>
    <row r="15" ht="32" customHeight="1" spans="1:10">
      <c r="A15" s="24" t="s">
        <v>871</v>
      </c>
      <c r="B15" s="25" t="s">
        <v>885</v>
      </c>
      <c r="C15" s="176" t="s">
        <v>1396</v>
      </c>
      <c r="D15" s="27" t="s">
        <v>874</v>
      </c>
      <c r="E15" s="177" t="s">
        <v>896</v>
      </c>
      <c r="F15" s="178" t="s">
        <v>890</v>
      </c>
      <c r="G15" s="179" t="s">
        <v>896</v>
      </c>
      <c r="H15" s="54">
        <v>15</v>
      </c>
      <c r="I15" s="54">
        <v>15</v>
      </c>
      <c r="J15" s="57"/>
    </row>
    <row r="16" ht="31" customHeight="1" spans="1:10">
      <c r="A16" s="31"/>
      <c r="B16" s="25" t="s">
        <v>885</v>
      </c>
      <c r="C16" s="176" t="s">
        <v>1397</v>
      </c>
      <c r="D16" s="27" t="s">
        <v>874</v>
      </c>
      <c r="E16" s="177" t="s">
        <v>896</v>
      </c>
      <c r="F16" s="178" t="s">
        <v>890</v>
      </c>
      <c r="G16" s="179" t="s">
        <v>896</v>
      </c>
      <c r="H16" s="54">
        <v>15</v>
      </c>
      <c r="I16" s="54">
        <v>15</v>
      </c>
      <c r="J16" s="57"/>
    </row>
    <row r="17" ht="39" customHeight="1" spans="1:10">
      <c r="A17" s="33"/>
      <c r="B17" s="25" t="s">
        <v>903</v>
      </c>
      <c r="C17" s="176" t="s">
        <v>1398</v>
      </c>
      <c r="D17" s="27" t="s">
        <v>874</v>
      </c>
      <c r="E17" s="177" t="s">
        <v>11</v>
      </c>
      <c r="F17" s="178" t="s">
        <v>907</v>
      </c>
      <c r="G17" s="179" t="s">
        <v>11</v>
      </c>
      <c r="H17" s="54">
        <v>15</v>
      </c>
      <c r="I17" s="54">
        <v>15</v>
      </c>
      <c r="J17" s="48"/>
    </row>
    <row r="18" ht="73" customHeight="1" spans="1:10">
      <c r="A18" s="25" t="s">
        <v>916</v>
      </c>
      <c r="B18" s="25" t="s">
        <v>925</v>
      </c>
      <c r="C18" s="51" t="s">
        <v>1399</v>
      </c>
      <c r="D18" s="35" t="s">
        <v>1400</v>
      </c>
      <c r="E18" s="35" t="s">
        <v>1400</v>
      </c>
      <c r="F18" s="29" t="s">
        <v>1401</v>
      </c>
      <c r="G18" s="48" t="s">
        <v>1402</v>
      </c>
      <c r="H18" s="30">
        <v>30</v>
      </c>
      <c r="I18" s="30">
        <v>30</v>
      </c>
      <c r="J18" s="48"/>
    </row>
    <row r="19" ht="36" spans="1:10">
      <c r="A19" s="38" t="s">
        <v>945</v>
      </c>
      <c r="B19" s="39" t="s">
        <v>946</v>
      </c>
      <c r="C19" s="40" t="s">
        <v>947</v>
      </c>
      <c r="D19" s="29" t="s">
        <v>887</v>
      </c>
      <c r="E19" s="36">
        <v>90</v>
      </c>
      <c r="F19" s="59" t="s">
        <v>890</v>
      </c>
      <c r="G19" s="36">
        <v>90</v>
      </c>
      <c r="H19" s="30">
        <v>15</v>
      </c>
      <c r="I19" s="30">
        <v>7</v>
      </c>
      <c r="J19" s="48" t="s">
        <v>992</v>
      </c>
    </row>
    <row r="20" spans="1:10">
      <c r="A20" s="43" t="s">
        <v>993</v>
      </c>
      <c r="B20" s="43"/>
      <c r="C20" s="43"/>
      <c r="D20" s="44" t="s">
        <v>793</v>
      </c>
      <c r="E20" s="44"/>
      <c r="F20" s="44"/>
      <c r="G20" s="44"/>
      <c r="H20" s="44"/>
      <c r="I20" s="44"/>
      <c r="J20" s="44"/>
    </row>
    <row r="21" spans="1:10">
      <c r="A21" s="43" t="s">
        <v>994</v>
      </c>
      <c r="B21" s="43"/>
      <c r="C21" s="43"/>
      <c r="D21" s="43"/>
      <c r="E21" s="43"/>
      <c r="F21" s="43"/>
      <c r="G21" s="43"/>
      <c r="H21" s="45">
        <v>100</v>
      </c>
      <c r="I21" s="45">
        <f>SUM(I15:I19,I7)</f>
        <v>92</v>
      </c>
      <c r="J21" s="49" t="s">
        <v>995</v>
      </c>
    </row>
    <row r="22" spans="1:10">
      <c r="A22" s="46"/>
      <c r="B22" s="46"/>
      <c r="C22" s="46"/>
      <c r="D22" s="46"/>
      <c r="E22" s="46"/>
      <c r="F22" s="46"/>
      <c r="G22" s="46"/>
      <c r="H22" s="46"/>
      <c r="I22" s="46"/>
      <c r="J22" s="50"/>
    </row>
    <row r="23" spans="1:10">
      <c r="A23" s="47" t="s">
        <v>949</v>
      </c>
      <c r="B23" s="46"/>
      <c r="C23" s="46"/>
      <c r="D23" s="46"/>
      <c r="E23" s="46"/>
      <c r="F23" s="46"/>
      <c r="G23" s="46"/>
      <c r="H23" s="46"/>
      <c r="I23" s="46"/>
      <c r="J23" s="50"/>
    </row>
    <row r="24" spans="1:10">
      <c r="A24" s="47" t="s">
        <v>950</v>
      </c>
      <c r="B24" s="47"/>
      <c r="C24" s="47"/>
      <c r="D24" s="47"/>
      <c r="E24" s="47"/>
      <c r="F24" s="47"/>
      <c r="G24" s="47"/>
      <c r="H24" s="47"/>
      <c r="I24" s="47"/>
      <c r="J24" s="47"/>
    </row>
    <row r="25" spans="1:10">
      <c r="A25" s="47" t="s">
        <v>951</v>
      </c>
      <c r="B25" s="47"/>
      <c r="C25" s="47"/>
      <c r="D25" s="47"/>
      <c r="E25" s="47"/>
      <c r="F25" s="47"/>
      <c r="G25" s="47"/>
      <c r="H25" s="47"/>
      <c r="I25" s="47"/>
      <c r="J25" s="47"/>
    </row>
    <row r="26" spans="1:10">
      <c r="A26" s="47" t="s">
        <v>996</v>
      </c>
      <c r="B26" s="47"/>
      <c r="C26" s="47"/>
      <c r="D26" s="47"/>
      <c r="E26" s="47"/>
      <c r="F26" s="47"/>
      <c r="G26" s="47"/>
      <c r="H26" s="47"/>
      <c r="I26" s="47"/>
      <c r="J26" s="47"/>
    </row>
    <row r="27" spans="1:10">
      <c r="A27" s="47" t="s">
        <v>997</v>
      </c>
      <c r="B27" s="47"/>
      <c r="C27" s="47"/>
      <c r="D27" s="47"/>
      <c r="E27" s="47"/>
      <c r="F27" s="47"/>
      <c r="G27" s="47"/>
      <c r="H27" s="47"/>
      <c r="I27" s="47"/>
      <c r="J27" s="47"/>
    </row>
  </sheetData>
  <mergeCells count="33">
    <mergeCell ref="A2:J2"/>
    <mergeCell ref="A3:E3"/>
    <mergeCell ref="H3:J3"/>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0:C20"/>
    <mergeCell ref="D20:J20"/>
    <mergeCell ref="A21:G21"/>
    <mergeCell ref="A24:J24"/>
    <mergeCell ref="A25:J25"/>
    <mergeCell ref="A26:J26"/>
    <mergeCell ref="A27:J27"/>
    <mergeCell ref="A11:A12"/>
    <mergeCell ref="A15:A17"/>
    <mergeCell ref="G13:G14"/>
    <mergeCell ref="H13:H14"/>
    <mergeCell ref="I13:I14"/>
    <mergeCell ref="J13:J14"/>
    <mergeCell ref="A6:B10"/>
  </mergeCells>
  <pageMargins left="0.75" right="0.75" top="1" bottom="1" header="0.5" footer="0.5"/>
  <headerFooter/>
</worksheet>
</file>

<file path=xl/worksheets/sheet5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7"/>
  <sheetViews>
    <sheetView workbookViewId="0">
      <selection activeCell="E7" sqref="E7:F7"/>
    </sheetView>
  </sheetViews>
  <sheetFormatPr defaultColWidth="9" defaultRowHeight="14.4"/>
  <cols>
    <col min="1" max="1" width="11.7777777777778" customWidth="1"/>
    <col min="2" max="2" width="24.7777777777778" customWidth="1"/>
    <col min="3" max="3" width="21.6666666666667" customWidth="1"/>
    <col min="4" max="4" width="15.8888888888889" customWidth="1"/>
    <col min="5" max="5" width="15.2222222222222" customWidth="1"/>
    <col min="6" max="6" width="16.4444444444444" customWidth="1"/>
    <col min="7" max="7" width="12.7777777777778" customWidth="1"/>
    <col min="8" max="8" width="16.1111111111111" customWidth="1"/>
    <col min="10" max="10" width="31.8888888888889" customWidth="1"/>
  </cols>
  <sheetData>
    <row r="1" spans="1:10">
      <c r="A1" s="1" t="s">
        <v>953</v>
      </c>
      <c r="B1" s="1"/>
      <c r="C1" s="1"/>
      <c r="D1" s="1"/>
      <c r="E1" s="1"/>
      <c r="F1" s="1"/>
      <c r="G1" s="1"/>
      <c r="H1" s="1"/>
      <c r="I1" s="1"/>
      <c r="J1" s="1"/>
    </row>
    <row r="2" ht="22.2" spans="1:10">
      <c r="A2" s="2" t="s">
        <v>954</v>
      </c>
      <c r="B2" s="2"/>
      <c r="C2" s="2"/>
      <c r="D2" s="2"/>
      <c r="E2" s="2"/>
      <c r="F2" s="2"/>
      <c r="G2" s="2"/>
      <c r="H2" s="2"/>
      <c r="I2" s="2"/>
      <c r="J2" s="2"/>
    </row>
    <row r="3" ht="22.2" spans="1:10">
      <c r="A3" s="3" t="s">
        <v>2</v>
      </c>
      <c r="B3" s="3"/>
      <c r="C3" s="3"/>
      <c r="D3" s="3"/>
      <c r="E3" s="3"/>
      <c r="F3" s="2"/>
      <c r="G3" s="2"/>
      <c r="H3" s="4" t="s">
        <v>955</v>
      </c>
      <c r="I3" s="4"/>
      <c r="J3" s="4"/>
    </row>
    <row r="4" spans="1:10">
      <c r="A4" s="5" t="s">
        <v>956</v>
      </c>
      <c r="B4" s="5"/>
      <c r="C4" s="6" t="s">
        <v>1403</v>
      </c>
      <c r="D4" s="6"/>
      <c r="E4" s="6"/>
      <c r="F4" s="6"/>
      <c r="G4" s="6"/>
      <c r="H4" s="6"/>
      <c r="I4" s="6"/>
      <c r="J4" s="6"/>
    </row>
    <row r="5" spans="1:10">
      <c r="A5" s="5" t="s">
        <v>957</v>
      </c>
      <c r="B5" s="5"/>
      <c r="C5" s="6" t="s">
        <v>799</v>
      </c>
      <c r="D5" s="6"/>
      <c r="E5" s="6"/>
      <c r="F5" s="5" t="s">
        <v>958</v>
      </c>
      <c r="G5" s="6" t="s">
        <v>799</v>
      </c>
      <c r="H5" s="6"/>
      <c r="I5" s="6"/>
      <c r="J5" s="6"/>
    </row>
    <row r="6" spans="1:10">
      <c r="A6" s="5" t="s">
        <v>959</v>
      </c>
      <c r="B6" s="5"/>
      <c r="C6" s="5"/>
      <c r="D6" s="5" t="s">
        <v>960</v>
      </c>
      <c r="E6" s="5" t="s">
        <v>720</v>
      </c>
      <c r="F6" s="5" t="s">
        <v>961</v>
      </c>
      <c r="G6" s="5" t="s">
        <v>962</v>
      </c>
      <c r="H6" s="5" t="s">
        <v>963</v>
      </c>
      <c r="I6" s="5" t="s">
        <v>964</v>
      </c>
      <c r="J6" s="5"/>
    </row>
    <row r="7" spans="1:10">
      <c r="A7" s="5"/>
      <c r="B7" s="5"/>
      <c r="C7" s="7" t="s">
        <v>965</v>
      </c>
      <c r="D7" s="8">
        <v>0.076821</v>
      </c>
      <c r="E7" s="8">
        <v>0.076821</v>
      </c>
      <c r="F7" s="8">
        <v>0.076821</v>
      </c>
      <c r="G7" s="9">
        <v>10</v>
      </c>
      <c r="H7" s="10">
        <f>F7/E7</f>
        <v>1</v>
      </c>
      <c r="I7" s="14">
        <f>G7*H7</f>
        <v>10</v>
      </c>
      <c r="J7" s="14"/>
    </row>
    <row r="8" spans="1:10">
      <c r="A8" s="5"/>
      <c r="B8" s="5"/>
      <c r="C8" s="7" t="s">
        <v>966</v>
      </c>
      <c r="D8" s="8">
        <v>0.076821</v>
      </c>
      <c r="E8" s="8">
        <v>0.076821</v>
      </c>
      <c r="F8" s="8">
        <v>0.076821</v>
      </c>
      <c r="G8" s="9">
        <v>10</v>
      </c>
      <c r="H8" s="10">
        <f>F8/E8</f>
        <v>1</v>
      </c>
      <c r="I8" s="14" t="s">
        <v>723</v>
      </c>
      <c r="J8" s="14"/>
    </row>
    <row r="9" spans="1:10">
      <c r="A9" s="5"/>
      <c r="B9" s="5"/>
      <c r="C9" s="7" t="s">
        <v>967</v>
      </c>
      <c r="D9" s="8">
        <v>0</v>
      </c>
      <c r="E9" s="8">
        <v>0</v>
      </c>
      <c r="F9" s="8">
        <v>0</v>
      </c>
      <c r="G9" s="11" t="s">
        <v>723</v>
      </c>
      <c r="H9" s="10">
        <v>0</v>
      </c>
      <c r="I9" s="14" t="s">
        <v>723</v>
      </c>
      <c r="J9" s="14"/>
    </row>
    <row r="10" spans="1:10">
      <c r="A10" s="5"/>
      <c r="B10" s="5"/>
      <c r="C10" s="7" t="s">
        <v>968</v>
      </c>
      <c r="D10" s="12" t="s">
        <v>723</v>
      </c>
      <c r="E10" s="12" t="s">
        <v>723</v>
      </c>
      <c r="F10" s="12" t="s">
        <v>723</v>
      </c>
      <c r="G10" s="11" t="s">
        <v>723</v>
      </c>
      <c r="H10" s="11" t="s">
        <v>723</v>
      </c>
      <c r="I10" s="12" t="s">
        <v>723</v>
      </c>
      <c r="J10" s="12"/>
    </row>
    <row r="11" spans="1:10">
      <c r="A11" s="5" t="s">
        <v>969</v>
      </c>
      <c r="B11" s="5" t="s">
        <v>970</v>
      </c>
      <c r="C11" s="5"/>
      <c r="D11" s="5"/>
      <c r="E11" s="5"/>
      <c r="F11" s="14" t="s">
        <v>812</v>
      </c>
      <c r="G11" s="14"/>
      <c r="H11" s="14"/>
      <c r="I11" s="14"/>
      <c r="J11" s="14"/>
    </row>
    <row r="12" ht="38" customHeight="1" spans="1:10">
      <c r="A12" s="5"/>
      <c r="B12" s="64" t="s">
        <v>1404</v>
      </c>
      <c r="C12" s="65"/>
      <c r="D12" s="65"/>
      <c r="E12" s="66"/>
      <c r="F12" s="14" t="s">
        <v>1404</v>
      </c>
      <c r="G12" s="14"/>
      <c r="H12" s="14"/>
      <c r="I12" s="14"/>
      <c r="J12" s="14"/>
    </row>
    <row r="13" spans="1:10">
      <c r="A13" s="19" t="s">
        <v>973</v>
      </c>
      <c r="B13" s="20"/>
      <c r="C13" s="21"/>
      <c r="D13" s="19" t="s">
        <v>974</v>
      </c>
      <c r="E13" s="20"/>
      <c r="F13" s="21"/>
      <c r="G13" s="22" t="s">
        <v>869</v>
      </c>
      <c r="H13" s="22" t="s">
        <v>962</v>
      </c>
      <c r="I13" s="22" t="s">
        <v>964</v>
      </c>
      <c r="J13" s="22" t="s">
        <v>870</v>
      </c>
    </row>
    <row r="14" spans="1:10">
      <c r="A14" s="19" t="s">
        <v>863</v>
      </c>
      <c r="B14" s="5" t="s">
        <v>864</v>
      </c>
      <c r="C14" s="5" t="s">
        <v>865</v>
      </c>
      <c r="D14" s="5" t="s">
        <v>866</v>
      </c>
      <c r="E14" s="5" t="s">
        <v>867</v>
      </c>
      <c r="F14" s="5" t="s">
        <v>868</v>
      </c>
      <c r="G14" s="23"/>
      <c r="H14" s="23"/>
      <c r="I14" s="23"/>
      <c r="J14" s="23"/>
    </row>
    <row r="15" ht="36" customHeight="1" spans="1:10">
      <c r="A15" s="24" t="s">
        <v>871</v>
      </c>
      <c r="B15" s="25" t="s">
        <v>885</v>
      </c>
      <c r="C15" s="176" t="s">
        <v>1396</v>
      </c>
      <c r="D15" s="27" t="s">
        <v>874</v>
      </c>
      <c r="E15" s="177" t="s">
        <v>896</v>
      </c>
      <c r="F15" s="178" t="s">
        <v>890</v>
      </c>
      <c r="G15" s="179" t="s">
        <v>896</v>
      </c>
      <c r="H15" s="54">
        <v>10</v>
      </c>
      <c r="I15" s="54">
        <v>10</v>
      </c>
      <c r="J15" s="57"/>
    </row>
    <row r="16" ht="32" customHeight="1" spans="1:10">
      <c r="A16" s="31"/>
      <c r="B16" s="25" t="s">
        <v>885</v>
      </c>
      <c r="C16" s="176" t="s">
        <v>1405</v>
      </c>
      <c r="D16" s="27" t="s">
        <v>874</v>
      </c>
      <c r="E16" s="177" t="s">
        <v>896</v>
      </c>
      <c r="F16" s="178" t="s">
        <v>890</v>
      </c>
      <c r="G16" s="179" t="s">
        <v>896</v>
      </c>
      <c r="H16" s="54">
        <v>20</v>
      </c>
      <c r="I16" s="54">
        <v>20</v>
      </c>
      <c r="J16" s="57"/>
    </row>
    <row r="17" ht="19" customHeight="1" spans="1:10">
      <c r="A17" s="33"/>
      <c r="B17" s="25" t="s">
        <v>903</v>
      </c>
      <c r="C17" s="176" t="s">
        <v>1398</v>
      </c>
      <c r="D17" s="27" t="s">
        <v>874</v>
      </c>
      <c r="E17" s="177" t="s">
        <v>11</v>
      </c>
      <c r="F17" s="178" t="s">
        <v>907</v>
      </c>
      <c r="G17" s="179" t="s">
        <v>11</v>
      </c>
      <c r="H17" s="54">
        <v>20</v>
      </c>
      <c r="I17" s="54">
        <v>20</v>
      </c>
      <c r="J17" s="48"/>
    </row>
    <row r="18" ht="42" customHeight="1" spans="1:10">
      <c r="A18" s="25" t="s">
        <v>916</v>
      </c>
      <c r="B18" s="25" t="s">
        <v>925</v>
      </c>
      <c r="C18" s="51" t="s">
        <v>1406</v>
      </c>
      <c r="D18" s="35" t="s">
        <v>1407</v>
      </c>
      <c r="E18" s="48" t="s">
        <v>1407</v>
      </c>
      <c r="F18" s="29" t="s">
        <v>1225</v>
      </c>
      <c r="G18" s="48" t="s">
        <v>1408</v>
      </c>
      <c r="H18" s="30">
        <v>25</v>
      </c>
      <c r="I18" s="30">
        <v>25</v>
      </c>
      <c r="J18" s="48"/>
    </row>
    <row r="19" ht="36" spans="1:10">
      <c r="A19" s="38" t="s">
        <v>945</v>
      </c>
      <c r="B19" s="39" t="s">
        <v>946</v>
      </c>
      <c r="C19" s="40" t="s">
        <v>947</v>
      </c>
      <c r="D19" s="29" t="s">
        <v>887</v>
      </c>
      <c r="E19" s="36">
        <v>90</v>
      </c>
      <c r="F19" s="59" t="s">
        <v>890</v>
      </c>
      <c r="G19" s="36">
        <v>90</v>
      </c>
      <c r="H19" s="30">
        <v>15</v>
      </c>
      <c r="I19" s="30">
        <v>8</v>
      </c>
      <c r="J19" s="48" t="s">
        <v>992</v>
      </c>
    </row>
    <row r="20" spans="1:10">
      <c r="A20" s="43" t="s">
        <v>993</v>
      </c>
      <c r="B20" s="43"/>
      <c r="C20" s="43"/>
      <c r="D20" s="44" t="s">
        <v>793</v>
      </c>
      <c r="E20" s="44"/>
      <c r="F20" s="44"/>
      <c r="G20" s="44"/>
      <c r="H20" s="44"/>
      <c r="I20" s="44"/>
      <c r="J20" s="44"/>
    </row>
    <row r="21" spans="1:10">
      <c r="A21" s="43" t="s">
        <v>994</v>
      </c>
      <c r="B21" s="43"/>
      <c r="C21" s="43"/>
      <c r="D21" s="43"/>
      <c r="E21" s="43"/>
      <c r="F21" s="43"/>
      <c r="G21" s="43"/>
      <c r="H21" s="45">
        <v>100</v>
      </c>
      <c r="I21" s="45">
        <f>SUM(I15:I19,I7)</f>
        <v>93</v>
      </c>
      <c r="J21" s="49" t="s">
        <v>995</v>
      </c>
    </row>
    <row r="22" spans="1:10">
      <c r="A22" s="46"/>
      <c r="B22" s="46"/>
      <c r="C22" s="46"/>
      <c r="D22" s="46"/>
      <c r="E22" s="46"/>
      <c r="F22" s="46"/>
      <c r="G22" s="46"/>
      <c r="H22" s="46"/>
      <c r="I22" s="46"/>
      <c r="J22" s="50"/>
    </row>
    <row r="23" spans="1:10">
      <c r="A23" s="47" t="s">
        <v>949</v>
      </c>
      <c r="B23" s="46"/>
      <c r="C23" s="46"/>
      <c r="D23" s="46"/>
      <c r="E23" s="46"/>
      <c r="F23" s="46"/>
      <c r="G23" s="46"/>
      <c r="H23" s="46"/>
      <c r="I23" s="46"/>
      <c r="J23" s="50"/>
    </row>
    <row r="24" spans="1:10">
      <c r="A24" s="47" t="s">
        <v>950</v>
      </c>
      <c r="B24" s="47"/>
      <c r="C24" s="47"/>
      <c r="D24" s="47"/>
      <c r="E24" s="47"/>
      <c r="F24" s="47"/>
      <c r="G24" s="47"/>
      <c r="H24" s="47"/>
      <c r="I24" s="47"/>
      <c r="J24" s="47"/>
    </row>
    <row r="25" spans="1:10">
      <c r="A25" s="47" t="s">
        <v>951</v>
      </c>
      <c r="B25" s="47"/>
      <c r="C25" s="47"/>
      <c r="D25" s="47"/>
      <c r="E25" s="47"/>
      <c r="F25" s="47"/>
      <c r="G25" s="47"/>
      <c r="H25" s="47"/>
      <c r="I25" s="47"/>
      <c r="J25" s="47"/>
    </row>
    <row r="26" spans="1:10">
      <c r="A26" s="47" t="s">
        <v>996</v>
      </c>
      <c r="B26" s="47"/>
      <c r="C26" s="47"/>
      <c r="D26" s="47"/>
      <c r="E26" s="47"/>
      <c r="F26" s="47"/>
      <c r="G26" s="47"/>
      <c r="H26" s="47"/>
      <c r="I26" s="47"/>
      <c r="J26" s="47"/>
    </row>
    <row r="27" spans="1:10">
      <c r="A27" s="47" t="s">
        <v>997</v>
      </c>
      <c r="B27" s="47"/>
      <c r="C27" s="47"/>
      <c r="D27" s="47"/>
      <c r="E27" s="47"/>
      <c r="F27" s="47"/>
      <c r="G27" s="47"/>
      <c r="H27" s="47"/>
      <c r="I27" s="47"/>
      <c r="J27" s="47"/>
    </row>
  </sheetData>
  <mergeCells count="33">
    <mergeCell ref="A2:J2"/>
    <mergeCell ref="A3:E3"/>
    <mergeCell ref="H3:J3"/>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0:C20"/>
    <mergeCell ref="D20:J20"/>
    <mergeCell ref="A21:G21"/>
    <mergeCell ref="A24:J24"/>
    <mergeCell ref="A25:J25"/>
    <mergeCell ref="A26:J26"/>
    <mergeCell ref="A27:J27"/>
    <mergeCell ref="A11:A12"/>
    <mergeCell ref="A15:A17"/>
    <mergeCell ref="G13:G14"/>
    <mergeCell ref="H13:H14"/>
    <mergeCell ref="I13:I14"/>
    <mergeCell ref="J13:J14"/>
    <mergeCell ref="A6:B10"/>
  </mergeCells>
  <pageMargins left="0.75" right="0.75" top="1" bottom="1" header="0.5" footer="0.5"/>
  <headerFooter/>
</worksheet>
</file>

<file path=xl/worksheets/sheet5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8"/>
  <sheetViews>
    <sheetView workbookViewId="0">
      <selection activeCell="E7" sqref="E7:F7"/>
    </sheetView>
  </sheetViews>
  <sheetFormatPr defaultColWidth="9" defaultRowHeight="14.4"/>
  <cols>
    <col min="1" max="1" width="11.7777777777778" customWidth="1"/>
    <col min="2" max="2" width="24.7777777777778" customWidth="1"/>
    <col min="3" max="3" width="21.6666666666667" customWidth="1"/>
    <col min="4" max="4" width="15.8888888888889" customWidth="1"/>
    <col min="5" max="5" width="15.2222222222222" customWidth="1"/>
    <col min="6" max="6" width="16.4444444444444" customWidth="1"/>
    <col min="7" max="7" width="12.7777777777778" customWidth="1"/>
    <col min="8" max="8" width="16.1111111111111" customWidth="1"/>
    <col min="10" max="10" width="31.8888888888889" customWidth="1"/>
  </cols>
  <sheetData>
    <row r="1" spans="1:10">
      <c r="A1" s="1" t="s">
        <v>953</v>
      </c>
      <c r="B1" s="1"/>
      <c r="C1" s="1"/>
      <c r="D1" s="1"/>
      <c r="E1" s="1"/>
      <c r="F1" s="1"/>
      <c r="G1" s="1"/>
      <c r="H1" s="1"/>
      <c r="I1" s="1"/>
      <c r="J1" s="1"/>
    </row>
    <row r="2" ht="22.2" spans="1:10">
      <c r="A2" s="2" t="s">
        <v>954</v>
      </c>
      <c r="B2" s="2"/>
      <c r="C2" s="2"/>
      <c r="D2" s="2"/>
      <c r="E2" s="2"/>
      <c r="F2" s="2"/>
      <c r="G2" s="2"/>
      <c r="H2" s="2"/>
      <c r="I2" s="2"/>
      <c r="J2" s="2"/>
    </row>
    <row r="3" ht="22.2" spans="1:10">
      <c r="A3" s="3" t="s">
        <v>2</v>
      </c>
      <c r="B3" s="3"/>
      <c r="C3" s="3"/>
      <c r="D3" s="3"/>
      <c r="E3" s="3"/>
      <c r="F3" s="2"/>
      <c r="G3" s="2"/>
      <c r="H3" s="4" t="s">
        <v>955</v>
      </c>
      <c r="I3" s="4"/>
      <c r="J3" s="4"/>
    </row>
    <row r="4" spans="1:10">
      <c r="A4" s="5" t="s">
        <v>956</v>
      </c>
      <c r="B4" s="5"/>
      <c r="C4" s="6" t="s">
        <v>1409</v>
      </c>
      <c r="D4" s="6"/>
      <c r="E4" s="6"/>
      <c r="F4" s="6"/>
      <c r="G4" s="6"/>
      <c r="H4" s="6"/>
      <c r="I4" s="6"/>
      <c r="J4" s="6"/>
    </row>
    <row r="5" spans="1:10">
      <c r="A5" s="5" t="s">
        <v>957</v>
      </c>
      <c r="B5" s="5"/>
      <c r="C5" s="6" t="s">
        <v>799</v>
      </c>
      <c r="D5" s="6"/>
      <c r="E5" s="6"/>
      <c r="F5" s="5" t="s">
        <v>958</v>
      </c>
      <c r="G5" s="6" t="s">
        <v>799</v>
      </c>
      <c r="H5" s="6"/>
      <c r="I5" s="6"/>
      <c r="J5" s="6"/>
    </row>
    <row r="6" spans="1:10">
      <c r="A6" s="5" t="s">
        <v>959</v>
      </c>
      <c r="B6" s="5"/>
      <c r="C6" s="5"/>
      <c r="D6" s="5" t="s">
        <v>960</v>
      </c>
      <c r="E6" s="5" t="s">
        <v>720</v>
      </c>
      <c r="F6" s="5" t="s">
        <v>961</v>
      </c>
      <c r="G6" s="5" t="s">
        <v>962</v>
      </c>
      <c r="H6" s="5" t="s">
        <v>963</v>
      </c>
      <c r="I6" s="5" t="s">
        <v>964</v>
      </c>
      <c r="J6" s="5"/>
    </row>
    <row r="7" spans="1:10">
      <c r="A7" s="5"/>
      <c r="B7" s="5"/>
      <c r="C7" s="7" t="s">
        <v>965</v>
      </c>
      <c r="D7" s="8">
        <v>5</v>
      </c>
      <c r="E7" s="8">
        <v>5</v>
      </c>
      <c r="F7" s="8">
        <v>5</v>
      </c>
      <c r="G7" s="9">
        <v>10</v>
      </c>
      <c r="H7" s="10">
        <f>F7/E7</f>
        <v>1</v>
      </c>
      <c r="I7" s="14">
        <f>G7*H7</f>
        <v>10</v>
      </c>
      <c r="J7" s="14"/>
    </row>
    <row r="8" spans="1:10">
      <c r="A8" s="5"/>
      <c r="B8" s="5"/>
      <c r="C8" s="7" t="s">
        <v>966</v>
      </c>
      <c r="D8" s="8">
        <v>5</v>
      </c>
      <c r="E8" s="8">
        <v>5</v>
      </c>
      <c r="F8" s="8">
        <v>5</v>
      </c>
      <c r="G8" s="9">
        <v>10</v>
      </c>
      <c r="H8" s="10">
        <f>F8/E8</f>
        <v>1</v>
      </c>
      <c r="I8" s="14" t="s">
        <v>723</v>
      </c>
      <c r="J8" s="14"/>
    </row>
    <row r="9" spans="1:10">
      <c r="A9" s="5"/>
      <c r="B9" s="5"/>
      <c r="C9" s="7" t="s">
        <v>967</v>
      </c>
      <c r="D9" s="8">
        <v>0</v>
      </c>
      <c r="E9" s="8">
        <v>0</v>
      </c>
      <c r="F9" s="8">
        <v>0</v>
      </c>
      <c r="G9" s="11" t="s">
        <v>723</v>
      </c>
      <c r="H9" s="10">
        <v>0</v>
      </c>
      <c r="I9" s="14" t="s">
        <v>723</v>
      </c>
      <c r="J9" s="14"/>
    </row>
    <row r="10" spans="1:10">
      <c r="A10" s="5"/>
      <c r="B10" s="5"/>
      <c r="C10" s="7" t="s">
        <v>968</v>
      </c>
      <c r="D10" s="12" t="s">
        <v>723</v>
      </c>
      <c r="E10" s="12" t="s">
        <v>723</v>
      </c>
      <c r="F10" s="12" t="s">
        <v>723</v>
      </c>
      <c r="G10" s="11" t="s">
        <v>723</v>
      </c>
      <c r="H10" s="11" t="s">
        <v>723</v>
      </c>
      <c r="I10" s="12" t="s">
        <v>723</v>
      </c>
      <c r="J10" s="12"/>
    </row>
    <row r="11" spans="1:10">
      <c r="A11" s="5" t="s">
        <v>969</v>
      </c>
      <c r="B11" s="5" t="s">
        <v>970</v>
      </c>
      <c r="C11" s="5"/>
      <c r="D11" s="5"/>
      <c r="E11" s="5"/>
      <c r="F11" s="14" t="s">
        <v>812</v>
      </c>
      <c r="G11" s="14"/>
      <c r="H11" s="14"/>
      <c r="I11" s="14"/>
      <c r="J11" s="14"/>
    </row>
    <row r="12" ht="74" customHeight="1" spans="1:10">
      <c r="A12" s="5"/>
      <c r="B12" s="15" t="s">
        <v>1410</v>
      </c>
      <c r="C12" s="16"/>
      <c r="D12" s="16"/>
      <c r="E12" s="17"/>
      <c r="F12" s="18" t="s">
        <v>1410</v>
      </c>
      <c r="G12" s="18"/>
      <c r="H12" s="18"/>
      <c r="I12" s="18"/>
      <c r="J12" s="18"/>
    </row>
    <row r="13" spans="1:10">
      <c r="A13" s="19" t="s">
        <v>973</v>
      </c>
      <c r="B13" s="20"/>
      <c r="C13" s="21"/>
      <c r="D13" s="19" t="s">
        <v>974</v>
      </c>
      <c r="E13" s="20"/>
      <c r="F13" s="21"/>
      <c r="G13" s="22" t="s">
        <v>869</v>
      </c>
      <c r="H13" s="22" t="s">
        <v>962</v>
      </c>
      <c r="I13" s="22" t="s">
        <v>964</v>
      </c>
      <c r="J13" s="22" t="s">
        <v>870</v>
      </c>
    </row>
    <row r="14" spans="1:10">
      <c r="A14" s="19" t="s">
        <v>863</v>
      </c>
      <c r="B14" s="5" t="s">
        <v>864</v>
      </c>
      <c r="C14" s="5" t="s">
        <v>865</v>
      </c>
      <c r="D14" s="5" t="s">
        <v>866</v>
      </c>
      <c r="E14" s="5" t="s">
        <v>867</v>
      </c>
      <c r="F14" s="5" t="s">
        <v>868</v>
      </c>
      <c r="G14" s="23"/>
      <c r="H14" s="23"/>
      <c r="I14" s="23"/>
      <c r="J14" s="23"/>
    </row>
    <row r="15" spans="1:10">
      <c r="A15" s="24" t="s">
        <v>871</v>
      </c>
      <c r="B15" s="25" t="s">
        <v>872</v>
      </c>
      <c r="C15" s="77" t="s">
        <v>1411</v>
      </c>
      <c r="D15" s="27" t="s">
        <v>874</v>
      </c>
      <c r="E15" s="21">
        <v>50</v>
      </c>
      <c r="F15" s="61" t="s">
        <v>877</v>
      </c>
      <c r="G15" s="61">
        <v>50</v>
      </c>
      <c r="H15" s="30">
        <v>15</v>
      </c>
      <c r="I15" s="30">
        <v>15</v>
      </c>
      <c r="J15" s="23"/>
    </row>
    <row r="16" ht="22" customHeight="1" spans="1:10">
      <c r="A16" s="31"/>
      <c r="B16" s="25" t="s">
        <v>885</v>
      </c>
      <c r="C16" s="176" t="s">
        <v>1396</v>
      </c>
      <c r="D16" s="27" t="s">
        <v>874</v>
      </c>
      <c r="E16" s="177" t="s">
        <v>896</v>
      </c>
      <c r="F16" s="178" t="s">
        <v>890</v>
      </c>
      <c r="G16" s="179" t="s">
        <v>896</v>
      </c>
      <c r="H16" s="30">
        <v>15</v>
      </c>
      <c r="I16" s="30">
        <v>15</v>
      </c>
      <c r="J16" s="57"/>
    </row>
    <row r="17" ht="22" customHeight="1" spans="1:10">
      <c r="A17" s="31"/>
      <c r="B17" s="25" t="s">
        <v>903</v>
      </c>
      <c r="C17" s="176" t="s">
        <v>1398</v>
      </c>
      <c r="D17" s="27" t="s">
        <v>874</v>
      </c>
      <c r="E17" s="177" t="s">
        <v>11</v>
      </c>
      <c r="F17" s="178" t="s">
        <v>907</v>
      </c>
      <c r="G17" s="179" t="s">
        <v>11</v>
      </c>
      <c r="H17" s="30">
        <v>10</v>
      </c>
      <c r="I17" s="30">
        <v>10</v>
      </c>
      <c r="J17" s="57"/>
    </row>
    <row r="18" ht="22" customHeight="1" spans="1:10">
      <c r="A18" s="33"/>
      <c r="B18" s="25" t="s">
        <v>909</v>
      </c>
      <c r="C18" s="32" t="s">
        <v>1412</v>
      </c>
      <c r="D18" s="27" t="s">
        <v>874</v>
      </c>
      <c r="E18" s="180">
        <v>1000</v>
      </c>
      <c r="F18" s="29" t="s">
        <v>1388</v>
      </c>
      <c r="G18" s="180">
        <v>1000</v>
      </c>
      <c r="H18" s="30">
        <v>10</v>
      </c>
      <c r="I18" s="30">
        <v>10</v>
      </c>
      <c r="J18" s="48"/>
    </row>
    <row r="19" ht="73" customHeight="1" spans="1:10">
      <c r="A19" s="25" t="s">
        <v>916</v>
      </c>
      <c r="B19" s="25" t="s">
        <v>925</v>
      </c>
      <c r="C19" s="34" t="s">
        <v>1413</v>
      </c>
      <c r="D19" s="35" t="s">
        <v>1414</v>
      </c>
      <c r="E19" s="48" t="s">
        <v>1415</v>
      </c>
      <c r="F19" s="35" t="s">
        <v>1416</v>
      </c>
      <c r="G19" s="48" t="s">
        <v>1417</v>
      </c>
      <c r="H19" s="30">
        <v>25</v>
      </c>
      <c r="I19" s="30">
        <v>25</v>
      </c>
      <c r="J19" s="48"/>
    </row>
    <row r="20" ht="36" spans="1:10">
      <c r="A20" s="38" t="s">
        <v>945</v>
      </c>
      <c r="B20" s="39" t="s">
        <v>946</v>
      </c>
      <c r="C20" s="40" t="s">
        <v>1418</v>
      </c>
      <c r="D20" s="29" t="s">
        <v>887</v>
      </c>
      <c r="E20" s="36">
        <v>90</v>
      </c>
      <c r="F20" s="59" t="s">
        <v>890</v>
      </c>
      <c r="G20" s="36">
        <v>90</v>
      </c>
      <c r="H20" s="30">
        <v>15</v>
      </c>
      <c r="I20" s="30">
        <v>8</v>
      </c>
      <c r="J20" s="48" t="s">
        <v>992</v>
      </c>
    </row>
    <row r="21" spans="1:10">
      <c r="A21" s="43" t="s">
        <v>993</v>
      </c>
      <c r="B21" s="43"/>
      <c r="C21" s="43"/>
      <c r="D21" s="44" t="s">
        <v>793</v>
      </c>
      <c r="E21" s="44"/>
      <c r="F21" s="44"/>
      <c r="G21" s="44"/>
      <c r="H21" s="44"/>
      <c r="I21" s="44"/>
      <c r="J21" s="44"/>
    </row>
    <row r="22" spans="1:10">
      <c r="A22" s="43" t="s">
        <v>994</v>
      </c>
      <c r="B22" s="43"/>
      <c r="C22" s="43"/>
      <c r="D22" s="43"/>
      <c r="E22" s="43"/>
      <c r="F22" s="43"/>
      <c r="G22" s="43"/>
      <c r="H22" s="45">
        <v>100</v>
      </c>
      <c r="I22" s="45">
        <f>SUM(I15:I20,I7)</f>
        <v>93</v>
      </c>
      <c r="J22" s="49" t="s">
        <v>995</v>
      </c>
    </row>
    <row r="23" spans="1:10">
      <c r="A23" s="46"/>
      <c r="B23" s="46"/>
      <c r="C23" s="46"/>
      <c r="D23" s="46"/>
      <c r="E23" s="46"/>
      <c r="F23" s="46"/>
      <c r="G23" s="46"/>
      <c r="H23" s="46"/>
      <c r="I23" s="46"/>
      <c r="J23" s="50"/>
    </row>
    <row r="24" spans="1:10">
      <c r="A24" s="47" t="s">
        <v>949</v>
      </c>
      <c r="B24" s="46"/>
      <c r="C24" s="46"/>
      <c r="D24" s="46"/>
      <c r="E24" s="46"/>
      <c r="F24" s="46"/>
      <c r="G24" s="46"/>
      <c r="H24" s="46"/>
      <c r="I24" s="46"/>
      <c r="J24" s="50"/>
    </row>
    <row r="25" spans="1:10">
      <c r="A25" s="47" t="s">
        <v>950</v>
      </c>
      <c r="B25" s="47"/>
      <c r="C25" s="47"/>
      <c r="D25" s="47"/>
      <c r="E25" s="47"/>
      <c r="F25" s="47"/>
      <c r="G25" s="47"/>
      <c r="H25" s="47"/>
      <c r="I25" s="47"/>
      <c r="J25" s="47"/>
    </row>
    <row r="26" spans="1:10">
      <c r="A26" s="47" t="s">
        <v>951</v>
      </c>
      <c r="B26" s="47"/>
      <c r="C26" s="47"/>
      <c r="D26" s="47"/>
      <c r="E26" s="47"/>
      <c r="F26" s="47"/>
      <c r="G26" s="47"/>
      <c r="H26" s="47"/>
      <c r="I26" s="47"/>
      <c r="J26" s="47"/>
    </row>
    <row r="27" spans="1:10">
      <c r="A27" s="47" t="s">
        <v>996</v>
      </c>
      <c r="B27" s="47"/>
      <c r="C27" s="47"/>
      <c r="D27" s="47"/>
      <c r="E27" s="47"/>
      <c r="F27" s="47"/>
      <c r="G27" s="47"/>
      <c r="H27" s="47"/>
      <c r="I27" s="47"/>
      <c r="J27" s="47"/>
    </row>
    <row r="28" spans="1:10">
      <c r="A28" s="47" t="s">
        <v>997</v>
      </c>
      <c r="B28" s="47"/>
      <c r="C28" s="47"/>
      <c r="D28" s="47"/>
      <c r="E28" s="47"/>
      <c r="F28" s="47"/>
      <c r="G28" s="47"/>
      <c r="H28" s="47"/>
      <c r="I28" s="47"/>
      <c r="J28" s="47"/>
    </row>
  </sheetData>
  <mergeCells count="33">
    <mergeCell ref="A2:J2"/>
    <mergeCell ref="A3:E3"/>
    <mergeCell ref="H3:J3"/>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1:C21"/>
    <mergeCell ref="D21:J21"/>
    <mergeCell ref="A22:G22"/>
    <mergeCell ref="A25:J25"/>
    <mergeCell ref="A26:J26"/>
    <mergeCell ref="A27:J27"/>
    <mergeCell ref="A28:J28"/>
    <mergeCell ref="A11:A12"/>
    <mergeCell ref="A15:A18"/>
    <mergeCell ref="G13:G14"/>
    <mergeCell ref="H13:H14"/>
    <mergeCell ref="I13:I14"/>
    <mergeCell ref="J13:J14"/>
    <mergeCell ref="A6:B10"/>
  </mergeCells>
  <pageMargins left="0.75" right="0.75" top="1" bottom="1" header="0.5" footer="0.5"/>
  <headerFooter/>
</worksheet>
</file>

<file path=xl/worksheets/sheet5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6"/>
  <sheetViews>
    <sheetView workbookViewId="0">
      <selection activeCell="E7" sqref="E7:F7"/>
    </sheetView>
  </sheetViews>
  <sheetFormatPr defaultColWidth="9" defaultRowHeight="14.4"/>
  <cols>
    <col min="1" max="1" width="11.7777777777778" customWidth="1"/>
    <col min="2" max="2" width="24.7777777777778" customWidth="1"/>
    <col min="3" max="3" width="21.6666666666667" customWidth="1"/>
    <col min="4" max="4" width="15.8888888888889" customWidth="1"/>
    <col min="5" max="5" width="15.2222222222222" customWidth="1"/>
    <col min="6" max="6" width="16.4444444444444" customWidth="1"/>
    <col min="7" max="7" width="12.7777777777778" customWidth="1"/>
    <col min="8" max="8" width="16.1111111111111" customWidth="1"/>
    <col min="10" max="10" width="31.8888888888889" customWidth="1"/>
  </cols>
  <sheetData>
    <row r="1" spans="1:10">
      <c r="A1" s="1" t="s">
        <v>953</v>
      </c>
      <c r="B1" s="1"/>
      <c r="C1" s="1"/>
      <c r="D1" s="1"/>
      <c r="E1" s="1"/>
      <c r="F1" s="1"/>
      <c r="G1" s="1"/>
      <c r="H1" s="1"/>
      <c r="I1" s="1"/>
      <c r="J1" s="1"/>
    </row>
    <row r="2" ht="22.2" spans="1:10">
      <c r="A2" s="2" t="s">
        <v>954</v>
      </c>
      <c r="B2" s="2"/>
      <c r="C2" s="2"/>
      <c r="D2" s="2"/>
      <c r="E2" s="2"/>
      <c r="F2" s="2"/>
      <c r="G2" s="2"/>
      <c r="H2" s="2"/>
      <c r="I2" s="2"/>
      <c r="J2" s="2"/>
    </row>
    <row r="3" ht="22.2" spans="1:10">
      <c r="A3" s="3" t="s">
        <v>2</v>
      </c>
      <c r="B3" s="3"/>
      <c r="C3" s="3"/>
      <c r="D3" s="3"/>
      <c r="E3" s="3"/>
      <c r="F3" s="2"/>
      <c r="G3" s="2"/>
      <c r="H3" s="4" t="s">
        <v>955</v>
      </c>
      <c r="I3" s="4"/>
      <c r="J3" s="4"/>
    </row>
    <row r="4" spans="1:10">
      <c r="A4" s="5" t="s">
        <v>956</v>
      </c>
      <c r="B4" s="5"/>
      <c r="C4" s="6" t="s">
        <v>1419</v>
      </c>
      <c r="D4" s="6"/>
      <c r="E4" s="6"/>
      <c r="F4" s="6"/>
      <c r="G4" s="6"/>
      <c r="H4" s="6"/>
      <c r="I4" s="6"/>
      <c r="J4" s="6"/>
    </row>
    <row r="5" spans="1:10">
      <c r="A5" s="5" t="s">
        <v>957</v>
      </c>
      <c r="B5" s="5"/>
      <c r="C5" s="6" t="s">
        <v>799</v>
      </c>
      <c r="D5" s="6"/>
      <c r="E5" s="6"/>
      <c r="F5" s="5" t="s">
        <v>958</v>
      </c>
      <c r="G5" s="6" t="s">
        <v>799</v>
      </c>
      <c r="H5" s="6"/>
      <c r="I5" s="6"/>
      <c r="J5" s="6"/>
    </row>
    <row r="6" spans="1:10">
      <c r="A6" s="5" t="s">
        <v>959</v>
      </c>
      <c r="B6" s="5"/>
      <c r="C6" s="5"/>
      <c r="D6" s="5" t="s">
        <v>960</v>
      </c>
      <c r="E6" s="5" t="s">
        <v>720</v>
      </c>
      <c r="F6" s="5" t="s">
        <v>961</v>
      </c>
      <c r="G6" s="5" t="s">
        <v>962</v>
      </c>
      <c r="H6" s="5" t="s">
        <v>963</v>
      </c>
      <c r="I6" s="5" t="s">
        <v>964</v>
      </c>
      <c r="J6" s="5"/>
    </row>
    <row r="7" spans="1:10">
      <c r="A7" s="5"/>
      <c r="B7" s="5"/>
      <c r="C7" s="7" t="s">
        <v>965</v>
      </c>
      <c r="D7" s="137">
        <v>1.35</v>
      </c>
      <c r="E7" s="137">
        <v>1.35</v>
      </c>
      <c r="F7" s="137">
        <v>1.35</v>
      </c>
      <c r="G7" s="9">
        <v>10</v>
      </c>
      <c r="H7" s="10">
        <v>1</v>
      </c>
      <c r="I7" s="14">
        <f>G7*H7</f>
        <v>10</v>
      </c>
      <c r="J7" s="14"/>
    </row>
    <row r="8" spans="1:10">
      <c r="A8" s="5"/>
      <c r="B8" s="5"/>
      <c r="C8" s="7" t="s">
        <v>966</v>
      </c>
      <c r="D8" s="137">
        <v>1.35</v>
      </c>
      <c r="E8" s="137">
        <v>1.35</v>
      </c>
      <c r="F8" s="137">
        <v>1.35</v>
      </c>
      <c r="G8" s="5" t="s">
        <v>723</v>
      </c>
      <c r="H8" s="10">
        <v>1</v>
      </c>
      <c r="I8" s="14" t="s">
        <v>723</v>
      </c>
      <c r="J8" s="14"/>
    </row>
    <row r="9" spans="1:10">
      <c r="A9" s="5"/>
      <c r="B9" s="5"/>
      <c r="C9" s="7" t="s">
        <v>967</v>
      </c>
      <c r="D9" s="8">
        <v>0</v>
      </c>
      <c r="E9" s="8">
        <v>0</v>
      </c>
      <c r="F9" s="8">
        <v>0</v>
      </c>
      <c r="G9" s="5" t="s">
        <v>723</v>
      </c>
      <c r="H9" s="10">
        <v>0</v>
      </c>
      <c r="I9" s="14" t="s">
        <v>723</v>
      </c>
      <c r="J9" s="14"/>
    </row>
    <row r="10" spans="1:10">
      <c r="A10" s="5"/>
      <c r="B10" s="5"/>
      <c r="C10" s="7" t="s">
        <v>968</v>
      </c>
      <c r="D10" s="12" t="s">
        <v>723</v>
      </c>
      <c r="E10" s="12" t="s">
        <v>723</v>
      </c>
      <c r="F10" s="12" t="s">
        <v>723</v>
      </c>
      <c r="G10" s="11" t="s">
        <v>723</v>
      </c>
      <c r="H10" s="13"/>
      <c r="I10" s="12" t="s">
        <v>723</v>
      </c>
      <c r="J10" s="12"/>
    </row>
    <row r="11" spans="1:10">
      <c r="A11" s="5" t="s">
        <v>969</v>
      </c>
      <c r="B11" s="5" t="s">
        <v>970</v>
      </c>
      <c r="C11" s="5"/>
      <c r="D11" s="5"/>
      <c r="E11" s="5"/>
      <c r="F11" s="14" t="s">
        <v>812</v>
      </c>
      <c r="G11" s="14"/>
      <c r="H11" s="14"/>
      <c r="I11" s="14"/>
      <c r="J11" s="14"/>
    </row>
    <row r="12" ht="74" customHeight="1" spans="1:10">
      <c r="A12" s="5"/>
      <c r="B12" s="64" t="s">
        <v>1420</v>
      </c>
      <c r="C12" s="65"/>
      <c r="D12" s="65"/>
      <c r="E12" s="66"/>
      <c r="F12" s="14" t="s">
        <v>1420</v>
      </c>
      <c r="G12" s="14"/>
      <c r="H12" s="14"/>
      <c r="I12" s="14"/>
      <c r="J12" s="14"/>
    </row>
    <row r="13" spans="1:10">
      <c r="A13" s="19" t="s">
        <v>973</v>
      </c>
      <c r="B13" s="20"/>
      <c r="C13" s="21"/>
      <c r="D13" s="19" t="s">
        <v>974</v>
      </c>
      <c r="E13" s="20"/>
      <c r="F13" s="21"/>
      <c r="G13" s="22" t="s">
        <v>869</v>
      </c>
      <c r="H13" s="22" t="s">
        <v>962</v>
      </c>
      <c r="I13" s="22" t="s">
        <v>964</v>
      </c>
      <c r="J13" s="22" t="s">
        <v>870</v>
      </c>
    </row>
    <row r="14" spans="1:10">
      <c r="A14" s="19" t="s">
        <v>863</v>
      </c>
      <c r="B14" s="5" t="s">
        <v>864</v>
      </c>
      <c r="C14" s="5" t="s">
        <v>865</v>
      </c>
      <c r="D14" s="5" t="s">
        <v>866</v>
      </c>
      <c r="E14" s="5" t="s">
        <v>867</v>
      </c>
      <c r="F14" s="5" t="s">
        <v>868</v>
      </c>
      <c r="G14" s="23"/>
      <c r="H14" s="23"/>
      <c r="I14" s="23"/>
      <c r="J14" s="23"/>
    </row>
    <row r="15" s="174" customFormat="1" spans="1:10">
      <c r="A15" s="175" t="s">
        <v>871</v>
      </c>
      <c r="B15" s="52" t="s">
        <v>872</v>
      </c>
      <c r="C15" s="77" t="s">
        <v>1421</v>
      </c>
      <c r="D15" s="61" t="s">
        <v>874</v>
      </c>
      <c r="E15" s="135" t="s">
        <v>11</v>
      </c>
      <c r="F15" s="29" t="s">
        <v>877</v>
      </c>
      <c r="G15" s="58">
        <v>1</v>
      </c>
      <c r="H15" s="30">
        <v>25</v>
      </c>
      <c r="I15" s="30">
        <v>25</v>
      </c>
      <c r="J15" s="48"/>
    </row>
    <row r="16" s="174" customFormat="1" spans="1:10">
      <c r="A16" s="175"/>
      <c r="B16" s="52" t="s">
        <v>885</v>
      </c>
      <c r="C16" s="32" t="s">
        <v>1422</v>
      </c>
      <c r="D16" s="173" t="s">
        <v>874</v>
      </c>
      <c r="E16" s="58" t="s">
        <v>896</v>
      </c>
      <c r="F16" s="29" t="s">
        <v>890</v>
      </c>
      <c r="G16" s="58" t="s">
        <v>896</v>
      </c>
      <c r="H16" s="30">
        <v>25</v>
      </c>
      <c r="I16" s="30">
        <v>25</v>
      </c>
      <c r="J16" s="48"/>
    </row>
    <row r="17" s="174" customFormat="1" ht="73" customHeight="1" spans="1:10">
      <c r="A17" s="25" t="s">
        <v>916</v>
      </c>
      <c r="B17" s="25" t="s">
        <v>925</v>
      </c>
      <c r="C17" s="34" t="s">
        <v>1090</v>
      </c>
      <c r="D17" s="69" t="s">
        <v>1423</v>
      </c>
      <c r="E17" s="69" t="s">
        <v>1423</v>
      </c>
      <c r="F17" s="29" t="s">
        <v>1424</v>
      </c>
      <c r="G17" s="48" t="s">
        <v>1425</v>
      </c>
      <c r="H17" s="30">
        <v>20</v>
      </c>
      <c r="I17" s="30">
        <v>20</v>
      </c>
      <c r="J17" s="48"/>
    </row>
    <row r="18" s="174" customFormat="1" ht="36" spans="1:10">
      <c r="A18" s="38" t="s">
        <v>945</v>
      </c>
      <c r="B18" s="39" t="s">
        <v>946</v>
      </c>
      <c r="C18" s="40" t="s">
        <v>1426</v>
      </c>
      <c r="D18" s="29" t="s">
        <v>887</v>
      </c>
      <c r="E18" s="41">
        <v>95</v>
      </c>
      <c r="F18" s="29" t="s">
        <v>1086</v>
      </c>
      <c r="G18" s="42">
        <v>90</v>
      </c>
      <c r="H18" s="30">
        <v>20</v>
      </c>
      <c r="I18" s="30">
        <v>18</v>
      </c>
      <c r="J18" s="48" t="s">
        <v>992</v>
      </c>
    </row>
    <row r="19" spans="1:10">
      <c r="A19" s="43" t="s">
        <v>993</v>
      </c>
      <c r="B19" s="43"/>
      <c r="C19" s="43"/>
      <c r="D19" s="44" t="s">
        <v>793</v>
      </c>
      <c r="E19" s="44"/>
      <c r="F19" s="44"/>
      <c r="G19" s="44"/>
      <c r="H19" s="44"/>
      <c r="I19" s="44"/>
      <c r="J19" s="44"/>
    </row>
    <row r="20" spans="1:10">
      <c r="A20" s="43" t="s">
        <v>994</v>
      </c>
      <c r="B20" s="43"/>
      <c r="C20" s="43"/>
      <c r="D20" s="43"/>
      <c r="E20" s="43"/>
      <c r="F20" s="43"/>
      <c r="G20" s="43"/>
      <c r="H20" s="45">
        <v>100</v>
      </c>
      <c r="I20" s="45">
        <f>SUM(I7,I15:I18)</f>
        <v>98</v>
      </c>
      <c r="J20" s="49" t="s">
        <v>995</v>
      </c>
    </row>
    <row r="21" spans="1:10">
      <c r="A21" s="46"/>
      <c r="B21" s="46"/>
      <c r="C21" s="46"/>
      <c r="D21" s="46"/>
      <c r="E21" s="46"/>
      <c r="F21" s="46"/>
      <c r="G21" s="46"/>
      <c r="H21" s="46"/>
      <c r="I21" s="46"/>
      <c r="J21" s="50"/>
    </row>
    <row r="22" spans="1:10">
      <c r="A22" s="47" t="s">
        <v>949</v>
      </c>
      <c r="B22" s="46"/>
      <c r="C22" s="46"/>
      <c r="D22" s="46"/>
      <c r="E22" s="46"/>
      <c r="F22" s="46"/>
      <c r="G22" s="46"/>
      <c r="H22" s="46"/>
      <c r="I22" s="46"/>
      <c r="J22" s="50"/>
    </row>
    <row r="23" spans="1:10">
      <c r="A23" s="47" t="s">
        <v>950</v>
      </c>
      <c r="B23" s="47"/>
      <c r="C23" s="47"/>
      <c r="D23" s="47"/>
      <c r="E23" s="47"/>
      <c r="F23" s="47"/>
      <c r="G23" s="47"/>
      <c r="H23" s="47"/>
      <c r="I23" s="47"/>
      <c r="J23" s="47"/>
    </row>
    <row r="24" spans="1:10">
      <c r="A24" s="47" t="s">
        <v>951</v>
      </c>
      <c r="B24" s="47"/>
      <c r="C24" s="47"/>
      <c r="D24" s="47"/>
      <c r="E24" s="47"/>
      <c r="F24" s="47"/>
      <c r="G24" s="47"/>
      <c r="H24" s="47"/>
      <c r="I24" s="47"/>
      <c r="J24" s="47"/>
    </row>
    <row r="25" spans="1:10">
      <c r="A25" s="47" t="s">
        <v>996</v>
      </c>
      <c r="B25" s="47"/>
      <c r="C25" s="47"/>
      <c r="D25" s="47"/>
      <c r="E25" s="47"/>
      <c r="F25" s="47"/>
      <c r="G25" s="47"/>
      <c r="H25" s="47"/>
      <c r="I25" s="47"/>
      <c r="J25" s="47"/>
    </row>
    <row r="26" spans="1:10">
      <c r="A26" s="47" t="s">
        <v>997</v>
      </c>
      <c r="B26" s="47"/>
      <c r="C26" s="47"/>
      <c r="D26" s="47"/>
      <c r="E26" s="47"/>
      <c r="F26" s="47"/>
      <c r="G26" s="47"/>
      <c r="H26" s="47"/>
      <c r="I26" s="47"/>
      <c r="J26" s="47"/>
    </row>
  </sheetData>
  <mergeCells count="33">
    <mergeCell ref="A2:J2"/>
    <mergeCell ref="A3:E3"/>
    <mergeCell ref="H3:J3"/>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19:C19"/>
    <mergeCell ref="D19:J19"/>
    <mergeCell ref="A20:G20"/>
    <mergeCell ref="A23:J23"/>
    <mergeCell ref="A24:J24"/>
    <mergeCell ref="A25:J25"/>
    <mergeCell ref="A26:J26"/>
    <mergeCell ref="A11:A12"/>
    <mergeCell ref="A15:A16"/>
    <mergeCell ref="G13:G14"/>
    <mergeCell ref="H13:H14"/>
    <mergeCell ref="I13:I14"/>
    <mergeCell ref="J13:J14"/>
    <mergeCell ref="A6:B10"/>
  </mergeCells>
  <pageMargins left="0.7" right="0.7" top="0.75" bottom="0.75" header="0.3" footer="0.3"/>
  <pageSetup paperSize="9" orientation="portrait"/>
  <headerFooter/>
</worksheet>
</file>

<file path=xl/worksheets/sheet5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0"/>
  <sheetViews>
    <sheetView topLeftCell="A13" workbookViewId="0">
      <selection activeCell="F26" sqref="F26"/>
    </sheetView>
  </sheetViews>
  <sheetFormatPr defaultColWidth="9" defaultRowHeight="14.4"/>
  <cols>
    <col min="1" max="1" width="11.7777777777778" customWidth="1"/>
    <col min="2" max="2" width="24.7777777777778" customWidth="1"/>
    <col min="3" max="3" width="21.6666666666667" customWidth="1"/>
    <col min="4" max="4" width="15.8888888888889" customWidth="1"/>
    <col min="5" max="5" width="16.8888888888889" customWidth="1"/>
    <col min="6" max="6" width="16.4444444444444" customWidth="1"/>
    <col min="7" max="7" width="12.7777777777778" customWidth="1"/>
    <col min="8" max="8" width="16.1111111111111" customWidth="1"/>
    <col min="10" max="10" width="31.8888888888889" customWidth="1"/>
  </cols>
  <sheetData>
    <row r="1" spans="1:10">
      <c r="A1" s="1" t="s">
        <v>953</v>
      </c>
      <c r="B1" s="1"/>
      <c r="C1" s="1"/>
      <c r="D1" s="1"/>
      <c r="E1" s="1"/>
      <c r="F1" s="1"/>
      <c r="G1" s="1"/>
      <c r="H1" s="1"/>
      <c r="I1" s="1"/>
      <c r="J1" s="1"/>
    </row>
    <row r="2" ht="22.2" spans="1:10">
      <c r="A2" s="2" t="s">
        <v>954</v>
      </c>
      <c r="B2" s="2"/>
      <c r="C2" s="2"/>
      <c r="D2" s="2"/>
      <c r="E2" s="2"/>
      <c r="F2" s="2"/>
      <c r="G2" s="2"/>
      <c r="H2" s="2"/>
      <c r="I2" s="2"/>
      <c r="J2" s="2"/>
    </row>
    <row r="3" ht="22.2" spans="1:10">
      <c r="A3" s="3" t="s">
        <v>2</v>
      </c>
      <c r="B3" s="3"/>
      <c r="C3" s="3"/>
      <c r="D3" s="3"/>
      <c r="E3" s="3"/>
      <c r="F3" s="2"/>
      <c r="G3" s="2"/>
      <c r="H3" s="4" t="s">
        <v>955</v>
      </c>
      <c r="I3" s="4"/>
      <c r="J3" s="4"/>
    </row>
    <row r="4" spans="1:10">
      <c r="A4" s="5" t="s">
        <v>956</v>
      </c>
      <c r="B4" s="5"/>
      <c r="C4" s="6" t="s">
        <v>1427</v>
      </c>
      <c r="D4" s="6"/>
      <c r="E4" s="6"/>
      <c r="F4" s="6"/>
      <c r="G4" s="6"/>
      <c r="H4" s="6"/>
      <c r="I4" s="6"/>
      <c r="J4" s="6"/>
    </row>
    <row r="5" spans="1:10">
      <c r="A5" s="5" t="s">
        <v>957</v>
      </c>
      <c r="B5" s="5"/>
      <c r="C5" s="6" t="s">
        <v>799</v>
      </c>
      <c r="D5" s="6"/>
      <c r="E5" s="6"/>
      <c r="F5" s="5" t="s">
        <v>958</v>
      </c>
      <c r="G5" s="6" t="s">
        <v>799</v>
      </c>
      <c r="H5" s="6"/>
      <c r="I5" s="6"/>
      <c r="J5" s="6"/>
    </row>
    <row r="6" spans="1:10">
      <c r="A6" s="5" t="s">
        <v>959</v>
      </c>
      <c r="B6" s="5"/>
      <c r="C6" s="5"/>
      <c r="D6" s="5" t="s">
        <v>960</v>
      </c>
      <c r="E6" s="5" t="s">
        <v>720</v>
      </c>
      <c r="F6" s="5" t="s">
        <v>961</v>
      </c>
      <c r="G6" s="5" t="s">
        <v>962</v>
      </c>
      <c r="H6" s="5" t="s">
        <v>963</v>
      </c>
      <c r="I6" s="5" t="s">
        <v>964</v>
      </c>
      <c r="J6" s="5"/>
    </row>
    <row r="7" spans="1:10">
      <c r="A7" s="5"/>
      <c r="B7" s="5"/>
      <c r="C7" s="7" t="s">
        <v>965</v>
      </c>
      <c r="D7" s="137">
        <v>3.437494</v>
      </c>
      <c r="E7" s="137">
        <v>3.437494</v>
      </c>
      <c r="F7" s="137">
        <v>3.437494</v>
      </c>
      <c r="G7" s="9">
        <v>10</v>
      </c>
      <c r="H7" s="10">
        <v>1</v>
      </c>
      <c r="I7" s="14">
        <f>G7*H7</f>
        <v>10</v>
      </c>
      <c r="J7" s="14"/>
    </row>
    <row r="8" spans="1:10">
      <c r="A8" s="5"/>
      <c r="B8" s="5"/>
      <c r="C8" s="7" t="s">
        <v>966</v>
      </c>
      <c r="D8" s="137">
        <v>3.437494</v>
      </c>
      <c r="E8" s="137">
        <v>3.437494</v>
      </c>
      <c r="F8" s="137">
        <v>3.437494</v>
      </c>
      <c r="G8" s="5" t="s">
        <v>723</v>
      </c>
      <c r="H8" s="10">
        <v>1</v>
      </c>
      <c r="I8" s="14" t="s">
        <v>723</v>
      </c>
      <c r="J8" s="14"/>
    </row>
    <row r="9" spans="1:10">
      <c r="A9" s="5"/>
      <c r="B9" s="5"/>
      <c r="C9" s="7" t="s">
        <v>967</v>
      </c>
      <c r="D9" s="8">
        <v>0</v>
      </c>
      <c r="E9" s="8">
        <v>0</v>
      </c>
      <c r="F9" s="8">
        <v>0</v>
      </c>
      <c r="G9" s="5" t="s">
        <v>723</v>
      </c>
      <c r="H9" s="10">
        <v>0</v>
      </c>
      <c r="I9" s="14" t="s">
        <v>723</v>
      </c>
      <c r="J9" s="14"/>
    </row>
    <row r="10" spans="1:10">
      <c r="A10" s="5"/>
      <c r="B10" s="5"/>
      <c r="C10" s="7" t="s">
        <v>968</v>
      </c>
      <c r="D10" s="12" t="s">
        <v>723</v>
      </c>
      <c r="E10" s="12" t="s">
        <v>723</v>
      </c>
      <c r="F10" s="12" t="s">
        <v>723</v>
      </c>
      <c r="G10" s="11" t="s">
        <v>723</v>
      </c>
      <c r="H10" s="13"/>
      <c r="I10" s="12" t="s">
        <v>723</v>
      </c>
      <c r="J10" s="12"/>
    </row>
    <row r="11" spans="1:10">
      <c r="A11" s="5" t="s">
        <v>969</v>
      </c>
      <c r="B11" s="5" t="s">
        <v>970</v>
      </c>
      <c r="C11" s="5"/>
      <c r="D11" s="5"/>
      <c r="E11" s="5"/>
      <c r="F11" s="14" t="s">
        <v>812</v>
      </c>
      <c r="G11" s="14"/>
      <c r="H11" s="14"/>
      <c r="I11" s="14"/>
      <c r="J11" s="14"/>
    </row>
    <row r="12" ht="74" customHeight="1" spans="1:10">
      <c r="A12" s="5"/>
      <c r="B12" s="64" t="s">
        <v>1428</v>
      </c>
      <c r="C12" s="65"/>
      <c r="D12" s="65"/>
      <c r="E12" s="66"/>
      <c r="F12" s="14" t="s">
        <v>1428</v>
      </c>
      <c r="G12" s="14"/>
      <c r="H12" s="14"/>
      <c r="I12" s="14"/>
      <c r="J12" s="14"/>
    </row>
    <row r="13" spans="1:10">
      <c r="A13" s="19" t="s">
        <v>973</v>
      </c>
      <c r="B13" s="20"/>
      <c r="C13" s="21"/>
      <c r="D13" s="19" t="s">
        <v>974</v>
      </c>
      <c r="E13" s="20"/>
      <c r="F13" s="21"/>
      <c r="G13" s="22" t="s">
        <v>869</v>
      </c>
      <c r="H13" s="22" t="s">
        <v>962</v>
      </c>
      <c r="I13" s="22" t="s">
        <v>964</v>
      </c>
      <c r="J13" s="22" t="s">
        <v>870</v>
      </c>
    </row>
    <row r="14" spans="1:10">
      <c r="A14" s="19" t="s">
        <v>863</v>
      </c>
      <c r="B14" s="5" t="s">
        <v>864</v>
      </c>
      <c r="C14" s="5" t="s">
        <v>865</v>
      </c>
      <c r="D14" s="5" t="s">
        <v>866</v>
      </c>
      <c r="E14" s="5" t="s">
        <v>867</v>
      </c>
      <c r="F14" s="5" t="s">
        <v>868</v>
      </c>
      <c r="G14" s="23"/>
      <c r="H14" s="23"/>
      <c r="I14" s="23"/>
      <c r="J14" s="23"/>
    </row>
    <row r="15" spans="1:10">
      <c r="A15" s="25" t="s">
        <v>871</v>
      </c>
      <c r="B15" s="25" t="s">
        <v>872</v>
      </c>
      <c r="C15" s="77" t="s">
        <v>1421</v>
      </c>
      <c r="D15" s="173" t="s">
        <v>874</v>
      </c>
      <c r="E15" s="135" t="s">
        <v>11</v>
      </c>
      <c r="F15" s="29" t="s">
        <v>877</v>
      </c>
      <c r="G15" s="58">
        <v>1</v>
      </c>
      <c r="H15" s="30">
        <v>25</v>
      </c>
      <c r="I15" s="30">
        <v>25</v>
      </c>
      <c r="J15" s="48"/>
    </row>
    <row r="16" spans="1:10">
      <c r="A16" s="25"/>
      <c r="B16" s="25" t="s">
        <v>885</v>
      </c>
      <c r="C16" s="32" t="s">
        <v>1429</v>
      </c>
      <c r="D16" s="173" t="s">
        <v>874</v>
      </c>
      <c r="E16" s="58" t="s">
        <v>896</v>
      </c>
      <c r="F16" s="29" t="s">
        <v>890</v>
      </c>
      <c r="G16" s="58" t="s">
        <v>896</v>
      </c>
      <c r="H16" s="30">
        <v>25</v>
      </c>
      <c r="I16" s="30">
        <v>25</v>
      </c>
      <c r="J16" s="48"/>
    </row>
    <row r="17" hidden="1" spans="1:10">
      <c r="A17" s="25"/>
      <c r="B17" s="25" t="s">
        <v>885</v>
      </c>
      <c r="C17" s="32"/>
      <c r="D17" s="27"/>
      <c r="E17" s="58"/>
      <c r="F17" s="29"/>
      <c r="G17" s="58"/>
      <c r="H17" s="30"/>
      <c r="I17" s="30"/>
      <c r="J17" s="48"/>
    </row>
    <row r="18" hidden="1" spans="1:10">
      <c r="A18" s="25"/>
      <c r="B18" s="25" t="s">
        <v>885</v>
      </c>
      <c r="C18" s="32"/>
      <c r="D18" s="27"/>
      <c r="E18" s="58"/>
      <c r="F18" s="29"/>
      <c r="G18" s="58"/>
      <c r="H18" s="30"/>
      <c r="I18" s="30"/>
      <c r="J18" s="48"/>
    </row>
    <row r="19" hidden="1" spans="1:10">
      <c r="A19" s="25"/>
      <c r="B19" s="25" t="s">
        <v>885</v>
      </c>
      <c r="C19" s="32"/>
      <c r="D19" s="27"/>
      <c r="E19" s="58"/>
      <c r="F19" s="29"/>
      <c r="G19" s="58"/>
      <c r="H19" s="30"/>
      <c r="I19" s="30"/>
      <c r="J19" s="48"/>
    </row>
    <row r="20" ht="18" hidden="1" customHeight="1" spans="1:10">
      <c r="A20" s="25"/>
      <c r="B20" s="25" t="s">
        <v>885</v>
      </c>
      <c r="C20" s="32"/>
      <c r="D20" s="27"/>
      <c r="E20" s="58"/>
      <c r="F20" s="29"/>
      <c r="G20" s="58"/>
      <c r="H20" s="30"/>
      <c r="I20" s="30"/>
      <c r="J20" s="48"/>
    </row>
    <row r="21" ht="73" customHeight="1" spans="1:10">
      <c r="A21" s="25" t="s">
        <v>916</v>
      </c>
      <c r="B21" s="25" t="s">
        <v>925</v>
      </c>
      <c r="C21" s="26" t="s">
        <v>1041</v>
      </c>
      <c r="D21" s="35" t="s">
        <v>1042</v>
      </c>
      <c r="E21" s="29" t="s">
        <v>1042</v>
      </c>
      <c r="F21" s="29" t="s">
        <v>932</v>
      </c>
      <c r="G21" s="35" t="s">
        <v>1065</v>
      </c>
      <c r="H21" s="30">
        <v>30</v>
      </c>
      <c r="I21" s="30">
        <v>30</v>
      </c>
      <c r="J21" s="48"/>
    </row>
    <row r="22" ht="36" spans="1:10">
      <c r="A22" s="38" t="s">
        <v>945</v>
      </c>
      <c r="B22" s="39" t="s">
        <v>946</v>
      </c>
      <c r="C22" s="34" t="s">
        <v>1066</v>
      </c>
      <c r="D22" s="29" t="s">
        <v>1045</v>
      </c>
      <c r="E22" s="27" t="s">
        <v>1430</v>
      </c>
      <c r="F22" s="29" t="s">
        <v>890</v>
      </c>
      <c r="G22" s="58" t="s">
        <v>1046</v>
      </c>
      <c r="H22" s="30">
        <v>10</v>
      </c>
      <c r="I22" s="30">
        <v>7</v>
      </c>
      <c r="J22" s="48" t="s">
        <v>992</v>
      </c>
    </row>
    <row r="23" spans="1:10">
      <c r="A23" s="43" t="s">
        <v>993</v>
      </c>
      <c r="B23" s="43"/>
      <c r="C23" s="43"/>
      <c r="D23" s="44" t="s">
        <v>793</v>
      </c>
      <c r="E23" s="44"/>
      <c r="F23" s="44"/>
      <c r="G23" s="44"/>
      <c r="H23" s="44"/>
      <c r="I23" s="44"/>
      <c r="J23" s="44"/>
    </row>
    <row r="24" spans="1:10">
      <c r="A24" s="43" t="s">
        <v>994</v>
      </c>
      <c r="B24" s="43"/>
      <c r="C24" s="43"/>
      <c r="D24" s="43"/>
      <c r="E24" s="43"/>
      <c r="F24" s="43"/>
      <c r="G24" s="43"/>
      <c r="H24" s="45">
        <v>100</v>
      </c>
      <c r="I24" s="45">
        <f>SUM(I15:I22,I7)</f>
        <v>97</v>
      </c>
      <c r="J24" s="49" t="s">
        <v>995</v>
      </c>
    </row>
    <row r="25" spans="1:10">
      <c r="A25" s="46"/>
      <c r="B25" s="46"/>
      <c r="C25" s="46"/>
      <c r="D25" s="46"/>
      <c r="E25" s="46"/>
      <c r="F25" s="46"/>
      <c r="G25" s="46"/>
      <c r="H25" s="46"/>
      <c r="I25" s="46"/>
      <c r="J25" s="50"/>
    </row>
    <row r="26" spans="1:10">
      <c r="A26" s="47" t="s">
        <v>949</v>
      </c>
      <c r="B26" s="46"/>
      <c r="C26" s="46"/>
      <c r="D26" s="46"/>
      <c r="E26" s="46"/>
      <c r="F26" s="46"/>
      <c r="G26" s="46"/>
      <c r="H26" s="46"/>
      <c r="I26" s="46"/>
      <c r="J26" s="50"/>
    </row>
    <row r="27" spans="1:10">
      <c r="A27" s="47" t="s">
        <v>950</v>
      </c>
      <c r="B27" s="47"/>
      <c r="C27" s="47"/>
      <c r="D27" s="47"/>
      <c r="E27" s="47"/>
      <c r="F27" s="47"/>
      <c r="G27" s="47"/>
      <c r="H27" s="47"/>
      <c r="I27" s="47"/>
      <c r="J27" s="47"/>
    </row>
    <row r="28" spans="1:10">
      <c r="A28" s="47" t="s">
        <v>951</v>
      </c>
      <c r="B28" s="47"/>
      <c r="C28" s="47"/>
      <c r="D28" s="47"/>
      <c r="E28" s="47"/>
      <c r="F28" s="47"/>
      <c r="G28" s="47"/>
      <c r="H28" s="47"/>
      <c r="I28" s="47"/>
      <c r="J28" s="47"/>
    </row>
    <row r="29" spans="1:10">
      <c r="A29" s="47" t="s">
        <v>996</v>
      </c>
      <c r="B29" s="47"/>
      <c r="C29" s="47"/>
      <c r="D29" s="47"/>
      <c r="E29" s="47"/>
      <c r="F29" s="47"/>
      <c r="G29" s="47"/>
      <c r="H29" s="47"/>
      <c r="I29" s="47"/>
      <c r="J29" s="47"/>
    </row>
    <row r="30" spans="1:10">
      <c r="A30" s="47" t="s">
        <v>997</v>
      </c>
      <c r="B30" s="47"/>
      <c r="C30" s="47"/>
      <c r="D30" s="47"/>
      <c r="E30" s="47"/>
      <c r="F30" s="47"/>
      <c r="G30" s="47"/>
      <c r="H30" s="47"/>
      <c r="I30" s="47"/>
      <c r="J30" s="47"/>
    </row>
  </sheetData>
  <mergeCells count="33">
    <mergeCell ref="A2:J2"/>
    <mergeCell ref="A3:E3"/>
    <mergeCell ref="H3:J3"/>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3:C23"/>
    <mergeCell ref="D23:J23"/>
    <mergeCell ref="A24:G24"/>
    <mergeCell ref="A27:J27"/>
    <mergeCell ref="A28:J28"/>
    <mergeCell ref="A29:J29"/>
    <mergeCell ref="A30:J30"/>
    <mergeCell ref="A11:A12"/>
    <mergeCell ref="A15:A20"/>
    <mergeCell ref="G13:G14"/>
    <mergeCell ref="H13:H14"/>
    <mergeCell ref="I13:I14"/>
    <mergeCell ref="J13:J14"/>
    <mergeCell ref="A6:B10"/>
  </mergeCells>
  <pageMargins left="0.7" right="0.7" top="0.75" bottom="0.75" header="0.3" footer="0.3"/>
  <pageSetup paperSize="9" orientation="portrait"/>
  <headerFooter/>
</worksheet>
</file>

<file path=xl/worksheets/sheet5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7"/>
  <sheetViews>
    <sheetView workbookViewId="0">
      <selection activeCell="E7" sqref="E7:F7"/>
    </sheetView>
  </sheetViews>
  <sheetFormatPr defaultColWidth="9" defaultRowHeight="14.4"/>
  <cols>
    <col min="1" max="1" width="11.7777777777778" customWidth="1"/>
    <col min="2" max="2" width="24.7777777777778" customWidth="1"/>
    <col min="3" max="3" width="21.6666666666667" customWidth="1"/>
    <col min="4" max="4" width="15.8888888888889" customWidth="1"/>
    <col min="5" max="5" width="15.2222222222222" customWidth="1"/>
    <col min="6" max="6" width="16.4444444444444" customWidth="1"/>
    <col min="7" max="7" width="12.7777777777778" customWidth="1"/>
    <col min="8" max="8" width="16.1111111111111" customWidth="1"/>
    <col min="10" max="10" width="31.8888888888889" customWidth="1"/>
  </cols>
  <sheetData>
    <row r="1" spans="1:10">
      <c r="A1" s="1" t="s">
        <v>953</v>
      </c>
      <c r="B1" s="1"/>
      <c r="C1" s="1"/>
      <c r="D1" s="1"/>
      <c r="E1" s="1"/>
      <c r="F1" s="1"/>
      <c r="G1" s="1"/>
      <c r="H1" s="1"/>
      <c r="I1" s="1"/>
      <c r="J1" s="1"/>
    </row>
    <row r="2" ht="22.2" spans="1:10">
      <c r="A2" s="2" t="s">
        <v>954</v>
      </c>
      <c r="B2" s="2"/>
      <c r="C2" s="2"/>
      <c r="D2" s="2"/>
      <c r="E2" s="2"/>
      <c r="F2" s="2"/>
      <c r="G2" s="2"/>
      <c r="H2" s="2"/>
      <c r="I2" s="2"/>
      <c r="J2" s="2"/>
    </row>
    <row r="3" ht="22.2" spans="1:10">
      <c r="A3" s="3" t="s">
        <v>2</v>
      </c>
      <c r="B3" s="3"/>
      <c r="C3" s="3"/>
      <c r="D3" s="3"/>
      <c r="E3" s="3"/>
      <c r="F3" s="2"/>
      <c r="G3" s="2"/>
      <c r="H3" s="4" t="s">
        <v>955</v>
      </c>
      <c r="I3" s="4"/>
      <c r="J3" s="4"/>
    </row>
    <row r="4" spans="1:10">
      <c r="A4" s="5" t="s">
        <v>956</v>
      </c>
      <c r="B4" s="5"/>
      <c r="C4" s="6" t="s">
        <v>1431</v>
      </c>
      <c r="D4" s="6"/>
      <c r="E4" s="6"/>
      <c r="F4" s="6"/>
      <c r="G4" s="6"/>
      <c r="H4" s="6"/>
      <c r="I4" s="6"/>
      <c r="J4" s="6"/>
    </row>
    <row r="5" spans="1:10">
      <c r="A5" s="5" t="s">
        <v>957</v>
      </c>
      <c r="B5" s="5"/>
      <c r="C5" s="6" t="s">
        <v>799</v>
      </c>
      <c r="D5" s="6"/>
      <c r="E5" s="6"/>
      <c r="F5" s="5" t="s">
        <v>958</v>
      </c>
      <c r="G5" s="6" t="s">
        <v>799</v>
      </c>
      <c r="H5" s="6"/>
      <c r="I5" s="6"/>
      <c r="J5" s="6"/>
    </row>
    <row r="6" spans="1:10">
      <c r="A6" s="5" t="s">
        <v>959</v>
      </c>
      <c r="B6" s="5"/>
      <c r="C6" s="5"/>
      <c r="D6" s="5" t="s">
        <v>960</v>
      </c>
      <c r="E6" s="5" t="s">
        <v>720</v>
      </c>
      <c r="F6" s="5" t="s">
        <v>961</v>
      </c>
      <c r="G6" s="5" t="s">
        <v>962</v>
      </c>
      <c r="H6" s="5" t="s">
        <v>963</v>
      </c>
      <c r="I6" s="5" t="s">
        <v>964</v>
      </c>
      <c r="J6" s="5"/>
    </row>
    <row r="7" spans="1:10">
      <c r="A7" s="5"/>
      <c r="B7" s="5"/>
      <c r="C7" s="7" t="s">
        <v>965</v>
      </c>
      <c r="D7" s="137">
        <v>22.272</v>
      </c>
      <c r="E7" s="137">
        <v>22.272</v>
      </c>
      <c r="F7" s="137">
        <v>22.272</v>
      </c>
      <c r="G7" s="9">
        <v>10</v>
      </c>
      <c r="H7" s="10">
        <v>1</v>
      </c>
      <c r="I7" s="14">
        <f>G7*H7</f>
        <v>10</v>
      </c>
      <c r="J7" s="14"/>
    </row>
    <row r="8" spans="1:10">
      <c r="A8" s="5"/>
      <c r="B8" s="5"/>
      <c r="C8" s="7" t="s">
        <v>966</v>
      </c>
      <c r="D8" s="137">
        <v>22.272</v>
      </c>
      <c r="E8" s="137">
        <v>22.272</v>
      </c>
      <c r="F8" s="137">
        <v>22.272</v>
      </c>
      <c r="G8" s="5" t="s">
        <v>723</v>
      </c>
      <c r="H8" s="10">
        <v>1</v>
      </c>
      <c r="I8" s="14" t="s">
        <v>723</v>
      </c>
      <c r="J8" s="14"/>
    </row>
    <row r="9" spans="1:10">
      <c r="A9" s="5"/>
      <c r="B9" s="5"/>
      <c r="C9" s="7" t="s">
        <v>967</v>
      </c>
      <c r="D9" s="8">
        <v>0</v>
      </c>
      <c r="E9" s="8">
        <v>0</v>
      </c>
      <c r="F9" s="8">
        <v>0</v>
      </c>
      <c r="G9" s="5" t="s">
        <v>723</v>
      </c>
      <c r="H9" s="10">
        <v>0</v>
      </c>
      <c r="I9" s="14" t="s">
        <v>723</v>
      </c>
      <c r="J9" s="14"/>
    </row>
    <row r="10" spans="1:10">
      <c r="A10" s="5"/>
      <c r="B10" s="5"/>
      <c r="C10" s="7" t="s">
        <v>968</v>
      </c>
      <c r="D10" s="12" t="s">
        <v>723</v>
      </c>
      <c r="E10" s="12" t="s">
        <v>723</v>
      </c>
      <c r="F10" s="12" t="s">
        <v>723</v>
      </c>
      <c r="G10" s="11" t="s">
        <v>723</v>
      </c>
      <c r="H10" s="13"/>
      <c r="I10" s="12" t="s">
        <v>723</v>
      </c>
      <c r="J10" s="12"/>
    </row>
    <row r="11" spans="1:10">
      <c r="A11" s="5" t="s">
        <v>969</v>
      </c>
      <c r="B11" s="5" t="s">
        <v>970</v>
      </c>
      <c r="C11" s="5"/>
      <c r="D11" s="5"/>
      <c r="E11" s="5"/>
      <c r="F11" s="14" t="s">
        <v>812</v>
      </c>
      <c r="G11" s="14"/>
      <c r="H11" s="14"/>
      <c r="I11" s="14"/>
      <c r="J11" s="14"/>
    </row>
    <row r="12" ht="74" customHeight="1" spans="1:10">
      <c r="A12" s="5"/>
      <c r="B12" s="64" t="s">
        <v>1432</v>
      </c>
      <c r="C12" s="65"/>
      <c r="D12" s="65"/>
      <c r="E12" s="66"/>
      <c r="F12" s="14" t="s">
        <v>1432</v>
      </c>
      <c r="G12" s="14"/>
      <c r="H12" s="14"/>
      <c r="I12" s="14"/>
      <c r="J12" s="14"/>
    </row>
    <row r="13" spans="1:10">
      <c r="A13" s="19" t="s">
        <v>973</v>
      </c>
      <c r="B13" s="20"/>
      <c r="C13" s="21"/>
      <c r="D13" s="19" t="s">
        <v>974</v>
      </c>
      <c r="E13" s="20"/>
      <c r="F13" s="21"/>
      <c r="G13" s="22" t="s">
        <v>869</v>
      </c>
      <c r="H13" s="22" t="s">
        <v>962</v>
      </c>
      <c r="I13" s="22" t="s">
        <v>964</v>
      </c>
      <c r="J13" s="22" t="s">
        <v>870</v>
      </c>
    </row>
    <row r="14" spans="1:10">
      <c r="A14" s="19" t="s">
        <v>863</v>
      </c>
      <c r="B14" s="5" t="s">
        <v>864</v>
      </c>
      <c r="C14" s="5" t="s">
        <v>865</v>
      </c>
      <c r="D14" s="5" t="s">
        <v>866</v>
      </c>
      <c r="E14" s="5" t="s">
        <v>867</v>
      </c>
      <c r="F14" s="5" t="s">
        <v>868</v>
      </c>
      <c r="G14" s="23"/>
      <c r="H14" s="23"/>
      <c r="I14" s="23"/>
      <c r="J14" s="23"/>
    </row>
    <row r="15" spans="1:10">
      <c r="A15" s="25" t="s">
        <v>871</v>
      </c>
      <c r="B15" s="25" t="s">
        <v>872</v>
      </c>
      <c r="C15" s="172" t="s">
        <v>1421</v>
      </c>
      <c r="D15" s="173" t="s">
        <v>874</v>
      </c>
      <c r="E15" s="135" t="s">
        <v>11</v>
      </c>
      <c r="F15" s="29" t="s">
        <v>877</v>
      </c>
      <c r="G15" s="58">
        <v>1</v>
      </c>
      <c r="H15" s="30">
        <v>15</v>
      </c>
      <c r="I15" s="30">
        <v>15</v>
      </c>
      <c r="J15" s="48"/>
    </row>
    <row r="16" spans="1:10">
      <c r="A16" s="25"/>
      <c r="B16" s="25" t="s">
        <v>885</v>
      </c>
      <c r="C16" s="32" t="s">
        <v>1429</v>
      </c>
      <c r="D16" s="173" t="s">
        <v>874</v>
      </c>
      <c r="E16" s="58" t="s">
        <v>896</v>
      </c>
      <c r="F16" s="29" t="s">
        <v>890</v>
      </c>
      <c r="G16" s="58" t="s">
        <v>896</v>
      </c>
      <c r="H16" s="30">
        <v>15</v>
      </c>
      <c r="I16" s="30">
        <v>15</v>
      </c>
      <c r="J16" s="48"/>
    </row>
    <row r="17" ht="36" spans="1:10">
      <c r="A17" s="25"/>
      <c r="B17" s="25" t="s">
        <v>903</v>
      </c>
      <c r="C17" s="26" t="s">
        <v>1433</v>
      </c>
      <c r="D17" s="27" t="s">
        <v>976</v>
      </c>
      <c r="E17" s="58" t="s">
        <v>11</v>
      </c>
      <c r="F17" s="29" t="s">
        <v>907</v>
      </c>
      <c r="G17" s="58" t="s">
        <v>11</v>
      </c>
      <c r="H17" s="30">
        <v>20</v>
      </c>
      <c r="I17" s="30">
        <v>20</v>
      </c>
      <c r="J17" s="48"/>
    </row>
    <row r="18" ht="73" customHeight="1" spans="1:10">
      <c r="A18" s="25" t="s">
        <v>916</v>
      </c>
      <c r="B18" s="25" t="s">
        <v>925</v>
      </c>
      <c r="C18" s="34" t="s">
        <v>1434</v>
      </c>
      <c r="D18" s="35" t="s">
        <v>1435</v>
      </c>
      <c r="E18" s="35" t="s">
        <v>1435</v>
      </c>
      <c r="F18" s="29" t="s">
        <v>932</v>
      </c>
      <c r="G18" s="35" t="s">
        <v>1435</v>
      </c>
      <c r="H18" s="30">
        <v>30</v>
      </c>
      <c r="I18" s="30">
        <v>30</v>
      </c>
      <c r="J18" s="48"/>
    </row>
    <row r="19" ht="36" spans="1:10">
      <c r="A19" s="38" t="s">
        <v>945</v>
      </c>
      <c r="B19" s="39" t="s">
        <v>946</v>
      </c>
      <c r="C19" s="40" t="s">
        <v>1436</v>
      </c>
      <c r="D19" s="29" t="s">
        <v>1045</v>
      </c>
      <c r="E19" s="27" t="s">
        <v>1430</v>
      </c>
      <c r="F19" s="29" t="s">
        <v>890</v>
      </c>
      <c r="G19" s="58" t="s">
        <v>1046</v>
      </c>
      <c r="H19" s="30">
        <v>10</v>
      </c>
      <c r="I19" s="30">
        <v>7</v>
      </c>
      <c r="J19" s="48" t="s">
        <v>992</v>
      </c>
    </row>
    <row r="20" spans="1:10">
      <c r="A20" s="43" t="s">
        <v>993</v>
      </c>
      <c r="B20" s="43"/>
      <c r="C20" s="43"/>
      <c r="D20" s="44" t="s">
        <v>793</v>
      </c>
      <c r="E20" s="44"/>
      <c r="F20" s="44"/>
      <c r="G20" s="44"/>
      <c r="H20" s="44"/>
      <c r="I20" s="44"/>
      <c r="J20" s="44"/>
    </row>
    <row r="21" spans="1:10">
      <c r="A21" s="43" t="s">
        <v>994</v>
      </c>
      <c r="B21" s="43"/>
      <c r="C21" s="43"/>
      <c r="D21" s="43"/>
      <c r="E21" s="43"/>
      <c r="F21" s="43"/>
      <c r="G21" s="43"/>
      <c r="H21" s="45">
        <v>100</v>
      </c>
      <c r="I21" s="45">
        <f>SUM(I15:I19,I7)</f>
        <v>97</v>
      </c>
      <c r="J21" s="49" t="s">
        <v>995</v>
      </c>
    </row>
    <row r="22" spans="1:10">
      <c r="A22" s="46"/>
      <c r="B22" s="46"/>
      <c r="C22" s="46"/>
      <c r="D22" s="46"/>
      <c r="E22" s="46"/>
      <c r="F22" s="46"/>
      <c r="G22" s="46"/>
      <c r="H22" s="46"/>
      <c r="I22" s="46"/>
      <c r="J22" s="50"/>
    </row>
    <row r="23" spans="1:10">
      <c r="A23" s="47" t="s">
        <v>949</v>
      </c>
      <c r="B23" s="46"/>
      <c r="C23" s="46"/>
      <c r="D23" s="46"/>
      <c r="E23" s="46"/>
      <c r="F23" s="46"/>
      <c r="G23" s="46"/>
      <c r="H23" s="46"/>
      <c r="I23" s="46"/>
      <c r="J23" s="50"/>
    </row>
    <row r="24" spans="1:10">
      <c r="A24" s="47" t="s">
        <v>950</v>
      </c>
      <c r="B24" s="47"/>
      <c r="C24" s="47"/>
      <c r="D24" s="47"/>
      <c r="E24" s="47"/>
      <c r="F24" s="47"/>
      <c r="G24" s="47"/>
      <c r="H24" s="47"/>
      <c r="I24" s="47"/>
      <c r="J24" s="47"/>
    </row>
    <row r="25" spans="1:10">
      <c r="A25" s="47" t="s">
        <v>951</v>
      </c>
      <c r="B25" s="47"/>
      <c r="C25" s="47"/>
      <c r="D25" s="47"/>
      <c r="E25" s="47"/>
      <c r="F25" s="47"/>
      <c r="G25" s="47"/>
      <c r="H25" s="47"/>
      <c r="I25" s="47"/>
      <c r="J25" s="47"/>
    </row>
    <row r="26" spans="1:10">
      <c r="A26" s="47" t="s">
        <v>996</v>
      </c>
      <c r="B26" s="47"/>
      <c r="C26" s="47"/>
      <c r="D26" s="47"/>
      <c r="E26" s="47"/>
      <c r="F26" s="47"/>
      <c r="G26" s="47"/>
      <c r="H26" s="47"/>
      <c r="I26" s="47"/>
      <c r="J26" s="47"/>
    </row>
    <row r="27" spans="1:10">
      <c r="A27" s="47" t="s">
        <v>997</v>
      </c>
      <c r="B27" s="47"/>
      <c r="C27" s="47"/>
      <c r="D27" s="47"/>
      <c r="E27" s="47"/>
      <c r="F27" s="47"/>
      <c r="G27" s="47"/>
      <c r="H27" s="47"/>
      <c r="I27" s="47"/>
      <c r="J27" s="47"/>
    </row>
  </sheetData>
  <mergeCells count="33">
    <mergeCell ref="A2:J2"/>
    <mergeCell ref="A3:E3"/>
    <mergeCell ref="H3:J3"/>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0:C20"/>
    <mergeCell ref="D20:J20"/>
    <mergeCell ref="A21:G21"/>
    <mergeCell ref="A24:J24"/>
    <mergeCell ref="A25:J25"/>
    <mergeCell ref="A26:J26"/>
    <mergeCell ref="A27:J27"/>
    <mergeCell ref="A11:A12"/>
    <mergeCell ref="A15:A17"/>
    <mergeCell ref="G13:G14"/>
    <mergeCell ref="H13:H14"/>
    <mergeCell ref="I13:I14"/>
    <mergeCell ref="J13:J14"/>
    <mergeCell ref="A6:B10"/>
  </mergeCells>
  <pageMargins left="0.7" right="0.7" top="0.75" bottom="0.75" header="0.3" footer="0.3"/>
  <pageSetup paperSize="9" orientation="portrait"/>
  <headerFooter/>
</worksheet>
</file>

<file path=xl/worksheets/sheet5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7"/>
  <sheetViews>
    <sheetView topLeftCell="A10" workbookViewId="0">
      <selection activeCell="K12" sqref="K12"/>
    </sheetView>
  </sheetViews>
  <sheetFormatPr defaultColWidth="9" defaultRowHeight="14.4"/>
  <cols>
    <col min="1" max="1" width="11.7777777777778" customWidth="1"/>
    <col min="2" max="2" width="24.7777777777778" customWidth="1"/>
    <col min="3" max="3" width="21.6666666666667" customWidth="1"/>
    <col min="4" max="4" width="15.8888888888889" customWidth="1"/>
    <col min="5" max="5" width="15.2222222222222" customWidth="1"/>
    <col min="6" max="6" width="16.4444444444444" customWidth="1"/>
    <col min="7" max="7" width="12.7777777777778" customWidth="1"/>
    <col min="8" max="8" width="16.1111111111111" customWidth="1"/>
    <col min="10" max="10" width="31.8888888888889" customWidth="1"/>
  </cols>
  <sheetData>
    <row r="1" spans="1:10">
      <c r="A1" s="1" t="s">
        <v>953</v>
      </c>
      <c r="B1" s="1"/>
      <c r="C1" s="1"/>
      <c r="D1" s="1"/>
      <c r="E1" s="1"/>
      <c r="F1" s="1"/>
      <c r="G1" s="1"/>
      <c r="H1" s="1"/>
      <c r="I1" s="1"/>
      <c r="J1" s="1"/>
    </row>
    <row r="2" ht="22.2" spans="1:10">
      <c r="A2" s="2" t="s">
        <v>954</v>
      </c>
      <c r="B2" s="2"/>
      <c r="C2" s="2"/>
      <c r="D2" s="2"/>
      <c r="E2" s="2"/>
      <c r="F2" s="2"/>
      <c r="G2" s="2"/>
      <c r="H2" s="2"/>
      <c r="I2" s="2"/>
      <c r="J2" s="2"/>
    </row>
    <row r="3" ht="22.2" spans="1:10">
      <c r="A3" s="3" t="s">
        <v>2</v>
      </c>
      <c r="B3" s="3"/>
      <c r="C3" s="3"/>
      <c r="D3" s="3"/>
      <c r="E3" s="3"/>
      <c r="F3" s="2"/>
      <c r="G3" s="2"/>
      <c r="H3" s="4" t="s">
        <v>955</v>
      </c>
      <c r="I3" s="4"/>
      <c r="J3" s="4"/>
    </row>
    <row r="4" spans="1:10">
      <c r="A4" s="5" t="s">
        <v>956</v>
      </c>
      <c r="B4" s="5"/>
      <c r="C4" s="6" t="s">
        <v>1437</v>
      </c>
      <c r="D4" s="6"/>
      <c r="E4" s="6"/>
      <c r="F4" s="6"/>
      <c r="G4" s="6"/>
      <c r="H4" s="6"/>
      <c r="I4" s="6"/>
      <c r="J4" s="6"/>
    </row>
    <row r="5" spans="1:10">
      <c r="A5" s="5" t="s">
        <v>957</v>
      </c>
      <c r="B5" s="5"/>
      <c r="C5" s="6" t="s">
        <v>799</v>
      </c>
      <c r="D5" s="6"/>
      <c r="E5" s="6"/>
      <c r="F5" s="5" t="s">
        <v>958</v>
      </c>
      <c r="G5" s="6" t="s">
        <v>799</v>
      </c>
      <c r="H5" s="6"/>
      <c r="I5" s="6"/>
      <c r="J5" s="6"/>
    </row>
    <row r="6" spans="1:10">
      <c r="A6" s="5" t="s">
        <v>959</v>
      </c>
      <c r="B6" s="5"/>
      <c r="C6" s="5"/>
      <c r="D6" s="5" t="s">
        <v>960</v>
      </c>
      <c r="E6" s="5" t="s">
        <v>720</v>
      </c>
      <c r="F6" s="5" t="s">
        <v>961</v>
      </c>
      <c r="G6" s="5" t="s">
        <v>962</v>
      </c>
      <c r="H6" s="5" t="s">
        <v>963</v>
      </c>
      <c r="I6" s="5" t="s">
        <v>964</v>
      </c>
      <c r="J6" s="5"/>
    </row>
    <row r="7" spans="1:10">
      <c r="A7" s="5"/>
      <c r="B7" s="5"/>
      <c r="C7" s="7" t="s">
        <v>965</v>
      </c>
      <c r="D7" s="137">
        <v>1.5</v>
      </c>
      <c r="E7" s="137">
        <v>1.5</v>
      </c>
      <c r="F7" s="137">
        <v>1.5</v>
      </c>
      <c r="G7" s="9">
        <v>10</v>
      </c>
      <c r="H7" s="10">
        <v>1</v>
      </c>
      <c r="I7" s="14">
        <f>G7*H7</f>
        <v>10</v>
      </c>
      <c r="J7" s="14"/>
    </row>
    <row r="8" spans="1:10">
      <c r="A8" s="5"/>
      <c r="B8" s="5"/>
      <c r="C8" s="7" t="s">
        <v>966</v>
      </c>
      <c r="D8" s="137">
        <v>1.5</v>
      </c>
      <c r="E8" s="137">
        <v>1.5</v>
      </c>
      <c r="F8" s="137">
        <v>1.5</v>
      </c>
      <c r="G8" s="5" t="s">
        <v>723</v>
      </c>
      <c r="H8" s="10">
        <v>1</v>
      </c>
      <c r="I8" s="14" t="s">
        <v>723</v>
      </c>
      <c r="J8" s="14"/>
    </row>
    <row r="9" spans="1:10">
      <c r="A9" s="5"/>
      <c r="B9" s="5"/>
      <c r="C9" s="7" t="s">
        <v>967</v>
      </c>
      <c r="D9" s="8">
        <v>0</v>
      </c>
      <c r="E9" s="8">
        <v>0</v>
      </c>
      <c r="F9" s="8">
        <v>0</v>
      </c>
      <c r="G9" s="5" t="s">
        <v>723</v>
      </c>
      <c r="H9" s="10">
        <v>0</v>
      </c>
      <c r="I9" s="14" t="s">
        <v>723</v>
      </c>
      <c r="J9" s="14"/>
    </row>
    <row r="10" spans="1:10">
      <c r="A10" s="5"/>
      <c r="B10" s="5"/>
      <c r="C10" s="7" t="s">
        <v>968</v>
      </c>
      <c r="D10" s="12" t="s">
        <v>723</v>
      </c>
      <c r="E10" s="12" t="s">
        <v>723</v>
      </c>
      <c r="F10" s="12" t="s">
        <v>723</v>
      </c>
      <c r="G10" s="11" t="s">
        <v>723</v>
      </c>
      <c r="H10" s="13"/>
      <c r="I10" s="12" t="s">
        <v>723</v>
      </c>
      <c r="J10" s="12"/>
    </row>
    <row r="11" spans="1:10">
      <c r="A11" s="5" t="s">
        <v>969</v>
      </c>
      <c r="B11" s="5" t="s">
        <v>970</v>
      </c>
      <c r="C11" s="5"/>
      <c r="D11" s="5"/>
      <c r="E11" s="5"/>
      <c r="F11" s="14" t="s">
        <v>812</v>
      </c>
      <c r="G11" s="14"/>
      <c r="H11" s="14"/>
      <c r="I11" s="14"/>
      <c r="J11" s="14"/>
    </row>
    <row r="12" ht="74" customHeight="1" spans="1:10">
      <c r="A12" s="5"/>
      <c r="B12" s="64" t="s">
        <v>1438</v>
      </c>
      <c r="C12" s="65"/>
      <c r="D12" s="65"/>
      <c r="E12" s="66"/>
      <c r="F12" s="14" t="s">
        <v>1438</v>
      </c>
      <c r="G12" s="14"/>
      <c r="H12" s="14"/>
      <c r="I12" s="14"/>
      <c r="J12" s="14"/>
    </row>
    <row r="13" spans="1:10">
      <c r="A13" s="19" t="s">
        <v>973</v>
      </c>
      <c r="B13" s="20"/>
      <c r="C13" s="21"/>
      <c r="D13" s="19" t="s">
        <v>974</v>
      </c>
      <c r="E13" s="20"/>
      <c r="F13" s="21"/>
      <c r="G13" s="22" t="s">
        <v>869</v>
      </c>
      <c r="H13" s="22" t="s">
        <v>962</v>
      </c>
      <c r="I13" s="22" t="s">
        <v>964</v>
      </c>
      <c r="J13" s="22" t="s">
        <v>870</v>
      </c>
    </row>
    <row r="14" spans="1:10">
      <c r="A14" s="19" t="s">
        <v>863</v>
      </c>
      <c r="B14" s="5" t="s">
        <v>864</v>
      </c>
      <c r="C14" s="5" t="s">
        <v>865</v>
      </c>
      <c r="D14" s="5" t="s">
        <v>866</v>
      </c>
      <c r="E14" s="5" t="s">
        <v>867</v>
      </c>
      <c r="F14" s="5" t="s">
        <v>868</v>
      </c>
      <c r="G14" s="23"/>
      <c r="H14" s="23"/>
      <c r="I14" s="23"/>
      <c r="J14" s="23"/>
    </row>
    <row r="15" spans="1:10">
      <c r="A15" s="25" t="s">
        <v>871</v>
      </c>
      <c r="B15" s="25" t="s">
        <v>885</v>
      </c>
      <c r="C15" s="124" t="s">
        <v>1085</v>
      </c>
      <c r="D15" s="27" t="s">
        <v>874</v>
      </c>
      <c r="E15" s="41">
        <v>100</v>
      </c>
      <c r="F15" s="159" t="s">
        <v>1086</v>
      </c>
      <c r="G15" s="42">
        <v>100</v>
      </c>
      <c r="H15" s="30">
        <v>15</v>
      </c>
      <c r="I15" s="30">
        <v>15</v>
      </c>
      <c r="J15" s="48" t="s">
        <v>793</v>
      </c>
    </row>
    <row r="16" spans="1:10">
      <c r="A16" s="25"/>
      <c r="B16" s="25" t="s">
        <v>885</v>
      </c>
      <c r="C16" s="124" t="s">
        <v>1439</v>
      </c>
      <c r="D16" s="27" t="s">
        <v>874</v>
      </c>
      <c r="E16" s="41">
        <v>100</v>
      </c>
      <c r="F16" s="145" t="s">
        <v>1086</v>
      </c>
      <c r="G16" s="42">
        <v>100</v>
      </c>
      <c r="H16" s="30">
        <v>15</v>
      </c>
      <c r="I16" s="30">
        <v>15</v>
      </c>
      <c r="J16" s="48" t="s">
        <v>793</v>
      </c>
    </row>
    <row r="17" ht="36" spans="1:10">
      <c r="A17" s="25"/>
      <c r="B17" s="25" t="s">
        <v>885</v>
      </c>
      <c r="C17" s="124" t="s">
        <v>1088</v>
      </c>
      <c r="D17" s="27" t="s">
        <v>874</v>
      </c>
      <c r="E17" s="41">
        <v>1</v>
      </c>
      <c r="F17" s="29" t="s">
        <v>907</v>
      </c>
      <c r="G17" s="161" t="s">
        <v>1440</v>
      </c>
      <c r="H17" s="30">
        <v>20</v>
      </c>
      <c r="I17" s="30">
        <v>20</v>
      </c>
      <c r="J17" s="48" t="s">
        <v>793</v>
      </c>
    </row>
    <row r="18" ht="73" customHeight="1" spans="1:10">
      <c r="A18" s="25" t="s">
        <v>916</v>
      </c>
      <c r="B18" s="25" t="s">
        <v>925</v>
      </c>
      <c r="C18" s="105" t="s">
        <v>1090</v>
      </c>
      <c r="D18" s="35" t="s">
        <v>1091</v>
      </c>
      <c r="E18" s="35" t="s">
        <v>1091</v>
      </c>
      <c r="F18" s="29" t="s">
        <v>1092</v>
      </c>
      <c r="G18" s="35" t="s">
        <v>1093</v>
      </c>
      <c r="H18" s="30">
        <v>30</v>
      </c>
      <c r="I18" s="30">
        <v>29</v>
      </c>
      <c r="J18" s="48" t="s">
        <v>1094</v>
      </c>
    </row>
    <row r="19" ht="36" spans="1:10">
      <c r="A19" s="38" t="s">
        <v>945</v>
      </c>
      <c r="B19" s="39" t="s">
        <v>946</v>
      </c>
      <c r="C19" s="124" t="s">
        <v>1095</v>
      </c>
      <c r="D19" s="29" t="s">
        <v>887</v>
      </c>
      <c r="E19" s="96">
        <v>95</v>
      </c>
      <c r="F19" s="29" t="s">
        <v>1086</v>
      </c>
      <c r="G19" s="96">
        <v>90</v>
      </c>
      <c r="H19" s="30">
        <v>10</v>
      </c>
      <c r="I19" s="30">
        <v>9</v>
      </c>
      <c r="J19" s="48" t="s">
        <v>992</v>
      </c>
    </row>
    <row r="20" spans="1:10">
      <c r="A20" s="43" t="s">
        <v>993</v>
      </c>
      <c r="B20" s="43"/>
      <c r="C20" s="43"/>
      <c r="D20" s="44" t="s">
        <v>793</v>
      </c>
      <c r="E20" s="44"/>
      <c r="F20" s="44"/>
      <c r="G20" s="44"/>
      <c r="H20" s="44"/>
      <c r="I20" s="44"/>
      <c r="J20" s="44"/>
    </row>
    <row r="21" spans="1:10">
      <c r="A21" s="43" t="s">
        <v>994</v>
      </c>
      <c r="B21" s="43"/>
      <c r="C21" s="43"/>
      <c r="D21" s="43"/>
      <c r="E21" s="43"/>
      <c r="F21" s="43"/>
      <c r="G21" s="43"/>
      <c r="H21" s="45">
        <v>100</v>
      </c>
      <c r="I21" s="45">
        <f>SUM(I15:I19,I7)</f>
        <v>98</v>
      </c>
      <c r="J21" s="49" t="s">
        <v>995</v>
      </c>
    </row>
    <row r="22" spans="1:10">
      <c r="A22" s="46"/>
      <c r="B22" s="46"/>
      <c r="C22" s="46"/>
      <c r="D22" s="46"/>
      <c r="E22" s="46"/>
      <c r="F22" s="46"/>
      <c r="G22" s="46"/>
      <c r="H22" s="46"/>
      <c r="I22" s="46"/>
      <c r="J22" s="50"/>
    </row>
    <row r="23" spans="1:10">
      <c r="A23" s="47" t="s">
        <v>949</v>
      </c>
      <c r="B23" s="46"/>
      <c r="C23" s="46"/>
      <c r="D23" s="46"/>
      <c r="E23" s="46"/>
      <c r="F23" s="46"/>
      <c r="G23" s="46"/>
      <c r="H23" s="46"/>
      <c r="I23" s="46"/>
      <c r="J23" s="50"/>
    </row>
    <row r="24" spans="1:10">
      <c r="A24" s="47" t="s">
        <v>950</v>
      </c>
      <c r="B24" s="47"/>
      <c r="C24" s="47"/>
      <c r="D24" s="47"/>
      <c r="E24" s="47"/>
      <c r="F24" s="47"/>
      <c r="G24" s="47"/>
      <c r="H24" s="47"/>
      <c r="I24" s="47"/>
      <c r="J24" s="47"/>
    </row>
    <row r="25" spans="1:10">
      <c r="A25" s="47" t="s">
        <v>951</v>
      </c>
      <c r="B25" s="47"/>
      <c r="C25" s="47"/>
      <c r="D25" s="47"/>
      <c r="E25" s="47"/>
      <c r="F25" s="47"/>
      <c r="G25" s="47"/>
      <c r="H25" s="47"/>
      <c r="I25" s="47"/>
      <c r="J25" s="47"/>
    </row>
    <row r="26" spans="1:10">
      <c r="A26" s="47" t="s">
        <v>996</v>
      </c>
      <c r="B26" s="47"/>
      <c r="C26" s="47"/>
      <c r="D26" s="47"/>
      <c r="E26" s="47"/>
      <c r="F26" s="47"/>
      <c r="G26" s="47"/>
      <c r="H26" s="47"/>
      <c r="I26" s="47"/>
      <c r="J26" s="47"/>
    </row>
    <row r="27" spans="1:10">
      <c r="A27" s="47" t="s">
        <v>997</v>
      </c>
      <c r="B27" s="47"/>
      <c r="C27" s="47"/>
      <c r="D27" s="47"/>
      <c r="E27" s="47"/>
      <c r="F27" s="47"/>
      <c r="G27" s="47"/>
      <c r="H27" s="47"/>
      <c r="I27" s="47"/>
      <c r="J27" s="47"/>
    </row>
  </sheetData>
  <mergeCells count="33">
    <mergeCell ref="A2:J2"/>
    <mergeCell ref="A3:E3"/>
    <mergeCell ref="H3:J3"/>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0:C20"/>
    <mergeCell ref="D20:J20"/>
    <mergeCell ref="A21:G21"/>
    <mergeCell ref="A24:J24"/>
    <mergeCell ref="A25:J25"/>
    <mergeCell ref="A26:J26"/>
    <mergeCell ref="A27:J27"/>
    <mergeCell ref="A11:A12"/>
    <mergeCell ref="A15:A17"/>
    <mergeCell ref="G13:G14"/>
    <mergeCell ref="H13:H14"/>
    <mergeCell ref="I13:I14"/>
    <mergeCell ref="J13:J14"/>
    <mergeCell ref="A6:B10"/>
  </mergeCells>
  <pageMargins left="0.7" right="0.7" top="0.75" bottom="0.75" header="0.3" footer="0.3"/>
  <pageSetup paperSize="9" orientation="portrait"/>
  <headerFooter/>
</worksheet>
</file>

<file path=xl/worksheets/sheet5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9"/>
  <sheetViews>
    <sheetView workbookViewId="0">
      <selection activeCell="K11" sqref="K11"/>
    </sheetView>
  </sheetViews>
  <sheetFormatPr defaultColWidth="9" defaultRowHeight="14.4"/>
  <cols>
    <col min="1" max="1" width="11.7777777777778" customWidth="1"/>
    <col min="2" max="2" width="24.7777777777778" customWidth="1"/>
    <col min="3" max="3" width="21.6666666666667" customWidth="1"/>
    <col min="4" max="4" width="15.8888888888889" customWidth="1"/>
    <col min="5" max="5" width="15.2222222222222" customWidth="1"/>
    <col min="6" max="6" width="16.4444444444444" customWidth="1"/>
    <col min="7" max="7" width="12.7777777777778" customWidth="1"/>
    <col min="8" max="8" width="16.1111111111111" customWidth="1"/>
    <col min="10" max="10" width="31.8888888888889" customWidth="1"/>
  </cols>
  <sheetData>
    <row r="1" spans="1:10">
      <c r="A1" s="1" t="s">
        <v>953</v>
      </c>
      <c r="B1" s="1"/>
      <c r="C1" s="1"/>
      <c r="D1" s="1"/>
      <c r="E1" s="1"/>
      <c r="F1" s="1"/>
      <c r="G1" s="1"/>
      <c r="H1" s="1"/>
      <c r="I1" s="1"/>
      <c r="J1" s="1"/>
    </row>
    <row r="2" ht="22.2" spans="1:10">
      <c r="A2" s="2" t="s">
        <v>954</v>
      </c>
      <c r="B2" s="2"/>
      <c r="C2" s="2"/>
      <c r="D2" s="2"/>
      <c r="E2" s="2"/>
      <c r="F2" s="2"/>
      <c r="G2" s="2"/>
      <c r="H2" s="2"/>
      <c r="I2" s="2"/>
      <c r="J2" s="2"/>
    </row>
    <row r="3" ht="22.2" spans="1:10">
      <c r="A3" s="3" t="s">
        <v>2</v>
      </c>
      <c r="B3" s="3"/>
      <c r="C3" s="3"/>
      <c r="D3" s="3"/>
      <c r="E3" s="3"/>
      <c r="F3" s="2"/>
      <c r="G3" s="2"/>
      <c r="H3" s="4" t="s">
        <v>955</v>
      </c>
      <c r="I3" s="4"/>
      <c r="J3" s="4"/>
    </row>
    <row r="4" spans="1:10">
      <c r="A4" s="5" t="s">
        <v>956</v>
      </c>
      <c r="B4" s="5"/>
      <c r="C4" s="6" t="s">
        <v>1441</v>
      </c>
      <c r="D4" s="6"/>
      <c r="E4" s="6"/>
      <c r="F4" s="6"/>
      <c r="G4" s="6"/>
      <c r="H4" s="6"/>
      <c r="I4" s="6"/>
      <c r="J4" s="6"/>
    </row>
    <row r="5" spans="1:10">
      <c r="A5" s="5" t="s">
        <v>957</v>
      </c>
      <c r="B5" s="5"/>
      <c r="C5" s="6" t="s">
        <v>799</v>
      </c>
      <c r="D5" s="6"/>
      <c r="E5" s="6"/>
      <c r="F5" s="5" t="s">
        <v>958</v>
      </c>
      <c r="G5" s="6" t="s">
        <v>799</v>
      </c>
      <c r="H5" s="6"/>
      <c r="I5" s="6"/>
      <c r="J5" s="6"/>
    </row>
    <row r="6" spans="1:10">
      <c r="A6" s="5" t="s">
        <v>959</v>
      </c>
      <c r="B6" s="5"/>
      <c r="C6" s="5"/>
      <c r="D6" s="5" t="s">
        <v>960</v>
      </c>
      <c r="E6" s="5" t="s">
        <v>720</v>
      </c>
      <c r="F6" s="5" t="s">
        <v>961</v>
      </c>
      <c r="G6" s="5" t="s">
        <v>962</v>
      </c>
      <c r="H6" s="5" t="s">
        <v>963</v>
      </c>
      <c r="I6" s="5" t="s">
        <v>964</v>
      </c>
      <c r="J6" s="5"/>
    </row>
    <row r="7" spans="1:10">
      <c r="A7" s="5"/>
      <c r="B7" s="5"/>
      <c r="C7" s="7" t="s">
        <v>965</v>
      </c>
      <c r="D7" s="137">
        <v>0.395</v>
      </c>
      <c r="E7" s="137">
        <v>0.395</v>
      </c>
      <c r="F7" s="137">
        <v>0.395</v>
      </c>
      <c r="G7" s="9">
        <v>10</v>
      </c>
      <c r="H7" s="10">
        <v>1</v>
      </c>
      <c r="I7" s="14">
        <f>G7*H7</f>
        <v>10</v>
      </c>
      <c r="J7" s="14"/>
    </row>
    <row r="8" spans="1:10">
      <c r="A8" s="5"/>
      <c r="B8" s="5"/>
      <c r="C8" s="7" t="s">
        <v>966</v>
      </c>
      <c r="D8" s="137">
        <v>0.395</v>
      </c>
      <c r="E8" s="137">
        <v>0.395</v>
      </c>
      <c r="F8" s="137">
        <v>0.395</v>
      </c>
      <c r="G8" s="5" t="s">
        <v>723</v>
      </c>
      <c r="H8" s="10">
        <v>1</v>
      </c>
      <c r="I8" s="14" t="s">
        <v>723</v>
      </c>
      <c r="J8" s="14"/>
    </row>
    <row r="9" spans="1:10">
      <c r="A9" s="5"/>
      <c r="B9" s="5"/>
      <c r="C9" s="7" t="s">
        <v>967</v>
      </c>
      <c r="D9" s="8">
        <v>0</v>
      </c>
      <c r="E9" s="8">
        <v>0</v>
      </c>
      <c r="F9" s="8">
        <v>0</v>
      </c>
      <c r="G9" s="5" t="s">
        <v>723</v>
      </c>
      <c r="H9" s="10">
        <v>0</v>
      </c>
      <c r="I9" s="14" t="s">
        <v>723</v>
      </c>
      <c r="J9" s="14"/>
    </row>
    <row r="10" spans="1:10">
      <c r="A10" s="5"/>
      <c r="B10" s="5"/>
      <c r="C10" s="7" t="s">
        <v>968</v>
      </c>
      <c r="D10" s="12" t="s">
        <v>723</v>
      </c>
      <c r="E10" s="12" t="s">
        <v>723</v>
      </c>
      <c r="F10" s="12" t="s">
        <v>723</v>
      </c>
      <c r="G10" s="11" t="s">
        <v>723</v>
      </c>
      <c r="H10" s="13"/>
      <c r="I10" s="12" t="s">
        <v>723</v>
      </c>
      <c r="J10" s="12"/>
    </row>
    <row r="11" spans="1:10">
      <c r="A11" s="5" t="s">
        <v>969</v>
      </c>
      <c r="B11" s="5" t="s">
        <v>970</v>
      </c>
      <c r="C11" s="5"/>
      <c r="D11" s="5"/>
      <c r="E11" s="5"/>
      <c r="F11" s="14" t="s">
        <v>812</v>
      </c>
      <c r="G11" s="14"/>
      <c r="H11" s="14"/>
      <c r="I11" s="14"/>
      <c r="J11" s="14"/>
    </row>
    <row r="12" ht="74" customHeight="1" spans="1:10">
      <c r="A12" s="5"/>
      <c r="B12" s="64" t="s">
        <v>1442</v>
      </c>
      <c r="C12" s="65"/>
      <c r="D12" s="65"/>
      <c r="E12" s="66"/>
      <c r="F12" s="14" t="s">
        <v>1442</v>
      </c>
      <c r="G12" s="14"/>
      <c r="H12" s="14"/>
      <c r="I12" s="14"/>
      <c r="J12" s="14"/>
    </row>
    <row r="13" spans="1:10">
      <c r="A13" s="19" t="s">
        <v>973</v>
      </c>
      <c r="B13" s="20"/>
      <c r="C13" s="21"/>
      <c r="D13" s="19" t="s">
        <v>974</v>
      </c>
      <c r="E13" s="20"/>
      <c r="F13" s="21"/>
      <c r="G13" s="22" t="s">
        <v>869</v>
      </c>
      <c r="H13" s="22" t="s">
        <v>962</v>
      </c>
      <c r="I13" s="22" t="s">
        <v>964</v>
      </c>
      <c r="J13" s="22" t="s">
        <v>870</v>
      </c>
    </row>
    <row r="14" spans="1:10">
      <c r="A14" s="19" t="s">
        <v>863</v>
      </c>
      <c r="B14" s="5" t="s">
        <v>864</v>
      </c>
      <c r="C14" s="5" t="s">
        <v>865</v>
      </c>
      <c r="D14" s="5" t="s">
        <v>866</v>
      </c>
      <c r="E14" s="5" t="s">
        <v>867</v>
      </c>
      <c r="F14" s="5" t="s">
        <v>868</v>
      </c>
      <c r="G14" s="23"/>
      <c r="H14" s="23"/>
      <c r="I14" s="23"/>
      <c r="J14" s="23"/>
    </row>
    <row r="15" spans="1:10">
      <c r="A15" s="25" t="s">
        <v>871</v>
      </c>
      <c r="B15" s="25" t="s">
        <v>872</v>
      </c>
      <c r="C15" s="32" t="s">
        <v>1443</v>
      </c>
      <c r="D15" s="27" t="s">
        <v>976</v>
      </c>
      <c r="E15" s="58" t="s">
        <v>1444</v>
      </c>
      <c r="F15" s="29" t="s">
        <v>1445</v>
      </c>
      <c r="G15" s="58" t="s">
        <v>1444</v>
      </c>
      <c r="H15" s="30">
        <v>10</v>
      </c>
      <c r="I15" s="30">
        <v>10</v>
      </c>
      <c r="J15" s="48"/>
    </row>
    <row r="16" spans="1:10">
      <c r="A16" s="25"/>
      <c r="B16" s="25" t="s">
        <v>872</v>
      </c>
      <c r="C16" s="32" t="s">
        <v>1446</v>
      </c>
      <c r="D16" s="27" t="s">
        <v>976</v>
      </c>
      <c r="E16" s="58" t="s">
        <v>24</v>
      </c>
      <c r="F16" s="29" t="s">
        <v>875</v>
      </c>
      <c r="G16" s="58" t="s">
        <v>24</v>
      </c>
      <c r="H16" s="30">
        <v>15</v>
      </c>
      <c r="I16" s="30">
        <v>15</v>
      </c>
      <c r="J16" s="48"/>
    </row>
    <row r="17" spans="1:10">
      <c r="A17" s="25"/>
      <c r="B17" s="25" t="s">
        <v>885</v>
      </c>
      <c r="C17" s="32" t="s">
        <v>1263</v>
      </c>
      <c r="D17" s="27" t="s">
        <v>976</v>
      </c>
      <c r="E17" s="58" t="s">
        <v>896</v>
      </c>
      <c r="F17" s="29" t="s">
        <v>890</v>
      </c>
      <c r="G17" s="58" t="s">
        <v>896</v>
      </c>
      <c r="H17" s="30">
        <v>15</v>
      </c>
      <c r="I17" s="30">
        <v>15</v>
      </c>
      <c r="J17" s="48"/>
    </row>
    <row r="18" ht="73" customHeight="1" spans="1:10">
      <c r="A18" s="25" t="s">
        <v>916</v>
      </c>
      <c r="B18" s="52" t="s">
        <v>925</v>
      </c>
      <c r="C18" s="34" t="s">
        <v>1447</v>
      </c>
      <c r="D18" s="35" t="s">
        <v>1448</v>
      </c>
      <c r="E18" s="35" t="s">
        <v>1448</v>
      </c>
      <c r="F18" s="29" t="s">
        <v>1449</v>
      </c>
      <c r="G18" s="35" t="s">
        <v>1448</v>
      </c>
      <c r="H18" s="30">
        <v>15</v>
      </c>
      <c r="I18" s="30">
        <v>15</v>
      </c>
      <c r="J18" s="48"/>
    </row>
    <row r="19" ht="60" spans="1:10">
      <c r="A19" s="25"/>
      <c r="B19" s="52" t="s">
        <v>925</v>
      </c>
      <c r="C19" s="37" t="s">
        <v>1450</v>
      </c>
      <c r="D19" s="35" t="s">
        <v>1451</v>
      </c>
      <c r="E19" s="35" t="s">
        <v>1451</v>
      </c>
      <c r="F19" s="59" t="s">
        <v>1452</v>
      </c>
      <c r="G19" s="170" t="s">
        <v>1453</v>
      </c>
      <c r="H19" s="30">
        <v>15</v>
      </c>
      <c r="I19" s="30">
        <v>15</v>
      </c>
      <c r="J19" s="48"/>
    </row>
    <row r="20" ht="36" spans="1:10">
      <c r="A20" s="38" t="s">
        <v>945</v>
      </c>
      <c r="B20" s="39" t="s">
        <v>946</v>
      </c>
      <c r="C20" s="40" t="s">
        <v>947</v>
      </c>
      <c r="D20" s="29" t="s">
        <v>887</v>
      </c>
      <c r="E20" s="96">
        <v>95</v>
      </c>
      <c r="F20" s="29" t="s">
        <v>1086</v>
      </c>
      <c r="G20" s="96">
        <v>90</v>
      </c>
      <c r="H20" s="30">
        <v>10</v>
      </c>
      <c r="I20" s="30">
        <v>9</v>
      </c>
      <c r="J20" s="48" t="s">
        <v>992</v>
      </c>
    </row>
    <row r="21" ht="36" spans="1:10">
      <c r="A21" s="171"/>
      <c r="B21" s="39" t="s">
        <v>946</v>
      </c>
      <c r="C21" s="40" t="s">
        <v>1014</v>
      </c>
      <c r="D21" s="29" t="s">
        <v>887</v>
      </c>
      <c r="E21" s="96">
        <v>95</v>
      </c>
      <c r="F21" s="29" t="s">
        <v>1086</v>
      </c>
      <c r="G21" s="96">
        <v>90</v>
      </c>
      <c r="H21" s="30">
        <v>10</v>
      </c>
      <c r="I21" s="30">
        <v>9</v>
      </c>
      <c r="J21" s="48" t="s">
        <v>992</v>
      </c>
    </row>
    <row r="22" spans="1:10">
      <c r="A22" s="43" t="s">
        <v>993</v>
      </c>
      <c r="B22" s="43"/>
      <c r="C22" s="43"/>
      <c r="D22" s="44" t="s">
        <v>793</v>
      </c>
      <c r="E22" s="44"/>
      <c r="F22" s="44"/>
      <c r="G22" s="44"/>
      <c r="H22" s="44"/>
      <c r="I22" s="44"/>
      <c r="J22" s="44"/>
    </row>
    <row r="23" spans="1:10">
      <c r="A23" s="43" t="s">
        <v>994</v>
      </c>
      <c r="B23" s="43"/>
      <c r="C23" s="43"/>
      <c r="D23" s="43"/>
      <c r="E23" s="43"/>
      <c r="F23" s="43"/>
      <c r="G23" s="43"/>
      <c r="H23" s="45">
        <v>100</v>
      </c>
      <c r="I23" s="45">
        <f>SUM(I15:I20,I7)</f>
        <v>89</v>
      </c>
      <c r="J23" s="49" t="s">
        <v>995</v>
      </c>
    </row>
    <row r="24" spans="1:10">
      <c r="A24" s="46"/>
      <c r="B24" s="46"/>
      <c r="C24" s="46"/>
      <c r="D24" s="46"/>
      <c r="E24" s="46"/>
      <c r="F24" s="46"/>
      <c r="G24" s="46"/>
      <c r="H24" s="46"/>
      <c r="I24" s="46"/>
      <c r="J24" s="50"/>
    </row>
    <row r="25" spans="1:10">
      <c r="A25" s="47" t="s">
        <v>949</v>
      </c>
      <c r="B25" s="46"/>
      <c r="C25" s="46"/>
      <c r="D25" s="46"/>
      <c r="E25" s="46"/>
      <c r="F25" s="46"/>
      <c r="G25" s="46"/>
      <c r="H25" s="46"/>
      <c r="I25" s="46"/>
      <c r="J25" s="50"/>
    </row>
    <row r="26" spans="1:10">
      <c r="A26" s="47" t="s">
        <v>950</v>
      </c>
      <c r="B26" s="47"/>
      <c r="C26" s="47"/>
      <c r="D26" s="47"/>
      <c r="E26" s="47"/>
      <c r="F26" s="47"/>
      <c r="G26" s="47"/>
      <c r="H26" s="47"/>
      <c r="I26" s="47"/>
      <c r="J26" s="47"/>
    </row>
    <row r="27" spans="1:10">
      <c r="A27" s="47" t="s">
        <v>951</v>
      </c>
      <c r="B27" s="47"/>
      <c r="C27" s="47"/>
      <c r="D27" s="47"/>
      <c r="E27" s="47"/>
      <c r="F27" s="47"/>
      <c r="G27" s="47"/>
      <c r="H27" s="47"/>
      <c r="I27" s="47"/>
      <c r="J27" s="47"/>
    </row>
    <row r="28" spans="1:10">
      <c r="A28" s="47" t="s">
        <v>996</v>
      </c>
      <c r="B28" s="47"/>
      <c r="C28" s="47"/>
      <c r="D28" s="47"/>
      <c r="E28" s="47"/>
      <c r="F28" s="47"/>
      <c r="G28" s="47"/>
      <c r="H28" s="47"/>
      <c r="I28" s="47"/>
      <c r="J28" s="47"/>
    </row>
    <row r="29" spans="1:10">
      <c r="A29" s="47" t="s">
        <v>997</v>
      </c>
      <c r="B29" s="47"/>
      <c r="C29" s="47"/>
      <c r="D29" s="47"/>
      <c r="E29" s="47"/>
      <c r="F29" s="47"/>
      <c r="G29" s="47"/>
      <c r="H29" s="47"/>
      <c r="I29" s="47"/>
      <c r="J29" s="47"/>
    </row>
  </sheetData>
  <mergeCells count="34">
    <mergeCell ref="A2:J2"/>
    <mergeCell ref="A3:E3"/>
    <mergeCell ref="H3:J3"/>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2:C22"/>
    <mergeCell ref="D22:J22"/>
    <mergeCell ref="A23:G23"/>
    <mergeCell ref="A26:J26"/>
    <mergeCell ref="A27:J27"/>
    <mergeCell ref="A28:J28"/>
    <mergeCell ref="A29:J29"/>
    <mergeCell ref="A11:A12"/>
    <mergeCell ref="A15:A17"/>
    <mergeCell ref="A18:A19"/>
    <mergeCell ref="G13:G14"/>
    <mergeCell ref="H13:H14"/>
    <mergeCell ref="I13:I14"/>
    <mergeCell ref="J13:J14"/>
    <mergeCell ref="A6:B10"/>
  </mergeCells>
  <pageMargins left="0.7" right="0.7" top="0.75" bottom="0.75" header="0.3" footer="0.3"/>
  <pageSetup paperSize="9" orientation="portrait"/>
  <headerFooter/>
</worksheet>
</file>

<file path=xl/worksheets/sheet5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9"/>
  <sheetViews>
    <sheetView workbookViewId="0">
      <selection activeCell="E7" sqref="E7:F7"/>
    </sheetView>
  </sheetViews>
  <sheetFormatPr defaultColWidth="9" defaultRowHeight="14.4"/>
  <cols>
    <col min="1" max="1" width="11.7777777777778" customWidth="1"/>
    <col min="2" max="2" width="24.7777777777778" customWidth="1"/>
    <col min="3" max="3" width="21.6666666666667" customWidth="1"/>
    <col min="4" max="4" width="15.8888888888889" customWidth="1"/>
    <col min="5" max="5" width="15.2222222222222" customWidth="1"/>
    <col min="6" max="6" width="16.4444444444444" customWidth="1"/>
    <col min="7" max="7" width="12.7777777777778" customWidth="1"/>
    <col min="8" max="8" width="16.1111111111111" customWidth="1"/>
    <col min="10" max="10" width="31.8888888888889" customWidth="1"/>
  </cols>
  <sheetData>
    <row r="1" spans="1:10">
      <c r="A1" s="1" t="s">
        <v>953</v>
      </c>
      <c r="B1" s="1"/>
      <c r="C1" s="1"/>
      <c r="D1" s="1"/>
      <c r="E1" s="1"/>
      <c r="F1" s="1"/>
      <c r="G1" s="1"/>
      <c r="H1" s="1"/>
      <c r="I1" s="1"/>
      <c r="J1" s="1"/>
    </row>
    <row r="2" ht="22.2" spans="1:10">
      <c r="A2" s="2" t="s">
        <v>954</v>
      </c>
      <c r="B2" s="2"/>
      <c r="C2" s="2"/>
      <c r="D2" s="2"/>
      <c r="E2" s="2"/>
      <c r="F2" s="2"/>
      <c r="G2" s="2"/>
      <c r="H2" s="2"/>
      <c r="I2" s="2"/>
      <c r="J2" s="2"/>
    </row>
    <row r="3" ht="22.2" spans="1:10">
      <c r="A3" s="3" t="s">
        <v>2</v>
      </c>
      <c r="B3" s="3"/>
      <c r="C3" s="3"/>
      <c r="D3" s="3"/>
      <c r="E3" s="3"/>
      <c r="F3" s="2"/>
      <c r="G3" s="2"/>
      <c r="H3" s="4" t="s">
        <v>955</v>
      </c>
      <c r="I3" s="4"/>
      <c r="J3" s="4"/>
    </row>
    <row r="4" spans="1:10">
      <c r="A4" s="5" t="s">
        <v>956</v>
      </c>
      <c r="B4" s="5"/>
      <c r="C4" s="6" t="s">
        <v>1454</v>
      </c>
      <c r="D4" s="6"/>
      <c r="E4" s="6"/>
      <c r="F4" s="6"/>
      <c r="G4" s="6"/>
      <c r="H4" s="6"/>
      <c r="I4" s="6"/>
      <c r="J4" s="6"/>
    </row>
    <row r="5" spans="1:10">
      <c r="A5" s="5" t="s">
        <v>957</v>
      </c>
      <c r="B5" s="5"/>
      <c r="C5" s="6" t="s">
        <v>799</v>
      </c>
      <c r="D5" s="6"/>
      <c r="E5" s="6"/>
      <c r="F5" s="5" t="s">
        <v>958</v>
      </c>
      <c r="G5" s="6" t="s">
        <v>799</v>
      </c>
      <c r="H5" s="6"/>
      <c r="I5" s="6"/>
      <c r="J5" s="6"/>
    </row>
    <row r="6" spans="1:10">
      <c r="A6" s="5" t="s">
        <v>959</v>
      </c>
      <c r="B6" s="5"/>
      <c r="C6" s="5"/>
      <c r="D6" s="5" t="s">
        <v>960</v>
      </c>
      <c r="E6" s="5" t="s">
        <v>720</v>
      </c>
      <c r="F6" s="5" t="s">
        <v>961</v>
      </c>
      <c r="G6" s="5" t="s">
        <v>962</v>
      </c>
      <c r="H6" s="5" t="s">
        <v>963</v>
      </c>
      <c r="I6" s="5" t="s">
        <v>964</v>
      </c>
      <c r="J6" s="5"/>
    </row>
    <row r="7" spans="1:10">
      <c r="A7" s="5"/>
      <c r="B7" s="5"/>
      <c r="C7" s="7" t="s">
        <v>965</v>
      </c>
      <c r="D7" s="137">
        <v>7.494713</v>
      </c>
      <c r="E7" s="137">
        <v>7.494713</v>
      </c>
      <c r="F7" s="137">
        <v>7.494713</v>
      </c>
      <c r="G7" s="9">
        <v>10</v>
      </c>
      <c r="H7" s="10">
        <v>1</v>
      </c>
      <c r="I7" s="14">
        <f>G7*H7</f>
        <v>10</v>
      </c>
      <c r="J7" s="14"/>
    </row>
    <row r="8" spans="1:10">
      <c r="A8" s="5"/>
      <c r="B8" s="5"/>
      <c r="C8" s="7" t="s">
        <v>966</v>
      </c>
      <c r="D8" s="137">
        <v>7.494713</v>
      </c>
      <c r="E8" s="137">
        <v>7.494713</v>
      </c>
      <c r="F8" s="137">
        <v>7.494713</v>
      </c>
      <c r="G8" s="5" t="s">
        <v>723</v>
      </c>
      <c r="H8" s="10">
        <v>1</v>
      </c>
      <c r="I8" s="14" t="s">
        <v>723</v>
      </c>
      <c r="J8" s="14"/>
    </row>
    <row r="9" spans="1:10">
      <c r="A9" s="5"/>
      <c r="B9" s="5"/>
      <c r="C9" s="7" t="s">
        <v>967</v>
      </c>
      <c r="D9" s="8">
        <v>0</v>
      </c>
      <c r="E9" s="8">
        <v>0</v>
      </c>
      <c r="F9" s="8">
        <v>0</v>
      </c>
      <c r="G9" s="5" t="s">
        <v>723</v>
      </c>
      <c r="H9" s="10">
        <v>0</v>
      </c>
      <c r="I9" s="14" t="s">
        <v>723</v>
      </c>
      <c r="J9" s="14"/>
    </row>
    <row r="10" spans="1:10">
      <c r="A10" s="5"/>
      <c r="B10" s="5"/>
      <c r="C10" s="7" t="s">
        <v>968</v>
      </c>
      <c r="D10" s="12" t="s">
        <v>723</v>
      </c>
      <c r="E10" s="12" t="s">
        <v>723</v>
      </c>
      <c r="F10" s="12" t="s">
        <v>723</v>
      </c>
      <c r="G10" s="11" t="s">
        <v>723</v>
      </c>
      <c r="H10" s="13"/>
      <c r="I10" s="12" t="s">
        <v>723</v>
      </c>
      <c r="J10" s="12"/>
    </row>
    <row r="11" spans="1:10">
      <c r="A11" s="5" t="s">
        <v>969</v>
      </c>
      <c r="B11" s="5" t="s">
        <v>970</v>
      </c>
      <c r="C11" s="5"/>
      <c r="D11" s="5"/>
      <c r="E11" s="5"/>
      <c r="F11" s="14" t="s">
        <v>812</v>
      </c>
      <c r="G11" s="14"/>
      <c r="H11" s="14"/>
      <c r="I11" s="14"/>
      <c r="J11" s="14"/>
    </row>
    <row r="12" ht="74" customHeight="1" spans="1:10">
      <c r="A12" s="5"/>
      <c r="B12" s="163" t="s">
        <v>1455</v>
      </c>
      <c r="C12" s="164"/>
      <c r="D12" s="164"/>
      <c r="E12" s="165"/>
      <c r="F12" s="14" t="s">
        <v>1455</v>
      </c>
      <c r="G12" s="14"/>
      <c r="H12" s="14"/>
      <c r="I12" s="14"/>
      <c r="J12" s="14"/>
    </row>
    <row r="13" spans="1:10">
      <c r="A13" s="19" t="s">
        <v>973</v>
      </c>
      <c r="B13" s="20"/>
      <c r="C13" s="21"/>
      <c r="D13" s="19" t="s">
        <v>974</v>
      </c>
      <c r="E13" s="20"/>
      <c r="F13" s="21"/>
      <c r="G13" s="22" t="s">
        <v>869</v>
      </c>
      <c r="H13" s="22" t="s">
        <v>962</v>
      </c>
      <c r="I13" s="22" t="s">
        <v>964</v>
      </c>
      <c r="J13" s="22" t="s">
        <v>870</v>
      </c>
    </row>
    <row r="14" spans="1:10">
      <c r="A14" s="19" t="s">
        <v>863</v>
      </c>
      <c r="B14" s="5" t="s">
        <v>864</v>
      </c>
      <c r="C14" s="5" t="s">
        <v>865</v>
      </c>
      <c r="D14" s="5" t="s">
        <v>866</v>
      </c>
      <c r="E14" s="5" t="s">
        <v>867</v>
      </c>
      <c r="F14" s="5" t="s">
        <v>868</v>
      </c>
      <c r="G14" s="23"/>
      <c r="H14" s="23"/>
      <c r="I14" s="23"/>
      <c r="J14" s="23"/>
    </row>
    <row r="15" spans="1:10">
      <c r="A15" s="25" t="s">
        <v>871</v>
      </c>
      <c r="B15" s="25" t="s">
        <v>872</v>
      </c>
      <c r="C15" s="32" t="s">
        <v>1456</v>
      </c>
      <c r="D15" s="27" t="s">
        <v>976</v>
      </c>
      <c r="E15" s="58" t="s">
        <v>32</v>
      </c>
      <c r="F15" s="29" t="s">
        <v>875</v>
      </c>
      <c r="G15" s="58" t="s">
        <v>32</v>
      </c>
      <c r="H15" s="30">
        <v>10</v>
      </c>
      <c r="I15" s="30">
        <v>10</v>
      </c>
      <c r="J15" s="48"/>
    </row>
    <row r="16" spans="1:10">
      <c r="A16" s="25"/>
      <c r="B16" s="25" t="s">
        <v>885</v>
      </c>
      <c r="C16" s="32" t="s">
        <v>1457</v>
      </c>
      <c r="D16" s="27" t="s">
        <v>976</v>
      </c>
      <c r="E16" s="58" t="s">
        <v>896</v>
      </c>
      <c r="F16" s="29" t="s">
        <v>890</v>
      </c>
      <c r="G16" s="58" t="s">
        <v>896</v>
      </c>
      <c r="H16" s="30">
        <v>10</v>
      </c>
      <c r="I16" s="30">
        <v>10</v>
      </c>
      <c r="J16" s="48"/>
    </row>
    <row r="17" spans="1:10">
      <c r="A17" s="25"/>
      <c r="B17" s="25" t="s">
        <v>885</v>
      </c>
      <c r="C17" s="32" t="s">
        <v>1263</v>
      </c>
      <c r="D17" s="27" t="s">
        <v>976</v>
      </c>
      <c r="E17" s="58" t="s">
        <v>896</v>
      </c>
      <c r="F17" s="29" t="s">
        <v>890</v>
      </c>
      <c r="G17" s="58" t="s">
        <v>896</v>
      </c>
      <c r="H17" s="30">
        <v>15</v>
      </c>
      <c r="I17" s="30">
        <v>15</v>
      </c>
      <c r="J17" s="48"/>
    </row>
    <row r="18" ht="36" spans="1:10">
      <c r="A18" s="25"/>
      <c r="B18" s="25" t="s">
        <v>903</v>
      </c>
      <c r="C18" s="32" t="s">
        <v>1458</v>
      </c>
      <c r="D18" s="27" t="s">
        <v>976</v>
      </c>
      <c r="E18" s="58" t="s">
        <v>11</v>
      </c>
      <c r="F18" s="29" t="s">
        <v>907</v>
      </c>
      <c r="G18" s="48" t="s">
        <v>1440</v>
      </c>
      <c r="H18" s="30">
        <v>15</v>
      </c>
      <c r="I18" s="30">
        <v>15</v>
      </c>
      <c r="J18" s="48"/>
    </row>
    <row r="19" spans="1:10">
      <c r="A19" s="25"/>
      <c r="B19" s="25" t="s">
        <v>909</v>
      </c>
      <c r="C19" s="32" t="s">
        <v>1459</v>
      </c>
      <c r="D19" s="27" t="s">
        <v>911</v>
      </c>
      <c r="E19" s="58" t="s">
        <v>1460</v>
      </c>
      <c r="F19" s="29" t="s">
        <v>1461</v>
      </c>
      <c r="G19" s="58" t="s">
        <v>1460</v>
      </c>
      <c r="H19" s="30">
        <v>15</v>
      </c>
      <c r="I19" s="30">
        <v>15</v>
      </c>
      <c r="J19" s="48"/>
    </row>
    <row r="20" ht="73" customHeight="1" spans="1:10">
      <c r="A20" s="25" t="s">
        <v>916</v>
      </c>
      <c r="B20" s="25" t="s">
        <v>925</v>
      </c>
      <c r="C20" s="34" t="s">
        <v>1462</v>
      </c>
      <c r="D20" s="34" t="s">
        <v>1463</v>
      </c>
      <c r="E20" s="34" t="s">
        <v>1463</v>
      </c>
      <c r="F20" s="29" t="s">
        <v>1464</v>
      </c>
      <c r="G20" s="34" t="s">
        <v>1465</v>
      </c>
      <c r="H20" s="30">
        <v>15</v>
      </c>
      <c r="I20" s="30">
        <v>15</v>
      </c>
      <c r="J20" s="48"/>
    </row>
    <row r="21" ht="36" spans="1:10">
      <c r="A21" s="38" t="s">
        <v>945</v>
      </c>
      <c r="B21" s="39" t="s">
        <v>946</v>
      </c>
      <c r="C21" s="40" t="s">
        <v>947</v>
      </c>
      <c r="D21" s="29" t="s">
        <v>887</v>
      </c>
      <c r="E21" s="96">
        <v>95</v>
      </c>
      <c r="F21" s="29" t="s">
        <v>1086</v>
      </c>
      <c r="G21" s="96">
        <v>90</v>
      </c>
      <c r="H21" s="30">
        <v>10</v>
      </c>
      <c r="I21" s="30">
        <v>9</v>
      </c>
      <c r="J21" s="48" t="s">
        <v>992</v>
      </c>
    </row>
    <row r="22" spans="1:10">
      <c r="A22" s="43" t="s">
        <v>993</v>
      </c>
      <c r="B22" s="43"/>
      <c r="C22" s="43"/>
      <c r="D22" s="44" t="s">
        <v>793</v>
      </c>
      <c r="E22" s="44"/>
      <c r="F22" s="44"/>
      <c r="G22" s="44"/>
      <c r="H22" s="44"/>
      <c r="I22" s="44"/>
      <c r="J22" s="44"/>
    </row>
    <row r="23" spans="1:10">
      <c r="A23" s="43" t="s">
        <v>994</v>
      </c>
      <c r="B23" s="43"/>
      <c r="C23" s="43"/>
      <c r="D23" s="43"/>
      <c r="E23" s="43"/>
      <c r="F23" s="43"/>
      <c r="G23" s="43"/>
      <c r="H23" s="45">
        <v>100</v>
      </c>
      <c r="I23" s="45">
        <f>SUM(I15:I21,I7)</f>
        <v>99</v>
      </c>
      <c r="J23" s="49" t="s">
        <v>995</v>
      </c>
    </row>
    <row r="24" spans="1:10">
      <c r="A24" s="46"/>
      <c r="B24" s="46"/>
      <c r="C24" s="46"/>
      <c r="D24" s="46"/>
      <c r="E24" s="46"/>
      <c r="F24" s="46"/>
      <c r="G24" s="46"/>
      <c r="H24" s="46"/>
      <c r="I24" s="46"/>
      <c r="J24" s="50"/>
    </row>
    <row r="25" spans="1:10">
      <c r="A25" s="47" t="s">
        <v>949</v>
      </c>
      <c r="B25" s="46"/>
      <c r="C25" s="46"/>
      <c r="D25" s="46"/>
      <c r="E25" s="46"/>
      <c r="F25" s="46"/>
      <c r="G25" s="46"/>
      <c r="H25" s="46"/>
      <c r="I25" s="46"/>
      <c r="J25" s="50"/>
    </row>
    <row r="26" spans="1:10">
      <c r="A26" s="47" t="s">
        <v>950</v>
      </c>
      <c r="B26" s="47"/>
      <c r="C26" s="47"/>
      <c r="D26" s="47"/>
      <c r="E26" s="47"/>
      <c r="F26" s="47"/>
      <c r="G26" s="47"/>
      <c r="H26" s="47"/>
      <c r="I26" s="47"/>
      <c r="J26" s="47"/>
    </row>
    <row r="27" spans="1:10">
      <c r="A27" s="47" t="s">
        <v>951</v>
      </c>
      <c r="B27" s="47"/>
      <c r="C27" s="47"/>
      <c r="D27" s="47"/>
      <c r="E27" s="47"/>
      <c r="F27" s="47"/>
      <c r="G27" s="47"/>
      <c r="H27" s="47"/>
      <c r="I27" s="47"/>
      <c r="J27" s="47"/>
    </row>
    <row r="28" spans="1:10">
      <c r="A28" s="47" t="s">
        <v>996</v>
      </c>
      <c r="B28" s="47"/>
      <c r="C28" s="47"/>
      <c r="D28" s="47"/>
      <c r="E28" s="47"/>
      <c r="F28" s="47"/>
      <c r="G28" s="47"/>
      <c r="H28" s="47"/>
      <c r="I28" s="47"/>
      <c r="J28" s="47"/>
    </row>
    <row r="29" spans="1:10">
      <c r="A29" s="47" t="s">
        <v>997</v>
      </c>
      <c r="B29" s="47"/>
      <c r="C29" s="47"/>
      <c r="D29" s="47"/>
      <c r="E29" s="47"/>
      <c r="F29" s="47"/>
      <c r="G29" s="47"/>
      <c r="H29" s="47"/>
      <c r="I29" s="47"/>
      <c r="J29" s="47"/>
    </row>
  </sheetData>
  <mergeCells count="33">
    <mergeCell ref="A2:J2"/>
    <mergeCell ref="A3:E3"/>
    <mergeCell ref="H3:J3"/>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2:C22"/>
    <mergeCell ref="D22:J22"/>
    <mergeCell ref="A23:G23"/>
    <mergeCell ref="A26:J26"/>
    <mergeCell ref="A27:J27"/>
    <mergeCell ref="A28:J28"/>
    <mergeCell ref="A29:J29"/>
    <mergeCell ref="A11:A12"/>
    <mergeCell ref="A15:A19"/>
    <mergeCell ref="G13:G14"/>
    <mergeCell ref="H13:H14"/>
    <mergeCell ref="I13:I14"/>
    <mergeCell ref="J13:J14"/>
    <mergeCell ref="A6:B10"/>
  </mergeCells>
  <pageMargins left="0.7" right="0.7" top="0.75" bottom="0.75"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I47"/>
  <sheetViews>
    <sheetView zoomScaleSheetLayoutView="60" topLeftCell="A23" workbookViewId="0">
      <selection activeCell="K20" sqref="K20"/>
    </sheetView>
  </sheetViews>
  <sheetFormatPr defaultColWidth="8.82407407407407" defaultRowHeight="13.2"/>
  <cols>
    <col min="1" max="1" width="7" style="193" customWidth="1"/>
    <col min="2" max="2" width="37.4259259259259" style="193" customWidth="1"/>
    <col min="3" max="3" width="23" style="193" customWidth="1"/>
    <col min="4" max="4" width="7" style="193" customWidth="1"/>
    <col min="5" max="5" width="26" style="193" customWidth="1"/>
    <col min="6" max="6" width="22.1296296296296" style="193" customWidth="1"/>
    <col min="7" max="7" width="7" style="193" customWidth="1"/>
    <col min="8" max="8" width="42" style="193" customWidth="1"/>
    <col min="9" max="9" width="19.5740740740741" style="193" customWidth="1"/>
    <col min="10" max="16384" width="8.82407407407407" style="193"/>
  </cols>
  <sheetData>
    <row r="1" ht="27.75" customHeight="1" spans="1:9">
      <c r="A1" s="339"/>
      <c r="B1" s="323"/>
      <c r="C1" s="323"/>
      <c r="D1" s="323"/>
      <c r="E1" s="324" t="s">
        <v>496</v>
      </c>
      <c r="F1" s="323"/>
      <c r="G1" s="323"/>
      <c r="H1" s="323"/>
      <c r="I1" s="323"/>
    </row>
    <row r="2" ht="409.5" hidden="1" customHeight="1" spans="1:9">
      <c r="A2" s="339"/>
      <c r="B2" s="323"/>
      <c r="C2" s="323"/>
      <c r="D2" s="323"/>
      <c r="E2" s="323"/>
      <c r="F2" s="323"/>
      <c r="G2" s="323"/>
      <c r="H2" s="323"/>
      <c r="I2" s="323"/>
    </row>
    <row r="3" ht="409.5" hidden="1" customHeight="1" spans="1:9">
      <c r="A3" s="339"/>
      <c r="B3" s="323"/>
      <c r="C3" s="323"/>
      <c r="D3" s="323"/>
      <c r="E3" s="323"/>
      <c r="F3" s="323"/>
      <c r="G3" s="323"/>
      <c r="H3" s="323"/>
      <c r="I3" s="323"/>
    </row>
    <row r="4" ht="409.5" hidden="1" customHeight="1" spans="1:9">
      <c r="A4" s="339"/>
      <c r="B4" s="323"/>
      <c r="C4" s="323"/>
      <c r="D4" s="323"/>
      <c r="E4" s="323"/>
      <c r="F4" s="323"/>
      <c r="G4" s="323"/>
      <c r="H4" s="323"/>
      <c r="I4" s="323"/>
    </row>
    <row r="5" ht="409.5" hidden="1" customHeight="1" spans="1:9">
      <c r="A5" s="339"/>
      <c r="B5" s="323"/>
      <c r="C5" s="323"/>
      <c r="D5" s="323"/>
      <c r="E5" s="323"/>
      <c r="F5" s="323"/>
      <c r="G5" s="323"/>
      <c r="H5" s="323"/>
      <c r="I5" s="323"/>
    </row>
    <row r="6" ht="409.5" hidden="1" customHeight="1" spans="1:9">
      <c r="A6" s="339" t="s">
        <v>2</v>
      </c>
      <c r="B6" s="323"/>
      <c r="C6" s="323"/>
      <c r="D6" s="323"/>
      <c r="E6" s="323"/>
      <c r="F6" s="323"/>
      <c r="G6" s="323"/>
      <c r="H6" s="323"/>
      <c r="I6" s="323"/>
    </row>
    <row r="7" ht="13.5" customHeight="1" spans="1:9">
      <c r="A7" s="323"/>
      <c r="B7" s="323"/>
      <c r="C7" s="323"/>
      <c r="D7" s="323"/>
      <c r="E7" s="323"/>
      <c r="F7" s="323"/>
      <c r="G7" s="323"/>
      <c r="H7" s="323"/>
      <c r="I7" s="325" t="s">
        <v>497</v>
      </c>
    </row>
    <row r="8" ht="13.5" customHeight="1" spans="1:9">
      <c r="A8" s="326" t="s">
        <v>2</v>
      </c>
      <c r="B8" s="327"/>
      <c r="C8" s="327"/>
      <c r="D8" s="327"/>
      <c r="E8" s="351"/>
      <c r="F8" s="327"/>
      <c r="G8" s="327"/>
      <c r="H8" s="327"/>
      <c r="I8" s="329" t="s">
        <v>3</v>
      </c>
    </row>
    <row r="9" ht="19.5" customHeight="1" spans="1:9">
      <c r="A9" s="345" t="s">
        <v>491</v>
      </c>
      <c r="B9" s="344" t="s">
        <v>491</v>
      </c>
      <c r="C9" s="344" t="s">
        <v>491</v>
      </c>
      <c r="D9" s="344" t="s">
        <v>492</v>
      </c>
      <c r="E9" s="344" t="s">
        <v>492</v>
      </c>
      <c r="F9" s="344" t="s">
        <v>492</v>
      </c>
      <c r="G9" s="344" t="s">
        <v>492</v>
      </c>
      <c r="H9" s="344" t="s">
        <v>492</v>
      </c>
      <c r="I9" s="344" t="s">
        <v>492</v>
      </c>
    </row>
    <row r="10" ht="19.5" customHeight="1" spans="1:9">
      <c r="A10" s="345" t="s">
        <v>498</v>
      </c>
      <c r="B10" s="344" t="s">
        <v>122</v>
      </c>
      <c r="C10" s="344" t="s">
        <v>8</v>
      </c>
      <c r="D10" s="344" t="s">
        <v>498</v>
      </c>
      <c r="E10" s="344" t="s">
        <v>122</v>
      </c>
      <c r="F10" s="344" t="s">
        <v>8</v>
      </c>
      <c r="G10" s="344" t="s">
        <v>498</v>
      </c>
      <c r="H10" s="344" t="s">
        <v>122</v>
      </c>
      <c r="I10" s="344" t="s">
        <v>8</v>
      </c>
    </row>
    <row r="11" ht="19.5" customHeight="1" spans="1:9">
      <c r="A11" s="345" t="s">
        <v>498</v>
      </c>
      <c r="B11" s="344" t="s">
        <v>122</v>
      </c>
      <c r="C11" s="344" t="s">
        <v>8</v>
      </c>
      <c r="D11" s="344" t="s">
        <v>498</v>
      </c>
      <c r="E11" s="344" t="s">
        <v>122</v>
      </c>
      <c r="F11" s="344" t="s">
        <v>8</v>
      </c>
      <c r="G11" s="344" t="s">
        <v>498</v>
      </c>
      <c r="H11" s="344" t="s">
        <v>122</v>
      </c>
      <c r="I11" s="344" t="s">
        <v>8</v>
      </c>
    </row>
    <row r="12" ht="19.5" customHeight="1" spans="1:9">
      <c r="A12" s="334" t="s">
        <v>499</v>
      </c>
      <c r="B12" s="347" t="s">
        <v>500</v>
      </c>
      <c r="C12" s="346">
        <v>14304625.86</v>
      </c>
      <c r="D12" s="347" t="s">
        <v>501</v>
      </c>
      <c r="E12" s="347" t="s">
        <v>502</v>
      </c>
      <c r="F12" s="346">
        <v>616816.63</v>
      </c>
      <c r="G12" s="347" t="s">
        <v>503</v>
      </c>
      <c r="H12" s="347" t="s">
        <v>504</v>
      </c>
      <c r="I12" s="346"/>
    </row>
    <row r="13" ht="19.5" customHeight="1" spans="1:9">
      <c r="A13" s="334" t="s">
        <v>505</v>
      </c>
      <c r="B13" s="347" t="s">
        <v>506</v>
      </c>
      <c r="C13" s="346">
        <v>3079845.78</v>
      </c>
      <c r="D13" s="347" t="s">
        <v>507</v>
      </c>
      <c r="E13" s="347" t="s">
        <v>508</v>
      </c>
      <c r="F13" s="346">
        <v>40618.3</v>
      </c>
      <c r="G13" s="347" t="s">
        <v>509</v>
      </c>
      <c r="H13" s="347" t="s">
        <v>510</v>
      </c>
      <c r="I13" s="346"/>
    </row>
    <row r="14" ht="19.5" customHeight="1" spans="1:9">
      <c r="A14" s="334" t="s">
        <v>511</v>
      </c>
      <c r="B14" s="347" t="s">
        <v>512</v>
      </c>
      <c r="C14" s="346">
        <v>2126126</v>
      </c>
      <c r="D14" s="347" t="s">
        <v>513</v>
      </c>
      <c r="E14" s="347" t="s">
        <v>514</v>
      </c>
      <c r="F14" s="346"/>
      <c r="G14" s="347" t="s">
        <v>515</v>
      </c>
      <c r="H14" s="347" t="s">
        <v>516</v>
      </c>
      <c r="I14" s="346"/>
    </row>
    <row r="15" ht="19.5" customHeight="1" spans="1:9">
      <c r="A15" s="334" t="s">
        <v>517</v>
      </c>
      <c r="B15" s="347" t="s">
        <v>518</v>
      </c>
      <c r="C15" s="346">
        <v>3349643</v>
      </c>
      <c r="D15" s="347" t="s">
        <v>519</v>
      </c>
      <c r="E15" s="347" t="s">
        <v>520</v>
      </c>
      <c r="F15" s="346"/>
      <c r="G15" s="347" t="s">
        <v>521</v>
      </c>
      <c r="H15" s="347" t="s">
        <v>522</v>
      </c>
      <c r="I15" s="346"/>
    </row>
    <row r="16" ht="19.5" customHeight="1" spans="1:9">
      <c r="A16" s="334" t="s">
        <v>523</v>
      </c>
      <c r="B16" s="347" t="s">
        <v>524</v>
      </c>
      <c r="C16" s="346"/>
      <c r="D16" s="347" t="s">
        <v>525</v>
      </c>
      <c r="E16" s="347" t="s">
        <v>526</v>
      </c>
      <c r="F16" s="346"/>
      <c r="G16" s="347" t="s">
        <v>527</v>
      </c>
      <c r="H16" s="347" t="s">
        <v>528</v>
      </c>
      <c r="I16" s="346"/>
    </row>
    <row r="17" ht="19.5" customHeight="1" spans="1:9">
      <c r="A17" s="334" t="s">
        <v>529</v>
      </c>
      <c r="B17" s="347" t="s">
        <v>530</v>
      </c>
      <c r="C17" s="346">
        <v>2102074</v>
      </c>
      <c r="D17" s="347" t="s">
        <v>531</v>
      </c>
      <c r="E17" s="347" t="s">
        <v>532</v>
      </c>
      <c r="F17" s="346"/>
      <c r="G17" s="347" t="s">
        <v>533</v>
      </c>
      <c r="H17" s="347" t="s">
        <v>534</v>
      </c>
      <c r="I17" s="346"/>
    </row>
    <row r="18" ht="19.5" customHeight="1" spans="1:9">
      <c r="A18" s="334" t="s">
        <v>535</v>
      </c>
      <c r="B18" s="347" t="s">
        <v>536</v>
      </c>
      <c r="C18" s="346">
        <v>1013741.76</v>
      </c>
      <c r="D18" s="347" t="s">
        <v>537</v>
      </c>
      <c r="E18" s="347" t="s">
        <v>538</v>
      </c>
      <c r="F18" s="346"/>
      <c r="G18" s="347" t="s">
        <v>539</v>
      </c>
      <c r="H18" s="347" t="s">
        <v>540</v>
      </c>
      <c r="I18" s="346"/>
    </row>
    <row r="19" ht="19.5" customHeight="1" spans="1:9">
      <c r="A19" s="334" t="s">
        <v>541</v>
      </c>
      <c r="B19" s="347" t="s">
        <v>542</v>
      </c>
      <c r="C19" s="346">
        <v>185210.97</v>
      </c>
      <c r="D19" s="347" t="s">
        <v>543</v>
      </c>
      <c r="E19" s="347" t="s">
        <v>544</v>
      </c>
      <c r="F19" s="346">
        <v>3839.32</v>
      </c>
      <c r="G19" s="347" t="s">
        <v>545</v>
      </c>
      <c r="H19" s="347" t="s">
        <v>546</v>
      </c>
      <c r="I19" s="346"/>
    </row>
    <row r="20" ht="19.5" customHeight="1" spans="1:9">
      <c r="A20" s="334" t="s">
        <v>547</v>
      </c>
      <c r="B20" s="347" t="s">
        <v>548</v>
      </c>
      <c r="C20" s="346">
        <v>544750.97</v>
      </c>
      <c r="D20" s="347" t="s">
        <v>549</v>
      </c>
      <c r="E20" s="347" t="s">
        <v>550</v>
      </c>
      <c r="F20" s="346"/>
      <c r="G20" s="347" t="s">
        <v>551</v>
      </c>
      <c r="H20" s="347" t="s">
        <v>552</v>
      </c>
      <c r="I20" s="346"/>
    </row>
    <row r="21" ht="19.5" customHeight="1" spans="1:9">
      <c r="A21" s="334" t="s">
        <v>553</v>
      </c>
      <c r="B21" s="347" t="s">
        <v>554</v>
      </c>
      <c r="C21" s="346">
        <v>360307.09</v>
      </c>
      <c r="D21" s="347" t="s">
        <v>555</v>
      </c>
      <c r="E21" s="347" t="s">
        <v>556</v>
      </c>
      <c r="F21" s="346"/>
      <c r="G21" s="347" t="s">
        <v>557</v>
      </c>
      <c r="H21" s="347" t="s">
        <v>558</v>
      </c>
      <c r="I21" s="346"/>
    </row>
    <row r="22" ht="19.5" customHeight="1" spans="1:9">
      <c r="A22" s="334" t="s">
        <v>559</v>
      </c>
      <c r="B22" s="347" t="s">
        <v>560</v>
      </c>
      <c r="C22" s="346">
        <v>164641.29</v>
      </c>
      <c r="D22" s="347" t="s">
        <v>561</v>
      </c>
      <c r="E22" s="347" t="s">
        <v>562</v>
      </c>
      <c r="F22" s="346">
        <v>26808</v>
      </c>
      <c r="G22" s="347" t="s">
        <v>563</v>
      </c>
      <c r="H22" s="347" t="s">
        <v>564</v>
      </c>
      <c r="I22" s="346"/>
    </row>
    <row r="23" ht="19.5" customHeight="1" spans="1:9">
      <c r="A23" s="334" t="s">
        <v>565</v>
      </c>
      <c r="B23" s="347" t="s">
        <v>413</v>
      </c>
      <c r="C23" s="346">
        <v>1378285</v>
      </c>
      <c r="D23" s="347" t="s">
        <v>566</v>
      </c>
      <c r="E23" s="347" t="s">
        <v>567</v>
      </c>
      <c r="F23" s="346"/>
      <c r="G23" s="347" t="s">
        <v>568</v>
      </c>
      <c r="H23" s="347" t="s">
        <v>569</v>
      </c>
      <c r="I23" s="346"/>
    </row>
    <row r="24" ht="19.5" customHeight="1" spans="1:9">
      <c r="A24" s="334" t="s">
        <v>570</v>
      </c>
      <c r="B24" s="347" t="s">
        <v>571</v>
      </c>
      <c r="C24" s="346"/>
      <c r="D24" s="347" t="s">
        <v>572</v>
      </c>
      <c r="E24" s="347" t="s">
        <v>573</v>
      </c>
      <c r="F24" s="346"/>
      <c r="G24" s="347" t="s">
        <v>574</v>
      </c>
      <c r="H24" s="347" t="s">
        <v>575</v>
      </c>
      <c r="I24" s="346"/>
    </row>
    <row r="25" ht="19.5" customHeight="1" spans="1:9">
      <c r="A25" s="334" t="s">
        <v>576</v>
      </c>
      <c r="B25" s="347" t="s">
        <v>577</v>
      </c>
      <c r="C25" s="346"/>
      <c r="D25" s="347" t="s">
        <v>578</v>
      </c>
      <c r="E25" s="347" t="s">
        <v>579</v>
      </c>
      <c r="F25" s="346"/>
      <c r="G25" s="347" t="s">
        <v>580</v>
      </c>
      <c r="H25" s="347" t="s">
        <v>581</v>
      </c>
      <c r="I25" s="346"/>
    </row>
    <row r="26" ht="19.5" customHeight="1" spans="1:9">
      <c r="A26" s="334" t="s">
        <v>582</v>
      </c>
      <c r="B26" s="347" t="s">
        <v>583</v>
      </c>
      <c r="C26" s="346">
        <v>509652</v>
      </c>
      <c r="D26" s="347" t="s">
        <v>584</v>
      </c>
      <c r="E26" s="347" t="s">
        <v>585</v>
      </c>
      <c r="F26" s="346"/>
      <c r="G26" s="347" t="s">
        <v>586</v>
      </c>
      <c r="H26" s="347" t="s">
        <v>587</v>
      </c>
      <c r="I26" s="346"/>
    </row>
    <row r="27" ht="19.5" customHeight="1" spans="1:9">
      <c r="A27" s="334" t="s">
        <v>588</v>
      </c>
      <c r="B27" s="347" t="s">
        <v>589</v>
      </c>
      <c r="C27" s="346"/>
      <c r="D27" s="347" t="s">
        <v>590</v>
      </c>
      <c r="E27" s="347" t="s">
        <v>591</v>
      </c>
      <c r="F27" s="346">
        <v>2910</v>
      </c>
      <c r="G27" s="347" t="s">
        <v>592</v>
      </c>
      <c r="H27" s="347" t="s">
        <v>593</v>
      </c>
      <c r="I27" s="346"/>
    </row>
    <row r="28" ht="19.5" customHeight="1" spans="1:9">
      <c r="A28" s="334" t="s">
        <v>594</v>
      </c>
      <c r="B28" s="347" t="s">
        <v>595</v>
      </c>
      <c r="C28" s="346">
        <v>468000</v>
      </c>
      <c r="D28" s="347" t="s">
        <v>596</v>
      </c>
      <c r="E28" s="347" t="s">
        <v>597</v>
      </c>
      <c r="F28" s="346"/>
      <c r="G28" s="347" t="s">
        <v>598</v>
      </c>
      <c r="H28" s="347" t="s">
        <v>599</v>
      </c>
      <c r="I28" s="346"/>
    </row>
    <row r="29" ht="19.5" customHeight="1" spans="1:9">
      <c r="A29" s="334" t="s">
        <v>600</v>
      </c>
      <c r="B29" s="347" t="s">
        <v>601</v>
      </c>
      <c r="C29" s="346"/>
      <c r="D29" s="347" t="s">
        <v>602</v>
      </c>
      <c r="E29" s="347" t="s">
        <v>603</v>
      </c>
      <c r="F29" s="346"/>
      <c r="G29" s="347" t="s">
        <v>604</v>
      </c>
      <c r="H29" s="347" t="s">
        <v>605</v>
      </c>
      <c r="I29" s="346"/>
    </row>
    <row r="30" ht="19.5" customHeight="1" spans="1:9">
      <c r="A30" s="334" t="s">
        <v>606</v>
      </c>
      <c r="B30" s="347" t="s">
        <v>607</v>
      </c>
      <c r="C30" s="346"/>
      <c r="D30" s="347" t="s">
        <v>608</v>
      </c>
      <c r="E30" s="347" t="s">
        <v>609</v>
      </c>
      <c r="F30" s="346"/>
      <c r="G30" s="347" t="s">
        <v>610</v>
      </c>
      <c r="H30" s="347" t="s">
        <v>611</v>
      </c>
      <c r="I30" s="346"/>
    </row>
    <row r="31" ht="19.5" customHeight="1" spans="1:9">
      <c r="A31" s="334" t="s">
        <v>612</v>
      </c>
      <c r="B31" s="347" t="s">
        <v>613</v>
      </c>
      <c r="C31" s="346">
        <v>41652</v>
      </c>
      <c r="D31" s="347" t="s">
        <v>614</v>
      </c>
      <c r="E31" s="347" t="s">
        <v>615</v>
      </c>
      <c r="F31" s="346"/>
      <c r="G31" s="347" t="s">
        <v>616</v>
      </c>
      <c r="H31" s="347" t="s">
        <v>617</v>
      </c>
      <c r="I31" s="346"/>
    </row>
    <row r="32" ht="19.5" customHeight="1" spans="1:9">
      <c r="A32" s="334" t="s">
        <v>618</v>
      </c>
      <c r="B32" s="347" t="s">
        <v>619</v>
      </c>
      <c r="C32" s="346"/>
      <c r="D32" s="347" t="s">
        <v>620</v>
      </c>
      <c r="E32" s="347" t="s">
        <v>621</v>
      </c>
      <c r="F32" s="346"/>
      <c r="G32" s="347" t="s">
        <v>622</v>
      </c>
      <c r="H32" s="347" t="s">
        <v>623</v>
      </c>
      <c r="I32" s="346"/>
    </row>
    <row r="33" ht="19.5" customHeight="1" spans="1:9">
      <c r="A33" s="334" t="s">
        <v>624</v>
      </c>
      <c r="B33" s="347" t="s">
        <v>625</v>
      </c>
      <c r="C33" s="346"/>
      <c r="D33" s="347" t="s">
        <v>626</v>
      </c>
      <c r="E33" s="347" t="s">
        <v>627</v>
      </c>
      <c r="F33" s="346"/>
      <c r="G33" s="347" t="s">
        <v>628</v>
      </c>
      <c r="H33" s="347" t="s">
        <v>629</v>
      </c>
      <c r="I33" s="346"/>
    </row>
    <row r="34" ht="19.5" customHeight="1" spans="1:9">
      <c r="A34" s="334" t="s">
        <v>630</v>
      </c>
      <c r="B34" s="347" t="s">
        <v>631</v>
      </c>
      <c r="C34" s="346"/>
      <c r="D34" s="347" t="s">
        <v>632</v>
      </c>
      <c r="E34" s="347" t="s">
        <v>633</v>
      </c>
      <c r="F34" s="346">
        <v>22680</v>
      </c>
      <c r="G34" s="347" t="s">
        <v>634</v>
      </c>
      <c r="H34" s="347" t="s">
        <v>635</v>
      </c>
      <c r="I34" s="346"/>
    </row>
    <row r="35" ht="19.5" customHeight="1" spans="1:9">
      <c r="A35" s="334" t="s">
        <v>636</v>
      </c>
      <c r="B35" s="347" t="s">
        <v>637</v>
      </c>
      <c r="C35" s="346"/>
      <c r="D35" s="347" t="s">
        <v>638</v>
      </c>
      <c r="E35" s="347" t="s">
        <v>639</v>
      </c>
      <c r="F35" s="346">
        <v>151200</v>
      </c>
      <c r="G35" s="347" t="s">
        <v>640</v>
      </c>
      <c r="H35" s="347" t="s">
        <v>446</v>
      </c>
      <c r="I35" s="346"/>
    </row>
    <row r="36" ht="19.5" customHeight="1" spans="1:9">
      <c r="A36" s="334" t="s">
        <v>641</v>
      </c>
      <c r="B36" s="347" t="s">
        <v>642</v>
      </c>
      <c r="C36" s="346"/>
      <c r="D36" s="347" t="s">
        <v>643</v>
      </c>
      <c r="E36" s="347" t="s">
        <v>644</v>
      </c>
      <c r="F36" s="346">
        <v>38061.01</v>
      </c>
      <c r="G36" s="347" t="s">
        <v>645</v>
      </c>
      <c r="H36" s="347" t="s">
        <v>646</v>
      </c>
      <c r="I36" s="346"/>
    </row>
    <row r="37" ht="19.5" customHeight="1" spans="1:9">
      <c r="A37" s="334" t="s">
        <v>647</v>
      </c>
      <c r="B37" s="347" t="s">
        <v>648</v>
      </c>
      <c r="C37" s="346"/>
      <c r="D37" s="347" t="s">
        <v>649</v>
      </c>
      <c r="E37" s="347" t="s">
        <v>650</v>
      </c>
      <c r="F37" s="346">
        <v>248700</v>
      </c>
      <c r="G37" s="347" t="s">
        <v>651</v>
      </c>
      <c r="H37" s="347" t="s">
        <v>652</v>
      </c>
      <c r="I37" s="346"/>
    </row>
    <row r="38" ht="19.5" customHeight="1" spans="1:9">
      <c r="A38" s="334" t="s">
        <v>653</v>
      </c>
      <c r="B38" s="347" t="s">
        <v>654</v>
      </c>
      <c r="C38" s="346"/>
      <c r="D38" s="347" t="s">
        <v>655</v>
      </c>
      <c r="E38" s="347" t="s">
        <v>656</v>
      </c>
      <c r="F38" s="346"/>
      <c r="G38" s="347" t="s">
        <v>657</v>
      </c>
      <c r="H38" s="347" t="s">
        <v>658</v>
      </c>
      <c r="I38" s="346"/>
    </row>
    <row r="39" ht="19.5" customHeight="1" spans="1:9">
      <c r="A39" s="334"/>
      <c r="B39" s="347"/>
      <c r="C39" s="356"/>
      <c r="D39" s="347" t="s">
        <v>659</v>
      </c>
      <c r="E39" s="347" t="s">
        <v>660</v>
      </c>
      <c r="F39" s="346">
        <v>82000</v>
      </c>
      <c r="G39" s="347" t="s">
        <v>661</v>
      </c>
      <c r="H39" s="347" t="s">
        <v>662</v>
      </c>
      <c r="I39" s="346"/>
    </row>
    <row r="40" ht="19.5" customHeight="1" spans="1:9">
      <c r="A40" s="334"/>
      <c r="B40" s="347"/>
      <c r="C40" s="356"/>
      <c r="D40" s="347" t="s">
        <v>663</v>
      </c>
      <c r="E40" s="347" t="s">
        <v>664</v>
      </c>
      <c r="F40" s="346"/>
      <c r="G40" s="347" t="s">
        <v>665</v>
      </c>
      <c r="H40" s="347" t="s">
        <v>453</v>
      </c>
      <c r="I40" s="346"/>
    </row>
    <row r="41" ht="19.5" customHeight="1" spans="1:9">
      <c r="A41" s="334"/>
      <c r="B41" s="347"/>
      <c r="C41" s="356"/>
      <c r="D41" s="347" t="s">
        <v>666</v>
      </c>
      <c r="E41" s="347" t="s">
        <v>667</v>
      </c>
      <c r="F41" s="346"/>
      <c r="G41" s="347"/>
      <c r="H41" s="347"/>
      <c r="I41" s="356"/>
    </row>
    <row r="42" ht="19.5" customHeight="1" spans="1:9">
      <c r="A42" s="334"/>
      <c r="B42" s="347"/>
      <c r="C42" s="356"/>
      <c r="D42" s="347" t="s">
        <v>668</v>
      </c>
      <c r="E42" s="347" t="s">
        <v>669</v>
      </c>
      <c r="F42" s="346"/>
      <c r="G42" s="347"/>
      <c r="H42" s="347"/>
      <c r="I42" s="356"/>
    </row>
    <row r="43" ht="19.5" customHeight="1" spans="1:9">
      <c r="A43" s="334"/>
      <c r="B43" s="347"/>
      <c r="C43" s="356"/>
      <c r="D43" s="347" t="s">
        <v>670</v>
      </c>
      <c r="E43" s="347" t="s">
        <v>671</v>
      </c>
      <c r="F43" s="346"/>
      <c r="G43" s="347"/>
      <c r="H43" s="347"/>
      <c r="I43" s="356"/>
    </row>
    <row r="44" ht="19.5" customHeight="1" spans="1:9">
      <c r="A44" s="334"/>
      <c r="B44" s="347"/>
      <c r="C44" s="356"/>
      <c r="D44" s="347" t="s">
        <v>672</v>
      </c>
      <c r="E44" s="347" t="s">
        <v>673</v>
      </c>
      <c r="F44" s="346"/>
      <c r="G44" s="347"/>
      <c r="H44" s="347"/>
      <c r="I44" s="356"/>
    </row>
    <row r="45" ht="19.5" customHeight="1" spans="1:9">
      <c r="A45" s="357" t="s">
        <v>674</v>
      </c>
      <c r="B45" s="333" t="s">
        <v>674</v>
      </c>
      <c r="C45" s="346">
        <v>14814277.86</v>
      </c>
      <c r="D45" s="333" t="s">
        <v>675</v>
      </c>
      <c r="E45" s="333" t="s">
        <v>675</v>
      </c>
      <c r="F45" s="333" t="s">
        <v>675</v>
      </c>
      <c r="G45" s="333" t="s">
        <v>675</v>
      </c>
      <c r="H45" s="333" t="s">
        <v>675</v>
      </c>
      <c r="I45" s="346">
        <v>616816.63</v>
      </c>
    </row>
    <row r="46" ht="19.5" customHeight="1" spans="1:9">
      <c r="A46" s="334" t="s">
        <v>676</v>
      </c>
      <c r="B46" s="347" t="s">
        <v>676</v>
      </c>
      <c r="C46" s="347" t="s">
        <v>676</v>
      </c>
      <c r="D46" s="347" t="s">
        <v>676</v>
      </c>
      <c r="E46" s="347" t="s">
        <v>676</v>
      </c>
      <c r="F46" s="347" t="s">
        <v>676</v>
      </c>
      <c r="G46" s="347" t="s">
        <v>676</v>
      </c>
      <c r="H46" s="347" t="s">
        <v>676</v>
      </c>
      <c r="I46" s="347" t="s">
        <v>676</v>
      </c>
    </row>
    <row r="47" ht="409.5" hidden="1" customHeight="1" spans="1:9">
      <c r="A47" s="348"/>
      <c r="B47" s="348"/>
      <c r="C47" s="348"/>
      <c r="D47" s="348"/>
      <c r="E47" s="358"/>
      <c r="F47" s="348"/>
      <c r="G47" s="348"/>
      <c r="H47" s="348"/>
      <c r="I47" s="348"/>
    </row>
  </sheetData>
  <mergeCells count="15">
    <mergeCell ref="A9:C9"/>
    <mergeCell ref="D9:I9"/>
    <mergeCell ref="A45:B45"/>
    <mergeCell ref="D45:H45"/>
    <mergeCell ref="A46:I46"/>
    <mergeCell ref="A47:I47"/>
    <mergeCell ref="A10:A11"/>
    <mergeCell ref="B10:B11"/>
    <mergeCell ref="C10:C11"/>
    <mergeCell ref="D10:D11"/>
    <mergeCell ref="E10:E11"/>
    <mergeCell ref="F10:F11"/>
    <mergeCell ref="G10:G11"/>
    <mergeCell ref="H10:H11"/>
    <mergeCell ref="I10:I11"/>
  </mergeCells>
  <pageMargins left="0.75" right="0.75" top="1" bottom="1" header="0.5" footer="0.5"/>
  <pageSetup paperSize="1" orientation="portrait" horizontalDpi="300" verticalDpi="300"/>
  <headerFooter alignWithMargins="0" scaleWithDoc="0"/>
</worksheet>
</file>

<file path=xl/worksheets/sheet6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workbookViewId="0">
      <selection activeCell="E7" sqref="E7:F7"/>
    </sheetView>
  </sheetViews>
  <sheetFormatPr defaultColWidth="9" defaultRowHeight="14.4"/>
  <cols>
    <col min="1" max="1" width="11.7777777777778" customWidth="1"/>
    <col min="2" max="2" width="24.7777777777778" customWidth="1"/>
    <col min="3" max="3" width="21.6666666666667" customWidth="1"/>
    <col min="4" max="4" width="15.8888888888889" customWidth="1"/>
    <col min="5" max="5" width="15.2222222222222" customWidth="1"/>
    <col min="6" max="6" width="16.4444444444444" customWidth="1"/>
    <col min="7" max="7" width="12.7777777777778" customWidth="1"/>
    <col min="8" max="8" width="16.1111111111111" customWidth="1"/>
    <col min="10" max="10" width="31.8888888888889" customWidth="1"/>
  </cols>
  <sheetData>
    <row r="1" spans="1:10">
      <c r="A1" s="1" t="s">
        <v>953</v>
      </c>
      <c r="B1" s="1"/>
      <c r="C1" s="1"/>
      <c r="D1" s="1"/>
      <c r="E1" s="1"/>
      <c r="F1" s="1"/>
      <c r="G1" s="1"/>
      <c r="H1" s="1"/>
      <c r="I1" s="1"/>
      <c r="J1" s="1"/>
    </row>
    <row r="2" ht="22.2" spans="1:10">
      <c r="A2" s="2" t="s">
        <v>954</v>
      </c>
      <c r="B2" s="2"/>
      <c r="C2" s="2"/>
      <c r="D2" s="2"/>
      <c r="E2" s="2"/>
      <c r="F2" s="2"/>
      <c r="G2" s="2"/>
      <c r="H2" s="2"/>
      <c r="I2" s="2"/>
      <c r="J2" s="2"/>
    </row>
    <row r="3" ht="22.2" spans="1:10">
      <c r="A3" s="3" t="s">
        <v>2</v>
      </c>
      <c r="B3" s="3"/>
      <c r="C3" s="3"/>
      <c r="D3" s="3"/>
      <c r="E3" s="3"/>
      <c r="F3" s="2"/>
      <c r="G3" s="2"/>
      <c r="H3" s="4" t="s">
        <v>955</v>
      </c>
      <c r="I3" s="4"/>
      <c r="J3" s="4"/>
    </row>
    <row r="4" spans="1:10">
      <c r="A4" s="5" t="s">
        <v>956</v>
      </c>
      <c r="B4" s="5"/>
      <c r="C4" s="6" t="s">
        <v>1466</v>
      </c>
      <c r="D4" s="6"/>
      <c r="E4" s="6"/>
      <c r="F4" s="6"/>
      <c r="G4" s="6"/>
      <c r="H4" s="6"/>
      <c r="I4" s="6"/>
      <c r="J4" s="6"/>
    </row>
    <row r="5" spans="1:10">
      <c r="A5" s="5" t="s">
        <v>957</v>
      </c>
      <c r="B5" s="5"/>
      <c r="C5" s="6" t="s">
        <v>799</v>
      </c>
      <c r="D5" s="6"/>
      <c r="E5" s="6"/>
      <c r="F5" s="5" t="s">
        <v>958</v>
      </c>
      <c r="G5" s="6" t="s">
        <v>799</v>
      </c>
      <c r="H5" s="6"/>
      <c r="I5" s="6"/>
      <c r="J5" s="6"/>
    </row>
    <row r="6" spans="1:10">
      <c r="A6" s="5" t="s">
        <v>959</v>
      </c>
      <c r="B6" s="5"/>
      <c r="C6" s="5"/>
      <c r="D6" s="5" t="s">
        <v>960</v>
      </c>
      <c r="E6" s="5" t="s">
        <v>720</v>
      </c>
      <c r="F6" s="5" t="s">
        <v>961</v>
      </c>
      <c r="G6" s="5" t="s">
        <v>962</v>
      </c>
      <c r="H6" s="5" t="s">
        <v>963</v>
      </c>
      <c r="I6" s="5" t="s">
        <v>964</v>
      </c>
      <c r="J6" s="5"/>
    </row>
    <row r="7" spans="1:10">
      <c r="A7" s="5"/>
      <c r="B7" s="5"/>
      <c r="C7" s="7" t="s">
        <v>965</v>
      </c>
      <c r="D7" s="137">
        <v>18.385862</v>
      </c>
      <c r="E7" s="137">
        <v>18.385862</v>
      </c>
      <c r="F7" s="137">
        <v>18.385862</v>
      </c>
      <c r="G7" s="9">
        <v>10</v>
      </c>
      <c r="H7" s="10">
        <v>1</v>
      </c>
      <c r="I7" s="14">
        <f>G7*H7</f>
        <v>10</v>
      </c>
      <c r="J7" s="14"/>
    </row>
    <row r="8" spans="1:10">
      <c r="A8" s="5"/>
      <c r="B8" s="5"/>
      <c r="C8" s="7" t="s">
        <v>966</v>
      </c>
      <c r="D8" s="137">
        <v>18.385862</v>
      </c>
      <c r="E8" s="137">
        <v>18.385862</v>
      </c>
      <c r="F8" s="137">
        <v>18.385862</v>
      </c>
      <c r="G8" s="5" t="s">
        <v>723</v>
      </c>
      <c r="H8" s="10">
        <v>1</v>
      </c>
      <c r="I8" s="14" t="s">
        <v>723</v>
      </c>
      <c r="J8" s="14"/>
    </row>
    <row r="9" spans="1:10">
      <c r="A9" s="5"/>
      <c r="B9" s="5"/>
      <c r="C9" s="7" t="s">
        <v>967</v>
      </c>
      <c r="D9" s="8">
        <v>0</v>
      </c>
      <c r="E9" s="8">
        <v>0</v>
      </c>
      <c r="F9" s="8">
        <v>0</v>
      </c>
      <c r="G9" s="5" t="s">
        <v>723</v>
      </c>
      <c r="H9" s="10">
        <v>0</v>
      </c>
      <c r="I9" s="14" t="s">
        <v>723</v>
      </c>
      <c r="J9" s="14"/>
    </row>
    <row r="10" spans="1:10">
      <c r="A10" s="5"/>
      <c r="B10" s="5"/>
      <c r="C10" s="7" t="s">
        <v>968</v>
      </c>
      <c r="D10" s="12" t="s">
        <v>723</v>
      </c>
      <c r="E10" s="12" t="s">
        <v>723</v>
      </c>
      <c r="F10" s="12" t="s">
        <v>723</v>
      </c>
      <c r="G10" s="11" t="s">
        <v>723</v>
      </c>
      <c r="H10" s="13"/>
      <c r="I10" s="12" t="s">
        <v>723</v>
      </c>
      <c r="J10" s="12"/>
    </row>
    <row r="11" spans="1:10">
      <c r="A11" s="5" t="s">
        <v>969</v>
      </c>
      <c r="B11" s="5" t="s">
        <v>970</v>
      </c>
      <c r="C11" s="5"/>
      <c r="D11" s="5"/>
      <c r="E11" s="5"/>
      <c r="F11" s="14" t="s">
        <v>812</v>
      </c>
      <c r="G11" s="14"/>
      <c r="H11" s="14"/>
      <c r="I11" s="14"/>
      <c r="J11" s="14"/>
    </row>
    <row r="12" ht="74" customHeight="1" spans="1:10">
      <c r="A12" s="5"/>
      <c r="B12" s="64" t="s">
        <v>1467</v>
      </c>
      <c r="C12" s="65"/>
      <c r="D12" s="65"/>
      <c r="E12" s="66"/>
      <c r="F12" s="14" t="s">
        <v>1467</v>
      </c>
      <c r="G12" s="14"/>
      <c r="H12" s="14"/>
      <c r="I12" s="14"/>
      <c r="J12" s="14"/>
    </row>
    <row r="13" spans="1:10">
      <c r="A13" s="19" t="s">
        <v>973</v>
      </c>
      <c r="B13" s="20"/>
      <c r="C13" s="21"/>
      <c r="D13" s="19" t="s">
        <v>974</v>
      </c>
      <c r="E13" s="20"/>
      <c r="F13" s="21"/>
      <c r="G13" s="22" t="s">
        <v>869</v>
      </c>
      <c r="H13" s="22" t="s">
        <v>962</v>
      </c>
      <c r="I13" s="22" t="s">
        <v>964</v>
      </c>
      <c r="J13" s="22" t="s">
        <v>870</v>
      </c>
    </row>
    <row r="14" spans="1:10">
      <c r="A14" s="19" t="s">
        <v>863</v>
      </c>
      <c r="B14" s="5" t="s">
        <v>864</v>
      </c>
      <c r="C14" s="5" t="s">
        <v>865</v>
      </c>
      <c r="D14" s="5" t="s">
        <v>866</v>
      </c>
      <c r="E14" s="5" t="s">
        <v>867</v>
      </c>
      <c r="F14" s="5" t="s">
        <v>868</v>
      </c>
      <c r="G14" s="23"/>
      <c r="H14" s="23"/>
      <c r="I14" s="23"/>
      <c r="J14" s="23"/>
    </row>
    <row r="15" ht="24" spans="1:10">
      <c r="A15" s="25" t="s">
        <v>871</v>
      </c>
      <c r="B15" s="25" t="s">
        <v>872</v>
      </c>
      <c r="C15" s="26" t="s">
        <v>880</v>
      </c>
      <c r="D15" s="27" t="s">
        <v>976</v>
      </c>
      <c r="E15" s="58" t="s">
        <v>11</v>
      </c>
      <c r="F15" s="29" t="s">
        <v>875</v>
      </c>
      <c r="G15" s="58" t="s">
        <v>11</v>
      </c>
      <c r="H15" s="30">
        <v>10</v>
      </c>
      <c r="I15" s="30">
        <v>10</v>
      </c>
      <c r="J15" s="48"/>
    </row>
    <row r="16" spans="1:10">
      <c r="A16" s="25"/>
      <c r="B16" s="25" t="s">
        <v>872</v>
      </c>
      <c r="C16" s="32" t="s">
        <v>1468</v>
      </c>
      <c r="D16" s="27" t="s">
        <v>976</v>
      </c>
      <c r="E16" s="58" t="s">
        <v>11</v>
      </c>
      <c r="F16" s="29" t="s">
        <v>1056</v>
      </c>
      <c r="G16" s="58" t="s">
        <v>11</v>
      </c>
      <c r="H16" s="30">
        <v>10</v>
      </c>
      <c r="I16" s="30">
        <v>10</v>
      </c>
      <c r="J16" s="48"/>
    </row>
    <row r="17" ht="24" spans="1:10">
      <c r="A17" s="25"/>
      <c r="B17" s="25" t="s">
        <v>872</v>
      </c>
      <c r="C17" s="26" t="s">
        <v>1469</v>
      </c>
      <c r="D17" s="27" t="s">
        <v>976</v>
      </c>
      <c r="E17" s="58" t="s">
        <v>52</v>
      </c>
      <c r="F17" s="29" t="s">
        <v>1470</v>
      </c>
      <c r="G17" s="58" t="s">
        <v>52</v>
      </c>
      <c r="H17" s="30">
        <v>10</v>
      </c>
      <c r="I17" s="30">
        <v>10</v>
      </c>
      <c r="J17" s="48"/>
    </row>
    <row r="18" spans="1:10">
      <c r="A18" s="25"/>
      <c r="B18" s="25" t="s">
        <v>872</v>
      </c>
      <c r="C18" s="32" t="s">
        <v>1471</v>
      </c>
      <c r="D18" s="27" t="s">
        <v>976</v>
      </c>
      <c r="E18" s="58" t="s">
        <v>32</v>
      </c>
      <c r="F18" s="29" t="s">
        <v>875</v>
      </c>
      <c r="G18" s="58" t="s">
        <v>32</v>
      </c>
      <c r="H18" s="30">
        <v>10</v>
      </c>
      <c r="I18" s="30">
        <v>10</v>
      </c>
      <c r="J18" s="48"/>
    </row>
    <row r="19" ht="24" spans="1:10">
      <c r="A19" s="25"/>
      <c r="B19" s="25" t="s">
        <v>872</v>
      </c>
      <c r="C19" s="26" t="s">
        <v>1472</v>
      </c>
      <c r="D19" s="27" t="s">
        <v>976</v>
      </c>
      <c r="E19" s="58" t="s">
        <v>32</v>
      </c>
      <c r="F19" s="29" t="s">
        <v>1473</v>
      </c>
      <c r="G19" s="58" t="s">
        <v>32</v>
      </c>
      <c r="H19" s="30">
        <v>10</v>
      </c>
      <c r="I19" s="30">
        <v>10</v>
      </c>
      <c r="J19" s="48"/>
    </row>
    <row r="20" ht="24" spans="1:10">
      <c r="A20" s="25"/>
      <c r="B20" s="25" t="s">
        <v>872</v>
      </c>
      <c r="C20" s="26" t="s">
        <v>1474</v>
      </c>
      <c r="D20" s="27" t="s">
        <v>976</v>
      </c>
      <c r="E20" s="58" t="s">
        <v>52</v>
      </c>
      <c r="F20" s="29" t="s">
        <v>875</v>
      </c>
      <c r="G20" s="58" t="s">
        <v>52</v>
      </c>
      <c r="H20" s="30">
        <v>10</v>
      </c>
      <c r="I20" s="30">
        <v>10</v>
      </c>
      <c r="J20" s="48"/>
    </row>
    <row r="21" spans="1:10">
      <c r="A21" s="25"/>
      <c r="B21" s="25" t="s">
        <v>885</v>
      </c>
      <c r="C21" s="32" t="s">
        <v>1475</v>
      </c>
      <c r="D21" s="27" t="s">
        <v>976</v>
      </c>
      <c r="E21" s="58" t="s">
        <v>896</v>
      </c>
      <c r="F21" s="29" t="s">
        <v>890</v>
      </c>
      <c r="G21" s="58" t="s">
        <v>896</v>
      </c>
      <c r="H21" s="30">
        <v>10</v>
      </c>
      <c r="I21" s="30">
        <v>10</v>
      </c>
      <c r="J21" s="48"/>
    </row>
    <row r="22" ht="73" customHeight="1" spans="1:10">
      <c r="A22" s="25" t="s">
        <v>916</v>
      </c>
      <c r="B22" s="25" t="s">
        <v>925</v>
      </c>
      <c r="C22" s="34" t="s">
        <v>1476</v>
      </c>
      <c r="D22" s="34" t="s">
        <v>1476</v>
      </c>
      <c r="E22" s="34" t="s">
        <v>1476</v>
      </c>
      <c r="F22" s="29" t="s">
        <v>1477</v>
      </c>
      <c r="G22" s="34" t="s">
        <v>1476</v>
      </c>
      <c r="H22" s="30">
        <v>10</v>
      </c>
      <c r="I22" s="30">
        <v>10</v>
      </c>
      <c r="J22" s="48"/>
    </row>
    <row r="23" ht="36" spans="1:10">
      <c r="A23" s="38" t="s">
        <v>945</v>
      </c>
      <c r="B23" s="39" t="s">
        <v>946</v>
      </c>
      <c r="C23" s="40" t="s">
        <v>1478</v>
      </c>
      <c r="D23" s="29" t="s">
        <v>887</v>
      </c>
      <c r="E23" s="96">
        <v>95</v>
      </c>
      <c r="F23" s="29" t="s">
        <v>1086</v>
      </c>
      <c r="G23" s="96">
        <v>90</v>
      </c>
      <c r="H23" s="30">
        <v>10</v>
      </c>
      <c r="I23" s="30">
        <v>9</v>
      </c>
      <c r="J23" s="48" t="s">
        <v>992</v>
      </c>
    </row>
    <row r="24" spans="1:10">
      <c r="A24" s="43" t="s">
        <v>993</v>
      </c>
      <c r="B24" s="43"/>
      <c r="C24" s="43"/>
      <c r="D24" s="44" t="s">
        <v>793</v>
      </c>
      <c r="E24" s="44"/>
      <c r="F24" s="44"/>
      <c r="G24" s="44"/>
      <c r="H24" s="44"/>
      <c r="I24" s="44"/>
      <c r="J24" s="44"/>
    </row>
    <row r="25" spans="1:10">
      <c r="A25" s="43" t="s">
        <v>994</v>
      </c>
      <c r="B25" s="43"/>
      <c r="C25" s="43"/>
      <c r="D25" s="43"/>
      <c r="E25" s="43"/>
      <c r="F25" s="43"/>
      <c r="G25" s="43"/>
      <c r="H25" s="45">
        <v>100</v>
      </c>
      <c r="I25" s="45">
        <f>SUM(I15:I23,I7)</f>
        <v>99</v>
      </c>
      <c r="J25" s="49" t="s">
        <v>995</v>
      </c>
    </row>
    <row r="26" spans="1:10">
      <c r="A26" s="46"/>
      <c r="B26" s="46"/>
      <c r="C26" s="46"/>
      <c r="D26" s="46"/>
      <c r="E26" s="46"/>
      <c r="F26" s="46"/>
      <c r="G26" s="46"/>
      <c r="H26" s="46"/>
      <c r="I26" s="46"/>
      <c r="J26" s="50"/>
    </row>
    <row r="27" spans="1:10">
      <c r="A27" s="47" t="s">
        <v>949</v>
      </c>
      <c r="B27" s="46"/>
      <c r="C27" s="46"/>
      <c r="D27" s="46"/>
      <c r="E27" s="46"/>
      <c r="F27" s="46"/>
      <c r="G27" s="46"/>
      <c r="H27" s="46"/>
      <c r="I27" s="46"/>
      <c r="J27" s="50"/>
    </row>
    <row r="28" spans="1:10">
      <c r="A28" s="47" t="s">
        <v>950</v>
      </c>
      <c r="B28" s="47"/>
      <c r="C28" s="47"/>
      <c r="D28" s="47"/>
      <c r="E28" s="47"/>
      <c r="F28" s="47"/>
      <c r="G28" s="47"/>
      <c r="H28" s="47"/>
      <c r="I28" s="47"/>
      <c r="J28" s="47"/>
    </row>
    <row r="29" spans="1:10">
      <c r="A29" s="47" t="s">
        <v>951</v>
      </c>
      <c r="B29" s="47"/>
      <c r="C29" s="47"/>
      <c r="D29" s="47"/>
      <c r="E29" s="47"/>
      <c r="F29" s="47"/>
      <c r="G29" s="47"/>
      <c r="H29" s="47"/>
      <c r="I29" s="47"/>
      <c r="J29" s="47"/>
    </row>
    <row r="30" spans="1:10">
      <c r="A30" s="47" t="s">
        <v>996</v>
      </c>
      <c r="B30" s="47"/>
      <c r="C30" s="47"/>
      <c r="D30" s="47"/>
      <c r="E30" s="47"/>
      <c r="F30" s="47"/>
      <c r="G30" s="47"/>
      <c r="H30" s="47"/>
      <c r="I30" s="47"/>
      <c r="J30" s="47"/>
    </row>
    <row r="31" spans="1:10">
      <c r="A31" s="47" t="s">
        <v>997</v>
      </c>
      <c r="B31" s="47"/>
      <c r="C31" s="47"/>
      <c r="D31" s="47"/>
      <c r="E31" s="47"/>
      <c r="F31" s="47"/>
      <c r="G31" s="47"/>
      <c r="H31" s="47"/>
      <c r="I31" s="47"/>
      <c r="J31" s="47"/>
    </row>
  </sheetData>
  <mergeCells count="33">
    <mergeCell ref="A2:J2"/>
    <mergeCell ref="A3:E3"/>
    <mergeCell ref="H3:J3"/>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4:C24"/>
    <mergeCell ref="D24:J24"/>
    <mergeCell ref="A25:G25"/>
    <mergeCell ref="A28:J28"/>
    <mergeCell ref="A29:J29"/>
    <mergeCell ref="A30:J30"/>
    <mergeCell ref="A31:J31"/>
    <mergeCell ref="A11:A12"/>
    <mergeCell ref="A15:A21"/>
    <mergeCell ref="G13:G14"/>
    <mergeCell ref="H13:H14"/>
    <mergeCell ref="I13:I14"/>
    <mergeCell ref="J13:J14"/>
    <mergeCell ref="A6:B10"/>
  </mergeCells>
  <pageMargins left="0.7" right="0.7" top="0.75" bottom="0.75" header="0.3" footer="0.3"/>
  <pageSetup paperSize="9" orientation="portrait"/>
  <headerFooter/>
</worksheet>
</file>

<file path=xl/worksheets/sheet6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7"/>
  <sheetViews>
    <sheetView topLeftCell="A4" workbookViewId="0">
      <selection activeCell="E7" sqref="E7:F7"/>
    </sheetView>
  </sheetViews>
  <sheetFormatPr defaultColWidth="9" defaultRowHeight="14.4"/>
  <cols>
    <col min="1" max="1" width="11.7777777777778" customWidth="1"/>
    <col min="2" max="2" width="24.7777777777778" customWidth="1"/>
    <col min="3" max="3" width="21.6666666666667" customWidth="1"/>
    <col min="4" max="4" width="15.8888888888889" customWidth="1"/>
    <col min="5" max="5" width="15.2222222222222" customWidth="1"/>
    <col min="6" max="6" width="16.4444444444444" customWidth="1"/>
    <col min="7" max="7" width="12.7777777777778" customWidth="1"/>
    <col min="8" max="8" width="16.1111111111111" customWidth="1"/>
    <col min="10" max="10" width="31.8888888888889" customWidth="1"/>
  </cols>
  <sheetData>
    <row r="1" spans="1:10">
      <c r="A1" s="1" t="s">
        <v>953</v>
      </c>
      <c r="B1" s="1"/>
      <c r="C1" s="1"/>
      <c r="D1" s="1"/>
      <c r="E1" s="1"/>
      <c r="F1" s="1"/>
      <c r="G1" s="1"/>
      <c r="H1" s="1"/>
      <c r="I1" s="1"/>
      <c r="J1" s="1"/>
    </row>
    <row r="2" ht="22.2" spans="1:10">
      <c r="A2" s="2" t="s">
        <v>954</v>
      </c>
      <c r="B2" s="2"/>
      <c r="C2" s="2"/>
      <c r="D2" s="2"/>
      <c r="E2" s="2"/>
      <c r="F2" s="2"/>
      <c r="G2" s="2"/>
      <c r="H2" s="2"/>
      <c r="I2" s="2"/>
      <c r="J2" s="2"/>
    </row>
    <row r="3" ht="22.2" spans="1:10">
      <c r="A3" s="3" t="s">
        <v>2</v>
      </c>
      <c r="B3" s="3"/>
      <c r="C3" s="3"/>
      <c r="D3" s="3"/>
      <c r="E3" s="3"/>
      <c r="F3" s="2"/>
      <c r="G3" s="2"/>
      <c r="H3" s="4" t="s">
        <v>955</v>
      </c>
      <c r="I3" s="4"/>
      <c r="J3" s="4"/>
    </row>
    <row r="4" spans="1:10">
      <c r="A4" s="5" t="s">
        <v>956</v>
      </c>
      <c r="B4" s="5"/>
      <c r="C4" s="6" t="s">
        <v>1479</v>
      </c>
      <c r="D4" s="6"/>
      <c r="E4" s="6"/>
      <c r="F4" s="6"/>
      <c r="G4" s="6"/>
      <c r="H4" s="6"/>
      <c r="I4" s="6"/>
      <c r="J4" s="6"/>
    </row>
    <row r="5" spans="1:10">
      <c r="A5" s="5" t="s">
        <v>957</v>
      </c>
      <c r="B5" s="5"/>
      <c r="C5" s="6" t="s">
        <v>799</v>
      </c>
      <c r="D5" s="6"/>
      <c r="E5" s="6"/>
      <c r="F5" s="5" t="s">
        <v>958</v>
      </c>
      <c r="G5" s="6" t="s">
        <v>799</v>
      </c>
      <c r="H5" s="6"/>
      <c r="I5" s="6"/>
      <c r="J5" s="6"/>
    </row>
    <row r="6" spans="1:10">
      <c r="A6" s="5" t="s">
        <v>959</v>
      </c>
      <c r="B6" s="5"/>
      <c r="C6" s="5"/>
      <c r="D6" s="5" t="s">
        <v>960</v>
      </c>
      <c r="E6" s="5" t="s">
        <v>720</v>
      </c>
      <c r="F6" s="5" t="s">
        <v>961</v>
      </c>
      <c r="G6" s="5" t="s">
        <v>962</v>
      </c>
      <c r="H6" s="5" t="s">
        <v>963</v>
      </c>
      <c r="I6" s="5" t="s">
        <v>964</v>
      </c>
      <c r="J6" s="5"/>
    </row>
    <row r="7" spans="1:10">
      <c r="A7" s="5"/>
      <c r="B7" s="5"/>
      <c r="C7" s="7" t="s">
        <v>965</v>
      </c>
      <c r="D7" s="137">
        <v>19.192</v>
      </c>
      <c r="E7" s="137">
        <v>19.192</v>
      </c>
      <c r="F7" s="137">
        <v>19.192</v>
      </c>
      <c r="G7" s="9">
        <v>10</v>
      </c>
      <c r="H7" s="10">
        <v>1</v>
      </c>
      <c r="I7" s="14">
        <f>G7*H7</f>
        <v>10</v>
      </c>
      <c r="J7" s="14"/>
    </row>
    <row r="8" spans="1:10">
      <c r="A8" s="5"/>
      <c r="B8" s="5"/>
      <c r="C8" s="7" t="s">
        <v>966</v>
      </c>
      <c r="D8" s="137">
        <v>19.192</v>
      </c>
      <c r="E8" s="137">
        <v>19.192</v>
      </c>
      <c r="F8" s="137">
        <v>19.192</v>
      </c>
      <c r="G8" s="5" t="s">
        <v>723</v>
      </c>
      <c r="H8" s="10">
        <v>1</v>
      </c>
      <c r="I8" s="14" t="s">
        <v>723</v>
      </c>
      <c r="J8" s="14"/>
    </row>
    <row r="9" spans="1:10">
      <c r="A9" s="5"/>
      <c r="B9" s="5"/>
      <c r="C9" s="7" t="s">
        <v>967</v>
      </c>
      <c r="D9" s="8">
        <v>0</v>
      </c>
      <c r="E9" s="8">
        <v>0</v>
      </c>
      <c r="F9" s="8">
        <v>0</v>
      </c>
      <c r="G9" s="5" t="s">
        <v>723</v>
      </c>
      <c r="H9" s="10">
        <v>0</v>
      </c>
      <c r="I9" s="14" t="s">
        <v>723</v>
      </c>
      <c r="J9" s="14"/>
    </row>
    <row r="10" spans="1:10">
      <c r="A10" s="5"/>
      <c r="B10" s="5"/>
      <c r="C10" s="7" t="s">
        <v>968</v>
      </c>
      <c r="D10" s="12" t="s">
        <v>723</v>
      </c>
      <c r="E10" s="12" t="s">
        <v>723</v>
      </c>
      <c r="F10" s="12" t="s">
        <v>723</v>
      </c>
      <c r="G10" s="11" t="s">
        <v>723</v>
      </c>
      <c r="H10" s="13"/>
      <c r="I10" s="12" t="s">
        <v>723</v>
      </c>
      <c r="J10" s="12"/>
    </row>
    <row r="11" spans="1:10">
      <c r="A11" s="5" t="s">
        <v>969</v>
      </c>
      <c r="B11" s="5" t="s">
        <v>970</v>
      </c>
      <c r="C11" s="5"/>
      <c r="D11" s="5"/>
      <c r="E11" s="5"/>
      <c r="F11" s="14" t="s">
        <v>812</v>
      </c>
      <c r="G11" s="14"/>
      <c r="H11" s="14"/>
      <c r="I11" s="14"/>
      <c r="J11" s="14"/>
    </row>
    <row r="12" ht="74" customHeight="1" spans="1:10">
      <c r="A12" s="5"/>
      <c r="B12" s="64" t="s">
        <v>1480</v>
      </c>
      <c r="C12" s="65"/>
      <c r="D12" s="65"/>
      <c r="E12" s="66"/>
      <c r="F12" s="14" t="s">
        <v>1480</v>
      </c>
      <c r="G12" s="14"/>
      <c r="H12" s="14"/>
      <c r="I12" s="14"/>
      <c r="J12" s="14"/>
    </row>
    <row r="13" spans="1:10">
      <c r="A13" s="19" t="s">
        <v>973</v>
      </c>
      <c r="B13" s="20"/>
      <c r="C13" s="21"/>
      <c r="D13" s="19" t="s">
        <v>974</v>
      </c>
      <c r="E13" s="20"/>
      <c r="F13" s="21"/>
      <c r="G13" s="22" t="s">
        <v>869</v>
      </c>
      <c r="H13" s="22" t="s">
        <v>962</v>
      </c>
      <c r="I13" s="22" t="s">
        <v>964</v>
      </c>
      <c r="J13" s="22" t="s">
        <v>870</v>
      </c>
    </row>
    <row r="14" spans="1:10">
      <c r="A14" s="19" t="s">
        <v>863</v>
      </c>
      <c r="B14" s="5" t="s">
        <v>864</v>
      </c>
      <c r="C14" s="5" t="s">
        <v>865</v>
      </c>
      <c r="D14" s="5" t="s">
        <v>866</v>
      </c>
      <c r="E14" s="5" t="s">
        <v>867</v>
      </c>
      <c r="F14" s="5" t="s">
        <v>868</v>
      </c>
      <c r="G14" s="23"/>
      <c r="H14" s="23"/>
      <c r="I14" s="23"/>
      <c r="J14" s="23"/>
    </row>
    <row r="15" spans="1:10">
      <c r="A15" s="25" t="s">
        <v>871</v>
      </c>
      <c r="B15" s="25" t="s">
        <v>872</v>
      </c>
      <c r="C15" s="32" t="s">
        <v>1481</v>
      </c>
      <c r="D15" s="27" t="s">
        <v>976</v>
      </c>
      <c r="E15" s="58" t="s">
        <v>11</v>
      </c>
      <c r="F15" s="29" t="s">
        <v>1482</v>
      </c>
      <c r="G15" s="58" t="s">
        <v>11</v>
      </c>
      <c r="H15" s="30">
        <v>15</v>
      </c>
      <c r="I15" s="30">
        <v>15</v>
      </c>
      <c r="J15" s="48"/>
    </row>
    <row r="16" ht="24" spans="1:10">
      <c r="A16" s="25"/>
      <c r="B16" s="25" t="s">
        <v>872</v>
      </c>
      <c r="C16" s="26" t="s">
        <v>1483</v>
      </c>
      <c r="D16" s="27" t="s">
        <v>976</v>
      </c>
      <c r="E16" s="58" t="s">
        <v>12</v>
      </c>
      <c r="F16" s="29" t="s">
        <v>1484</v>
      </c>
      <c r="G16" s="58" t="s">
        <v>12</v>
      </c>
      <c r="H16" s="30">
        <v>15</v>
      </c>
      <c r="I16" s="30">
        <v>15</v>
      </c>
      <c r="J16" s="48"/>
    </row>
    <row r="17" spans="1:10">
      <c r="A17" s="25"/>
      <c r="B17" s="25" t="s">
        <v>885</v>
      </c>
      <c r="C17" s="32" t="s">
        <v>1485</v>
      </c>
      <c r="D17" s="27" t="s">
        <v>976</v>
      </c>
      <c r="E17" s="58" t="s">
        <v>896</v>
      </c>
      <c r="F17" s="29" t="s">
        <v>890</v>
      </c>
      <c r="G17" s="58" t="s">
        <v>896</v>
      </c>
      <c r="H17" s="30">
        <v>20</v>
      </c>
      <c r="I17" s="30">
        <v>20</v>
      </c>
      <c r="J17" s="48"/>
    </row>
    <row r="18" ht="73" customHeight="1" spans="1:10">
      <c r="A18" s="25" t="s">
        <v>916</v>
      </c>
      <c r="B18" s="25" t="s">
        <v>925</v>
      </c>
      <c r="C18" s="34" t="s">
        <v>1486</v>
      </c>
      <c r="D18" s="34" t="s">
        <v>1486</v>
      </c>
      <c r="E18" s="34" t="s">
        <v>1486</v>
      </c>
      <c r="F18" s="29" t="s">
        <v>1487</v>
      </c>
      <c r="G18" s="34" t="s">
        <v>1488</v>
      </c>
      <c r="H18" s="30">
        <v>30</v>
      </c>
      <c r="I18" s="30">
        <v>30</v>
      </c>
      <c r="J18" s="48"/>
    </row>
    <row r="19" ht="36" spans="1:10">
      <c r="A19" s="38" t="s">
        <v>945</v>
      </c>
      <c r="B19" s="39" t="s">
        <v>946</v>
      </c>
      <c r="C19" s="40" t="s">
        <v>1489</v>
      </c>
      <c r="D19" s="29" t="s">
        <v>887</v>
      </c>
      <c r="E19" s="96">
        <v>95</v>
      </c>
      <c r="F19" s="29" t="s">
        <v>1086</v>
      </c>
      <c r="G19" s="96">
        <v>90</v>
      </c>
      <c r="H19" s="30">
        <v>10</v>
      </c>
      <c r="I19" s="30">
        <v>9</v>
      </c>
      <c r="J19" s="48" t="s">
        <v>992</v>
      </c>
    </row>
    <row r="20" spans="1:10">
      <c r="A20" s="43" t="s">
        <v>993</v>
      </c>
      <c r="B20" s="43"/>
      <c r="C20" s="43"/>
      <c r="D20" s="44" t="s">
        <v>793</v>
      </c>
      <c r="E20" s="44"/>
      <c r="F20" s="44"/>
      <c r="G20" s="44"/>
      <c r="H20" s="44"/>
      <c r="I20" s="44"/>
      <c r="J20" s="44"/>
    </row>
    <row r="21" spans="1:10">
      <c r="A21" s="43" t="s">
        <v>994</v>
      </c>
      <c r="B21" s="43"/>
      <c r="C21" s="43"/>
      <c r="D21" s="43"/>
      <c r="E21" s="43"/>
      <c r="F21" s="43"/>
      <c r="G21" s="43"/>
      <c r="H21" s="45">
        <v>100</v>
      </c>
      <c r="I21" s="45">
        <f>SUM(I15:I19,I7)</f>
        <v>99</v>
      </c>
      <c r="J21" s="49" t="s">
        <v>995</v>
      </c>
    </row>
    <row r="22" spans="1:10">
      <c r="A22" s="46"/>
      <c r="B22" s="46"/>
      <c r="C22" s="46"/>
      <c r="D22" s="46"/>
      <c r="E22" s="46"/>
      <c r="F22" s="46"/>
      <c r="G22" s="46"/>
      <c r="H22" s="46"/>
      <c r="I22" s="46"/>
      <c r="J22" s="50"/>
    </row>
    <row r="23" spans="1:10">
      <c r="A23" s="47" t="s">
        <v>949</v>
      </c>
      <c r="B23" s="46"/>
      <c r="C23" s="46"/>
      <c r="D23" s="46"/>
      <c r="E23" s="46"/>
      <c r="F23" s="46"/>
      <c r="G23" s="46"/>
      <c r="H23" s="46"/>
      <c r="I23" s="46"/>
      <c r="J23" s="50"/>
    </row>
    <row r="24" spans="1:10">
      <c r="A24" s="47" t="s">
        <v>950</v>
      </c>
      <c r="B24" s="47"/>
      <c r="C24" s="47"/>
      <c r="D24" s="47"/>
      <c r="E24" s="47"/>
      <c r="F24" s="47"/>
      <c r="G24" s="47"/>
      <c r="H24" s="47"/>
      <c r="I24" s="47"/>
      <c r="J24" s="47"/>
    </row>
    <row r="25" spans="1:10">
      <c r="A25" s="47" t="s">
        <v>951</v>
      </c>
      <c r="B25" s="47"/>
      <c r="C25" s="47"/>
      <c r="D25" s="47"/>
      <c r="E25" s="47"/>
      <c r="F25" s="47"/>
      <c r="G25" s="47"/>
      <c r="H25" s="47"/>
      <c r="I25" s="47"/>
      <c r="J25" s="47"/>
    </row>
    <row r="26" spans="1:10">
      <c r="A26" s="47" t="s">
        <v>996</v>
      </c>
      <c r="B26" s="47"/>
      <c r="C26" s="47"/>
      <c r="D26" s="47"/>
      <c r="E26" s="47"/>
      <c r="F26" s="47"/>
      <c r="G26" s="47"/>
      <c r="H26" s="47"/>
      <c r="I26" s="47"/>
      <c r="J26" s="47"/>
    </row>
    <row r="27" spans="1:10">
      <c r="A27" s="47" t="s">
        <v>997</v>
      </c>
      <c r="B27" s="47"/>
      <c r="C27" s="47"/>
      <c r="D27" s="47"/>
      <c r="E27" s="47"/>
      <c r="F27" s="47"/>
      <c r="G27" s="47"/>
      <c r="H27" s="47"/>
      <c r="I27" s="47"/>
      <c r="J27" s="47"/>
    </row>
  </sheetData>
  <mergeCells count="33">
    <mergeCell ref="A2:J2"/>
    <mergeCell ref="A3:E3"/>
    <mergeCell ref="H3:J3"/>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0:C20"/>
    <mergeCell ref="D20:J20"/>
    <mergeCell ref="A21:G21"/>
    <mergeCell ref="A24:J24"/>
    <mergeCell ref="A25:J25"/>
    <mergeCell ref="A26:J26"/>
    <mergeCell ref="A27:J27"/>
    <mergeCell ref="A11:A12"/>
    <mergeCell ref="A15:A17"/>
    <mergeCell ref="G13:G14"/>
    <mergeCell ref="H13:H14"/>
    <mergeCell ref="I13:I14"/>
    <mergeCell ref="J13:J14"/>
    <mergeCell ref="A6:B10"/>
  </mergeCells>
  <pageMargins left="0.7" right="0.7" top="0.75" bottom="0.75" header="0.3" footer="0.3"/>
  <pageSetup paperSize="9" orientation="portrait"/>
  <headerFooter/>
</worksheet>
</file>

<file path=xl/worksheets/sheet6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9"/>
  <sheetViews>
    <sheetView workbookViewId="0">
      <selection activeCell="E7" sqref="E7:F7"/>
    </sheetView>
  </sheetViews>
  <sheetFormatPr defaultColWidth="9" defaultRowHeight="14.4"/>
  <cols>
    <col min="1" max="1" width="11.7777777777778" customWidth="1"/>
    <col min="2" max="2" width="24.7777777777778" customWidth="1"/>
    <col min="3" max="3" width="21.6666666666667" customWidth="1"/>
    <col min="4" max="4" width="15.8888888888889" customWidth="1"/>
    <col min="5" max="5" width="15.2222222222222" customWidth="1"/>
    <col min="6" max="6" width="16.4444444444444" customWidth="1"/>
    <col min="7" max="7" width="18.5555555555556" customWidth="1"/>
    <col min="8" max="8" width="16.1111111111111" customWidth="1"/>
    <col min="10" max="10" width="31.8888888888889" customWidth="1"/>
  </cols>
  <sheetData>
    <row r="1" spans="1:10">
      <c r="A1" s="1" t="s">
        <v>953</v>
      </c>
      <c r="B1" s="1"/>
      <c r="C1" s="1"/>
      <c r="D1" s="1"/>
      <c r="E1" s="1"/>
      <c r="F1" s="1"/>
      <c r="G1" s="1"/>
      <c r="H1" s="1"/>
      <c r="I1" s="1"/>
      <c r="J1" s="1"/>
    </row>
    <row r="2" ht="22.2" spans="1:10">
      <c r="A2" s="2" t="s">
        <v>954</v>
      </c>
      <c r="B2" s="2"/>
      <c r="C2" s="2"/>
      <c r="D2" s="2"/>
      <c r="E2" s="2"/>
      <c r="F2" s="2"/>
      <c r="G2" s="2"/>
      <c r="H2" s="2"/>
      <c r="I2" s="2"/>
      <c r="J2" s="2"/>
    </row>
    <row r="3" ht="22.2" spans="1:10">
      <c r="A3" s="3" t="s">
        <v>2</v>
      </c>
      <c r="B3" s="3"/>
      <c r="C3" s="3"/>
      <c r="D3" s="3"/>
      <c r="E3" s="3"/>
      <c r="F3" s="2"/>
      <c r="G3" s="2"/>
      <c r="H3" s="4" t="s">
        <v>955</v>
      </c>
      <c r="I3" s="4"/>
      <c r="J3" s="4"/>
    </row>
    <row r="4" spans="1:10">
      <c r="A4" s="5" t="s">
        <v>956</v>
      </c>
      <c r="B4" s="5"/>
      <c r="C4" s="6" t="s">
        <v>1490</v>
      </c>
      <c r="D4" s="6"/>
      <c r="E4" s="6"/>
      <c r="F4" s="6"/>
      <c r="G4" s="6"/>
      <c r="H4" s="6"/>
      <c r="I4" s="6"/>
      <c r="J4" s="6"/>
    </row>
    <row r="5" spans="1:10">
      <c r="A5" s="5" t="s">
        <v>957</v>
      </c>
      <c r="B5" s="5"/>
      <c r="C5" s="6" t="s">
        <v>799</v>
      </c>
      <c r="D5" s="6"/>
      <c r="E5" s="6"/>
      <c r="F5" s="5" t="s">
        <v>958</v>
      </c>
      <c r="G5" s="6" t="s">
        <v>799</v>
      </c>
      <c r="H5" s="6"/>
      <c r="I5" s="6"/>
      <c r="J5" s="6"/>
    </row>
    <row r="6" spans="1:10">
      <c r="A6" s="5" t="s">
        <v>959</v>
      </c>
      <c r="B6" s="5"/>
      <c r="C6" s="5"/>
      <c r="D6" s="5" t="s">
        <v>960</v>
      </c>
      <c r="E6" s="5" t="s">
        <v>720</v>
      </c>
      <c r="F6" s="5" t="s">
        <v>961</v>
      </c>
      <c r="G6" s="5" t="s">
        <v>962</v>
      </c>
      <c r="H6" s="5" t="s">
        <v>963</v>
      </c>
      <c r="I6" s="5" t="s">
        <v>964</v>
      </c>
      <c r="J6" s="5"/>
    </row>
    <row r="7" spans="1:10">
      <c r="A7" s="5"/>
      <c r="B7" s="5"/>
      <c r="C7" s="7" t="s">
        <v>965</v>
      </c>
      <c r="D7" s="137">
        <v>6.6</v>
      </c>
      <c r="E7" s="137">
        <v>6.6</v>
      </c>
      <c r="F7" s="137">
        <v>6.6</v>
      </c>
      <c r="G7" s="9">
        <v>10</v>
      </c>
      <c r="H7" s="10">
        <v>1</v>
      </c>
      <c r="I7" s="14">
        <f>G7*H7</f>
        <v>10</v>
      </c>
      <c r="J7" s="14"/>
    </row>
    <row r="8" spans="1:10">
      <c r="A8" s="5"/>
      <c r="B8" s="5"/>
      <c r="C8" s="7" t="s">
        <v>966</v>
      </c>
      <c r="D8" s="137">
        <v>6.6</v>
      </c>
      <c r="E8" s="137">
        <v>6.6</v>
      </c>
      <c r="F8" s="137">
        <v>6.6</v>
      </c>
      <c r="G8" s="5" t="s">
        <v>723</v>
      </c>
      <c r="H8" s="10">
        <v>1</v>
      </c>
      <c r="I8" s="14" t="s">
        <v>723</v>
      </c>
      <c r="J8" s="14"/>
    </row>
    <row r="9" spans="1:10">
      <c r="A9" s="5"/>
      <c r="B9" s="5"/>
      <c r="C9" s="7" t="s">
        <v>967</v>
      </c>
      <c r="D9" s="8">
        <v>0</v>
      </c>
      <c r="E9" s="8">
        <v>0</v>
      </c>
      <c r="F9" s="8">
        <v>0</v>
      </c>
      <c r="G9" s="5" t="s">
        <v>723</v>
      </c>
      <c r="H9" s="10">
        <v>0</v>
      </c>
      <c r="I9" s="14" t="s">
        <v>723</v>
      </c>
      <c r="J9" s="14"/>
    </row>
    <row r="10" spans="1:10">
      <c r="A10" s="5"/>
      <c r="B10" s="5"/>
      <c r="C10" s="7" t="s">
        <v>968</v>
      </c>
      <c r="D10" s="12" t="s">
        <v>723</v>
      </c>
      <c r="E10" s="12" t="s">
        <v>723</v>
      </c>
      <c r="F10" s="12" t="s">
        <v>723</v>
      </c>
      <c r="G10" s="11" t="s">
        <v>723</v>
      </c>
      <c r="H10" s="13"/>
      <c r="I10" s="12" t="s">
        <v>723</v>
      </c>
      <c r="J10" s="12"/>
    </row>
    <row r="11" spans="1:10">
      <c r="A11" s="5" t="s">
        <v>969</v>
      </c>
      <c r="B11" s="5" t="s">
        <v>970</v>
      </c>
      <c r="C11" s="5"/>
      <c r="D11" s="5"/>
      <c r="E11" s="5"/>
      <c r="F11" s="14" t="s">
        <v>812</v>
      </c>
      <c r="G11" s="14"/>
      <c r="H11" s="14"/>
      <c r="I11" s="14"/>
      <c r="J11" s="14"/>
    </row>
    <row r="12" ht="74" customHeight="1" spans="1:10">
      <c r="A12" s="5"/>
      <c r="B12" s="64" t="s">
        <v>1491</v>
      </c>
      <c r="C12" s="65"/>
      <c r="D12" s="65"/>
      <c r="E12" s="66"/>
      <c r="F12" s="14" t="s">
        <v>1491</v>
      </c>
      <c r="G12" s="14"/>
      <c r="H12" s="14"/>
      <c r="I12" s="14"/>
      <c r="J12" s="14"/>
    </row>
    <row r="13" spans="1:10">
      <c r="A13" s="19" t="s">
        <v>973</v>
      </c>
      <c r="B13" s="20"/>
      <c r="C13" s="21"/>
      <c r="D13" s="19" t="s">
        <v>974</v>
      </c>
      <c r="E13" s="20"/>
      <c r="F13" s="21"/>
      <c r="G13" s="22" t="s">
        <v>869</v>
      </c>
      <c r="H13" s="22" t="s">
        <v>962</v>
      </c>
      <c r="I13" s="22" t="s">
        <v>964</v>
      </c>
      <c r="J13" s="22" t="s">
        <v>870</v>
      </c>
    </row>
    <row r="14" spans="1:10">
      <c r="A14" s="19" t="s">
        <v>863</v>
      </c>
      <c r="B14" s="5" t="s">
        <v>864</v>
      </c>
      <c r="C14" s="5" t="s">
        <v>865</v>
      </c>
      <c r="D14" s="5" t="s">
        <v>866</v>
      </c>
      <c r="E14" s="5" t="s">
        <v>867</v>
      </c>
      <c r="F14" s="5" t="s">
        <v>868</v>
      </c>
      <c r="G14" s="23"/>
      <c r="H14" s="23"/>
      <c r="I14" s="23"/>
      <c r="J14" s="23"/>
    </row>
    <row r="15" spans="1:10">
      <c r="A15" s="25" t="s">
        <v>871</v>
      </c>
      <c r="B15" s="25" t="s">
        <v>872</v>
      </c>
      <c r="C15" s="32" t="s">
        <v>1492</v>
      </c>
      <c r="D15" s="27" t="s">
        <v>976</v>
      </c>
      <c r="E15" s="58" t="s">
        <v>11</v>
      </c>
      <c r="F15" s="29" t="s">
        <v>1482</v>
      </c>
      <c r="G15" s="58" t="s">
        <v>11</v>
      </c>
      <c r="H15" s="30">
        <v>10</v>
      </c>
      <c r="I15" s="30">
        <v>10</v>
      </c>
      <c r="J15" s="48"/>
    </row>
    <row r="16" spans="1:10">
      <c r="A16" s="25"/>
      <c r="B16" s="25" t="s">
        <v>885</v>
      </c>
      <c r="C16" s="32" t="s">
        <v>1120</v>
      </c>
      <c r="D16" s="27" t="s">
        <v>976</v>
      </c>
      <c r="E16" s="58" t="s">
        <v>896</v>
      </c>
      <c r="F16" s="29" t="s">
        <v>890</v>
      </c>
      <c r="G16" s="58" t="s">
        <v>896</v>
      </c>
      <c r="H16" s="30">
        <v>10</v>
      </c>
      <c r="I16" s="30">
        <v>10</v>
      </c>
      <c r="J16" s="48"/>
    </row>
    <row r="17" spans="1:10">
      <c r="A17" s="25"/>
      <c r="B17" s="25" t="s">
        <v>885</v>
      </c>
      <c r="C17" s="32" t="s">
        <v>1119</v>
      </c>
      <c r="D17" s="27" t="s">
        <v>976</v>
      </c>
      <c r="E17" s="58" t="s">
        <v>896</v>
      </c>
      <c r="F17" s="29" t="s">
        <v>890</v>
      </c>
      <c r="G17" s="58" t="s">
        <v>896</v>
      </c>
      <c r="H17" s="30">
        <v>10</v>
      </c>
      <c r="I17" s="30">
        <v>10</v>
      </c>
      <c r="J17" s="48"/>
    </row>
    <row r="18" ht="24" spans="1:10">
      <c r="A18" s="25"/>
      <c r="B18" s="25" t="s">
        <v>903</v>
      </c>
      <c r="C18" s="32" t="s">
        <v>1458</v>
      </c>
      <c r="D18" s="27" t="s">
        <v>976</v>
      </c>
      <c r="E18" s="58" t="s">
        <v>11</v>
      </c>
      <c r="F18" s="29" t="s">
        <v>907</v>
      </c>
      <c r="G18" s="48" t="s">
        <v>1440</v>
      </c>
      <c r="H18" s="30">
        <v>10</v>
      </c>
      <c r="I18" s="30">
        <v>10</v>
      </c>
      <c r="J18" s="48"/>
    </row>
    <row r="19" ht="73" customHeight="1" spans="1:10">
      <c r="A19" s="25" t="s">
        <v>916</v>
      </c>
      <c r="B19" s="25" t="s">
        <v>925</v>
      </c>
      <c r="C19" s="26" t="s">
        <v>1493</v>
      </c>
      <c r="D19" s="82" t="s">
        <v>1131</v>
      </c>
      <c r="E19" s="82" t="s">
        <v>1131</v>
      </c>
      <c r="F19" s="82" t="s">
        <v>1132</v>
      </c>
      <c r="G19" s="82" t="s">
        <v>1494</v>
      </c>
      <c r="H19" s="30">
        <v>20</v>
      </c>
      <c r="I19" s="30">
        <v>20</v>
      </c>
      <c r="J19" s="48"/>
    </row>
    <row r="20" ht="48" spans="1:10">
      <c r="A20" s="25"/>
      <c r="B20" s="25" t="s">
        <v>925</v>
      </c>
      <c r="C20" s="26" t="s">
        <v>1142</v>
      </c>
      <c r="D20" s="58" t="s">
        <v>1143</v>
      </c>
      <c r="E20" s="58" t="s">
        <v>1143</v>
      </c>
      <c r="F20" s="29" t="s">
        <v>1144</v>
      </c>
      <c r="G20" s="48" t="s">
        <v>1145</v>
      </c>
      <c r="H20" s="30">
        <v>20</v>
      </c>
      <c r="I20" s="30">
        <v>20</v>
      </c>
      <c r="J20" s="48"/>
    </row>
    <row r="21" ht="36" spans="1:10">
      <c r="A21" s="38" t="s">
        <v>945</v>
      </c>
      <c r="B21" s="39" t="s">
        <v>946</v>
      </c>
      <c r="C21" s="51" t="s">
        <v>1146</v>
      </c>
      <c r="D21" s="29" t="s">
        <v>887</v>
      </c>
      <c r="E21" s="42">
        <v>95</v>
      </c>
      <c r="F21" s="29" t="s">
        <v>1086</v>
      </c>
      <c r="G21" s="42">
        <v>90</v>
      </c>
      <c r="H21" s="30">
        <v>10</v>
      </c>
      <c r="I21" s="30">
        <v>7</v>
      </c>
      <c r="J21" s="48" t="s">
        <v>992</v>
      </c>
    </row>
    <row r="22" spans="1:10">
      <c r="A22" s="43" t="s">
        <v>993</v>
      </c>
      <c r="B22" s="43"/>
      <c r="C22" s="43"/>
      <c r="D22" s="44" t="s">
        <v>793</v>
      </c>
      <c r="E22" s="44"/>
      <c r="F22" s="44"/>
      <c r="G22" s="44"/>
      <c r="H22" s="44"/>
      <c r="I22" s="44"/>
      <c r="J22" s="44"/>
    </row>
    <row r="23" spans="1:10">
      <c r="A23" s="43" t="s">
        <v>994</v>
      </c>
      <c r="B23" s="43"/>
      <c r="C23" s="43"/>
      <c r="D23" s="43"/>
      <c r="E23" s="43"/>
      <c r="F23" s="43"/>
      <c r="G23" s="43"/>
      <c r="H23" s="45">
        <v>100</v>
      </c>
      <c r="I23" s="45">
        <f>SUM(I15:I21,I7)</f>
        <v>97</v>
      </c>
      <c r="J23" s="49" t="s">
        <v>995</v>
      </c>
    </row>
    <row r="24" spans="1:10">
      <c r="A24" s="46"/>
      <c r="B24" s="46"/>
      <c r="C24" s="46"/>
      <c r="D24" s="46"/>
      <c r="E24" s="46"/>
      <c r="F24" s="46"/>
      <c r="G24" s="46"/>
      <c r="H24" s="46"/>
      <c r="I24" s="46"/>
      <c r="J24" s="50"/>
    </row>
    <row r="25" spans="1:10">
      <c r="A25" s="47" t="s">
        <v>949</v>
      </c>
      <c r="B25" s="46"/>
      <c r="C25" s="46"/>
      <c r="D25" s="46"/>
      <c r="E25" s="46"/>
      <c r="F25" s="46"/>
      <c r="G25" s="46"/>
      <c r="H25" s="46"/>
      <c r="I25" s="46"/>
      <c r="J25" s="50"/>
    </row>
    <row r="26" spans="1:10">
      <c r="A26" s="47" t="s">
        <v>950</v>
      </c>
      <c r="B26" s="47"/>
      <c r="C26" s="47"/>
      <c r="D26" s="47"/>
      <c r="E26" s="47"/>
      <c r="F26" s="47"/>
      <c r="G26" s="47"/>
      <c r="H26" s="47"/>
      <c r="I26" s="47"/>
      <c r="J26" s="47"/>
    </row>
    <row r="27" spans="1:10">
      <c r="A27" s="47" t="s">
        <v>951</v>
      </c>
      <c r="B27" s="47"/>
      <c r="C27" s="47"/>
      <c r="D27" s="47"/>
      <c r="E27" s="47"/>
      <c r="F27" s="47"/>
      <c r="G27" s="47"/>
      <c r="H27" s="47"/>
      <c r="I27" s="47"/>
      <c r="J27" s="47"/>
    </row>
    <row r="28" spans="1:10">
      <c r="A28" s="47" t="s">
        <v>996</v>
      </c>
      <c r="B28" s="47"/>
      <c r="C28" s="47"/>
      <c r="D28" s="47"/>
      <c r="E28" s="47"/>
      <c r="F28" s="47"/>
      <c r="G28" s="47"/>
      <c r="H28" s="47"/>
      <c r="I28" s="47"/>
      <c r="J28" s="47"/>
    </row>
    <row r="29" spans="1:10">
      <c r="A29" s="47" t="s">
        <v>997</v>
      </c>
      <c r="B29" s="47"/>
      <c r="C29" s="47"/>
      <c r="D29" s="47"/>
      <c r="E29" s="47"/>
      <c r="F29" s="47"/>
      <c r="G29" s="47"/>
      <c r="H29" s="47"/>
      <c r="I29" s="47"/>
      <c r="J29" s="47"/>
    </row>
  </sheetData>
  <mergeCells count="34">
    <mergeCell ref="A2:J2"/>
    <mergeCell ref="A3:E3"/>
    <mergeCell ref="H3:J3"/>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2:C22"/>
    <mergeCell ref="D22:J22"/>
    <mergeCell ref="A23:G23"/>
    <mergeCell ref="A26:J26"/>
    <mergeCell ref="A27:J27"/>
    <mergeCell ref="A28:J28"/>
    <mergeCell ref="A29:J29"/>
    <mergeCell ref="A11:A12"/>
    <mergeCell ref="A15:A18"/>
    <mergeCell ref="A19:A20"/>
    <mergeCell ref="G13:G14"/>
    <mergeCell ref="H13:H14"/>
    <mergeCell ref="I13:I14"/>
    <mergeCell ref="J13:J14"/>
    <mergeCell ref="A6:B10"/>
  </mergeCells>
  <pageMargins left="0.7" right="0.7" top="0.75" bottom="0.75" header="0.3" footer="0.3"/>
  <pageSetup paperSize="9" orientation="portrait"/>
  <headerFooter/>
</worksheet>
</file>

<file path=xl/worksheets/sheet6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workbookViewId="0">
      <selection activeCell="E7" sqref="E7:F7"/>
    </sheetView>
  </sheetViews>
  <sheetFormatPr defaultColWidth="9" defaultRowHeight="14.4"/>
  <cols>
    <col min="1" max="1" width="11.7777777777778" customWidth="1"/>
    <col min="2" max="2" width="24.7777777777778" customWidth="1"/>
    <col min="3" max="3" width="21.6666666666667" customWidth="1"/>
    <col min="4" max="4" width="15.8888888888889" customWidth="1"/>
    <col min="5" max="5" width="15.2222222222222" customWidth="1"/>
    <col min="6" max="6" width="16.4444444444444" customWidth="1"/>
    <col min="7" max="7" width="12.7777777777778" customWidth="1"/>
    <col min="8" max="8" width="16.1111111111111" customWidth="1"/>
    <col min="10" max="10" width="31.8888888888889" customWidth="1"/>
  </cols>
  <sheetData>
    <row r="1" spans="1:10">
      <c r="A1" s="1" t="s">
        <v>953</v>
      </c>
      <c r="B1" s="1"/>
      <c r="C1" s="1"/>
      <c r="D1" s="1"/>
      <c r="E1" s="1"/>
      <c r="F1" s="1"/>
      <c r="G1" s="1"/>
      <c r="H1" s="1"/>
      <c r="I1" s="1"/>
      <c r="J1" s="1"/>
    </row>
    <row r="2" ht="22.2" spans="1:10">
      <c r="A2" s="2" t="s">
        <v>954</v>
      </c>
      <c r="B2" s="2"/>
      <c r="C2" s="2"/>
      <c r="D2" s="2"/>
      <c r="E2" s="2"/>
      <c r="F2" s="2"/>
      <c r="G2" s="2"/>
      <c r="H2" s="2"/>
      <c r="I2" s="2"/>
      <c r="J2" s="2"/>
    </row>
    <row r="3" ht="22.2" spans="1:10">
      <c r="A3" s="3" t="s">
        <v>2</v>
      </c>
      <c r="B3" s="3"/>
      <c r="C3" s="3"/>
      <c r="D3" s="3"/>
      <c r="E3" s="3"/>
      <c r="F3" s="2"/>
      <c r="G3" s="2"/>
      <c r="H3" s="4" t="s">
        <v>955</v>
      </c>
      <c r="I3" s="4"/>
      <c r="J3" s="4"/>
    </row>
    <row r="4" spans="1:10">
      <c r="A4" s="5" t="s">
        <v>956</v>
      </c>
      <c r="B4" s="5"/>
      <c r="C4" s="6" t="s">
        <v>1495</v>
      </c>
      <c r="D4" s="6"/>
      <c r="E4" s="6"/>
      <c r="F4" s="6"/>
      <c r="G4" s="6"/>
      <c r="H4" s="6"/>
      <c r="I4" s="6"/>
      <c r="J4" s="6"/>
    </row>
    <row r="5" spans="1:10">
      <c r="A5" s="5" t="s">
        <v>957</v>
      </c>
      <c r="B5" s="5"/>
      <c r="C5" s="6" t="s">
        <v>799</v>
      </c>
      <c r="D5" s="6"/>
      <c r="E5" s="6"/>
      <c r="F5" s="5" t="s">
        <v>958</v>
      </c>
      <c r="G5" s="6" t="s">
        <v>799</v>
      </c>
      <c r="H5" s="6"/>
      <c r="I5" s="6"/>
      <c r="J5" s="6"/>
    </row>
    <row r="6" spans="1:10">
      <c r="A6" s="5" t="s">
        <v>959</v>
      </c>
      <c r="B6" s="5"/>
      <c r="C6" s="5"/>
      <c r="D6" s="5" t="s">
        <v>960</v>
      </c>
      <c r="E6" s="5" t="s">
        <v>720</v>
      </c>
      <c r="F6" s="5" t="s">
        <v>961</v>
      </c>
      <c r="G6" s="5" t="s">
        <v>962</v>
      </c>
      <c r="H6" s="5" t="s">
        <v>963</v>
      </c>
      <c r="I6" s="5" t="s">
        <v>964</v>
      </c>
      <c r="J6" s="5"/>
    </row>
    <row r="7" spans="1:10">
      <c r="A7" s="5"/>
      <c r="B7" s="5"/>
      <c r="C7" s="7" t="s">
        <v>965</v>
      </c>
      <c r="D7" s="137">
        <v>18.676</v>
      </c>
      <c r="E7" s="137">
        <v>18.676</v>
      </c>
      <c r="F7" s="137">
        <v>18.676</v>
      </c>
      <c r="G7" s="9">
        <v>10</v>
      </c>
      <c r="H7" s="10">
        <v>1</v>
      </c>
      <c r="I7" s="14">
        <f>G7*H7</f>
        <v>10</v>
      </c>
      <c r="J7" s="14"/>
    </row>
    <row r="8" spans="1:10">
      <c r="A8" s="5"/>
      <c r="B8" s="5"/>
      <c r="C8" s="7" t="s">
        <v>966</v>
      </c>
      <c r="D8" s="137">
        <v>18.676</v>
      </c>
      <c r="E8" s="137">
        <v>18.676</v>
      </c>
      <c r="F8" s="137">
        <v>18.676</v>
      </c>
      <c r="G8" s="5" t="s">
        <v>723</v>
      </c>
      <c r="H8" s="10">
        <v>1</v>
      </c>
      <c r="I8" s="14" t="s">
        <v>723</v>
      </c>
      <c r="J8" s="14"/>
    </row>
    <row r="9" spans="1:10">
      <c r="A9" s="5"/>
      <c r="B9" s="5"/>
      <c r="C9" s="7" t="s">
        <v>967</v>
      </c>
      <c r="D9" s="8">
        <v>0</v>
      </c>
      <c r="E9" s="8">
        <v>0</v>
      </c>
      <c r="F9" s="8">
        <v>0</v>
      </c>
      <c r="G9" s="5" t="s">
        <v>723</v>
      </c>
      <c r="H9" s="10">
        <v>0</v>
      </c>
      <c r="I9" s="14" t="s">
        <v>723</v>
      </c>
      <c r="J9" s="14"/>
    </row>
    <row r="10" spans="1:10">
      <c r="A10" s="5"/>
      <c r="B10" s="5"/>
      <c r="C10" s="7" t="s">
        <v>968</v>
      </c>
      <c r="D10" s="12" t="s">
        <v>723</v>
      </c>
      <c r="E10" s="12" t="s">
        <v>723</v>
      </c>
      <c r="F10" s="12" t="s">
        <v>723</v>
      </c>
      <c r="G10" s="11" t="s">
        <v>723</v>
      </c>
      <c r="H10" s="13"/>
      <c r="I10" s="12" t="s">
        <v>723</v>
      </c>
      <c r="J10" s="12"/>
    </row>
    <row r="11" spans="1:10">
      <c r="A11" s="5" t="s">
        <v>969</v>
      </c>
      <c r="B11" s="5" t="s">
        <v>970</v>
      </c>
      <c r="C11" s="5"/>
      <c r="D11" s="5"/>
      <c r="E11" s="5"/>
      <c r="F11" s="14" t="s">
        <v>812</v>
      </c>
      <c r="G11" s="14"/>
      <c r="H11" s="14"/>
      <c r="I11" s="14"/>
      <c r="J11" s="14"/>
    </row>
    <row r="12" ht="74" customHeight="1" spans="1:10">
      <c r="A12" s="5"/>
      <c r="B12" s="64" t="s">
        <v>1496</v>
      </c>
      <c r="C12" s="65"/>
      <c r="D12" s="65"/>
      <c r="E12" s="66"/>
      <c r="F12" s="14" t="s">
        <v>1496</v>
      </c>
      <c r="G12" s="14"/>
      <c r="H12" s="14"/>
      <c r="I12" s="14"/>
      <c r="J12" s="14"/>
    </row>
    <row r="13" spans="1:10">
      <c r="A13" s="19" t="s">
        <v>973</v>
      </c>
      <c r="B13" s="20"/>
      <c r="C13" s="21"/>
      <c r="D13" s="19" t="s">
        <v>974</v>
      </c>
      <c r="E13" s="20"/>
      <c r="F13" s="21"/>
      <c r="G13" s="22" t="s">
        <v>869</v>
      </c>
      <c r="H13" s="22" t="s">
        <v>962</v>
      </c>
      <c r="I13" s="22" t="s">
        <v>964</v>
      </c>
      <c r="J13" s="22" t="s">
        <v>870</v>
      </c>
    </row>
    <row r="14" spans="1:10">
      <c r="A14" s="19" t="s">
        <v>863</v>
      </c>
      <c r="B14" s="5" t="s">
        <v>864</v>
      </c>
      <c r="C14" s="5" t="s">
        <v>865</v>
      </c>
      <c r="D14" s="5" t="s">
        <v>866</v>
      </c>
      <c r="E14" s="5" t="s">
        <v>867</v>
      </c>
      <c r="F14" s="5" t="s">
        <v>868</v>
      </c>
      <c r="G14" s="23"/>
      <c r="H14" s="23"/>
      <c r="I14" s="23"/>
      <c r="J14" s="23"/>
    </row>
    <row r="15" spans="1:10">
      <c r="A15" s="25" t="s">
        <v>871</v>
      </c>
      <c r="B15" s="25" t="s">
        <v>885</v>
      </c>
      <c r="C15" s="32" t="s">
        <v>1021</v>
      </c>
      <c r="D15" s="27" t="s">
        <v>976</v>
      </c>
      <c r="E15" s="58" t="s">
        <v>896</v>
      </c>
      <c r="F15" s="29" t="s">
        <v>890</v>
      </c>
      <c r="G15" s="58" t="s">
        <v>896</v>
      </c>
      <c r="H15" s="30">
        <v>10</v>
      </c>
      <c r="I15" s="30">
        <v>10</v>
      </c>
      <c r="J15" s="48"/>
    </row>
    <row r="16" spans="1:10">
      <c r="A16" s="25"/>
      <c r="B16" s="25" t="s">
        <v>885</v>
      </c>
      <c r="C16" s="32" t="s">
        <v>1497</v>
      </c>
      <c r="D16" s="27" t="s">
        <v>976</v>
      </c>
      <c r="E16" s="58" t="s">
        <v>896</v>
      </c>
      <c r="F16" s="29" t="s">
        <v>890</v>
      </c>
      <c r="G16" s="58" t="s">
        <v>896</v>
      </c>
      <c r="H16" s="30">
        <v>10</v>
      </c>
      <c r="I16" s="30">
        <v>10</v>
      </c>
      <c r="J16" s="48"/>
    </row>
    <row r="17" ht="36" spans="1:10">
      <c r="A17" s="25"/>
      <c r="B17" s="25" t="s">
        <v>903</v>
      </c>
      <c r="C17" s="32" t="s">
        <v>1458</v>
      </c>
      <c r="D17" s="27" t="s">
        <v>976</v>
      </c>
      <c r="E17" s="58" t="s">
        <v>11</v>
      </c>
      <c r="F17" s="29" t="s">
        <v>907</v>
      </c>
      <c r="G17" s="48" t="s">
        <v>1440</v>
      </c>
      <c r="H17" s="30">
        <v>10</v>
      </c>
      <c r="I17" s="30">
        <v>10</v>
      </c>
      <c r="J17" s="48"/>
    </row>
    <row r="18" ht="73" customHeight="1" spans="1:10">
      <c r="A18" s="25" t="s">
        <v>916</v>
      </c>
      <c r="B18" s="52" t="s">
        <v>925</v>
      </c>
      <c r="C18" s="34" t="s">
        <v>1121</v>
      </c>
      <c r="D18" s="48" t="s">
        <v>1122</v>
      </c>
      <c r="E18" s="48" t="s">
        <v>1122</v>
      </c>
      <c r="F18" s="29" t="s">
        <v>1123</v>
      </c>
      <c r="G18" s="48" t="s">
        <v>1498</v>
      </c>
      <c r="H18" s="30">
        <v>10</v>
      </c>
      <c r="I18" s="30">
        <v>8</v>
      </c>
      <c r="J18" s="48" t="s">
        <v>1499</v>
      </c>
    </row>
    <row r="19" ht="84" spans="1:10">
      <c r="A19" s="25"/>
      <c r="B19" s="52" t="s">
        <v>925</v>
      </c>
      <c r="C19" s="34" t="s">
        <v>1126</v>
      </c>
      <c r="D19" s="48" t="s">
        <v>1127</v>
      </c>
      <c r="E19" s="48" t="s">
        <v>1127</v>
      </c>
      <c r="F19" s="29" t="s">
        <v>1128</v>
      </c>
      <c r="G19" s="48" t="s">
        <v>1129</v>
      </c>
      <c r="H19" s="30">
        <v>10</v>
      </c>
      <c r="I19" s="30">
        <v>10</v>
      </c>
      <c r="J19" s="48"/>
    </row>
    <row r="20" ht="72" spans="1:10">
      <c r="A20" s="25"/>
      <c r="B20" s="52" t="s">
        <v>925</v>
      </c>
      <c r="C20" s="34" t="s">
        <v>1130</v>
      </c>
      <c r="D20" s="82" t="s">
        <v>1131</v>
      </c>
      <c r="E20" s="82" t="s">
        <v>1131</v>
      </c>
      <c r="F20" s="82" t="s">
        <v>1132</v>
      </c>
      <c r="G20" s="82" t="s">
        <v>1133</v>
      </c>
      <c r="H20" s="30">
        <v>10</v>
      </c>
      <c r="I20" s="30">
        <v>10</v>
      </c>
      <c r="J20" s="48"/>
    </row>
    <row r="21" ht="72" spans="1:10">
      <c r="A21" s="25"/>
      <c r="B21" s="52" t="s">
        <v>925</v>
      </c>
      <c r="C21" s="34" t="s">
        <v>1142</v>
      </c>
      <c r="D21" s="58" t="s">
        <v>1143</v>
      </c>
      <c r="E21" s="58" t="s">
        <v>1143</v>
      </c>
      <c r="F21" s="29" t="s">
        <v>1144</v>
      </c>
      <c r="G21" s="48" t="s">
        <v>1145</v>
      </c>
      <c r="H21" s="30">
        <v>10</v>
      </c>
      <c r="I21" s="30">
        <v>10</v>
      </c>
      <c r="J21" s="48"/>
    </row>
    <row r="22" ht="36" spans="1:10">
      <c r="A22" s="38" t="s">
        <v>945</v>
      </c>
      <c r="B22" s="39" t="s">
        <v>946</v>
      </c>
      <c r="C22" s="34" t="s">
        <v>1095</v>
      </c>
      <c r="D22" s="29" t="s">
        <v>887</v>
      </c>
      <c r="E22" s="42">
        <v>95</v>
      </c>
      <c r="F22" s="29" t="s">
        <v>1086</v>
      </c>
      <c r="G22" s="42">
        <v>90</v>
      </c>
      <c r="H22" s="30">
        <v>10</v>
      </c>
      <c r="I22" s="30">
        <v>8</v>
      </c>
      <c r="J22" s="48" t="s">
        <v>992</v>
      </c>
    </row>
    <row r="23" ht="36" spans="1:10">
      <c r="A23" s="166"/>
      <c r="B23" s="39" t="s">
        <v>946</v>
      </c>
      <c r="C23" s="34" t="s">
        <v>1500</v>
      </c>
      <c r="D23" s="169" t="s">
        <v>887</v>
      </c>
      <c r="E23" s="42">
        <v>95</v>
      </c>
      <c r="F23" s="29" t="s">
        <v>1086</v>
      </c>
      <c r="G23" s="42">
        <v>90</v>
      </c>
      <c r="H23" s="30">
        <v>10</v>
      </c>
      <c r="I23" s="30">
        <v>7</v>
      </c>
      <c r="J23" s="48" t="s">
        <v>992</v>
      </c>
    </row>
    <row r="24" spans="1:10">
      <c r="A24" s="43" t="s">
        <v>993</v>
      </c>
      <c r="B24" s="43"/>
      <c r="C24" s="43"/>
      <c r="D24" s="44" t="s">
        <v>793</v>
      </c>
      <c r="E24" s="44"/>
      <c r="F24" s="44"/>
      <c r="G24" s="44"/>
      <c r="H24" s="44"/>
      <c r="I24" s="44"/>
      <c r="J24" s="44"/>
    </row>
    <row r="25" spans="1:10">
      <c r="A25" s="43" t="s">
        <v>994</v>
      </c>
      <c r="B25" s="43"/>
      <c r="C25" s="43"/>
      <c r="D25" s="43"/>
      <c r="E25" s="43"/>
      <c r="F25" s="43"/>
      <c r="G25" s="43"/>
      <c r="H25" s="45">
        <v>100</v>
      </c>
      <c r="I25" s="45">
        <f>SUM(I15:I22,I7)</f>
        <v>86</v>
      </c>
      <c r="J25" s="49" t="s">
        <v>995</v>
      </c>
    </row>
    <row r="26" spans="1:10">
      <c r="A26" s="46"/>
      <c r="B26" s="46"/>
      <c r="C26" s="46"/>
      <c r="D26" s="46"/>
      <c r="E26" s="46"/>
      <c r="F26" s="46"/>
      <c r="G26" s="46"/>
      <c r="H26" s="46"/>
      <c r="I26" s="46"/>
      <c r="J26" s="50"/>
    </row>
    <row r="27" spans="1:10">
      <c r="A27" s="47" t="s">
        <v>949</v>
      </c>
      <c r="B27" s="46"/>
      <c r="C27" s="46"/>
      <c r="D27" s="46"/>
      <c r="E27" s="46"/>
      <c r="F27" s="46"/>
      <c r="G27" s="46"/>
      <c r="H27" s="46"/>
      <c r="I27" s="46"/>
      <c r="J27" s="50"/>
    </row>
    <row r="28" spans="1:10">
      <c r="A28" s="47" t="s">
        <v>950</v>
      </c>
      <c r="B28" s="47"/>
      <c r="C28" s="47"/>
      <c r="D28" s="47"/>
      <c r="E28" s="47"/>
      <c r="F28" s="47"/>
      <c r="G28" s="47"/>
      <c r="H28" s="47"/>
      <c r="I28" s="47"/>
      <c r="J28" s="47"/>
    </row>
    <row r="29" spans="1:10">
      <c r="A29" s="47" t="s">
        <v>951</v>
      </c>
      <c r="B29" s="47"/>
      <c r="C29" s="47"/>
      <c r="D29" s="47"/>
      <c r="E29" s="47"/>
      <c r="F29" s="47"/>
      <c r="G29" s="47"/>
      <c r="H29" s="47"/>
      <c r="I29" s="47"/>
      <c r="J29" s="47"/>
    </row>
    <row r="30" spans="1:10">
      <c r="A30" s="47" t="s">
        <v>996</v>
      </c>
      <c r="B30" s="47"/>
      <c r="C30" s="47"/>
      <c r="D30" s="47"/>
      <c r="E30" s="47"/>
      <c r="F30" s="47"/>
      <c r="G30" s="47"/>
      <c r="H30" s="47"/>
      <c r="I30" s="47"/>
      <c r="J30" s="47"/>
    </row>
    <row r="31" spans="1:10">
      <c r="A31" s="47" t="s">
        <v>997</v>
      </c>
      <c r="B31" s="47"/>
      <c r="C31" s="47"/>
      <c r="D31" s="47"/>
      <c r="E31" s="47"/>
      <c r="F31" s="47"/>
      <c r="G31" s="47"/>
      <c r="H31" s="47"/>
      <c r="I31" s="47"/>
      <c r="J31" s="47"/>
    </row>
  </sheetData>
  <mergeCells count="35">
    <mergeCell ref="A2:J2"/>
    <mergeCell ref="A3:E3"/>
    <mergeCell ref="H3:J3"/>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4:C24"/>
    <mergeCell ref="D24:J24"/>
    <mergeCell ref="A25:G25"/>
    <mergeCell ref="A28:J28"/>
    <mergeCell ref="A29:J29"/>
    <mergeCell ref="A30:J30"/>
    <mergeCell ref="A31:J31"/>
    <mergeCell ref="A11:A12"/>
    <mergeCell ref="A15:A17"/>
    <mergeCell ref="A18:A21"/>
    <mergeCell ref="A22:A23"/>
    <mergeCell ref="G13:G14"/>
    <mergeCell ref="H13:H14"/>
    <mergeCell ref="I13:I14"/>
    <mergeCell ref="J13:J14"/>
    <mergeCell ref="A6:B10"/>
  </mergeCells>
  <pageMargins left="0.7" right="0.7" top="0.75" bottom="0.75" header="0.3" footer="0.3"/>
  <pageSetup paperSize="9" orientation="portrait"/>
  <headerFooter/>
</worksheet>
</file>

<file path=xl/worksheets/sheet6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9"/>
  <sheetViews>
    <sheetView workbookViewId="0">
      <selection activeCell="E7" sqref="E7:F7"/>
    </sheetView>
  </sheetViews>
  <sheetFormatPr defaultColWidth="9" defaultRowHeight="14.4"/>
  <cols>
    <col min="1" max="1" width="11.7777777777778" customWidth="1"/>
    <col min="2" max="2" width="24.7777777777778" customWidth="1"/>
    <col min="3" max="3" width="21.6666666666667" customWidth="1"/>
    <col min="4" max="4" width="15.8888888888889" customWidth="1"/>
    <col min="5" max="5" width="15.2222222222222" customWidth="1"/>
    <col min="6" max="6" width="16.4444444444444" customWidth="1"/>
    <col min="7" max="7" width="16.5555555555556" customWidth="1"/>
    <col min="8" max="8" width="16.1111111111111" customWidth="1"/>
    <col min="10" max="10" width="31.8888888888889" customWidth="1"/>
  </cols>
  <sheetData>
    <row r="1" spans="1:10">
      <c r="A1" s="1" t="s">
        <v>953</v>
      </c>
      <c r="B1" s="1"/>
      <c r="C1" s="1"/>
      <c r="D1" s="1"/>
      <c r="E1" s="1"/>
      <c r="F1" s="1"/>
      <c r="G1" s="1"/>
      <c r="H1" s="1"/>
      <c r="I1" s="1"/>
      <c r="J1" s="1"/>
    </row>
    <row r="2" ht="22.2" spans="1:10">
      <c r="A2" s="2" t="s">
        <v>954</v>
      </c>
      <c r="B2" s="2"/>
      <c r="C2" s="2"/>
      <c r="D2" s="2"/>
      <c r="E2" s="2"/>
      <c r="F2" s="2"/>
      <c r="G2" s="2"/>
      <c r="H2" s="2"/>
      <c r="I2" s="2"/>
      <c r="J2" s="2"/>
    </row>
    <row r="3" ht="22.2" spans="1:10">
      <c r="A3" s="3" t="s">
        <v>2</v>
      </c>
      <c r="B3" s="3"/>
      <c r="C3" s="3"/>
      <c r="D3" s="3"/>
      <c r="E3" s="3"/>
      <c r="F3" s="2"/>
      <c r="G3" s="2"/>
      <c r="H3" s="4" t="s">
        <v>955</v>
      </c>
      <c r="I3" s="4"/>
      <c r="J3" s="4"/>
    </row>
    <row r="4" spans="1:10">
      <c r="A4" s="5" t="s">
        <v>956</v>
      </c>
      <c r="B4" s="5"/>
      <c r="C4" s="6" t="s">
        <v>1501</v>
      </c>
      <c r="D4" s="6"/>
      <c r="E4" s="6"/>
      <c r="F4" s="6"/>
      <c r="G4" s="6"/>
      <c r="H4" s="6"/>
      <c r="I4" s="6"/>
      <c r="J4" s="6"/>
    </row>
    <row r="5" spans="1:10">
      <c r="A5" s="5" t="s">
        <v>957</v>
      </c>
      <c r="B5" s="5"/>
      <c r="C5" s="6" t="s">
        <v>799</v>
      </c>
      <c r="D5" s="6"/>
      <c r="E5" s="6"/>
      <c r="F5" s="5" t="s">
        <v>958</v>
      </c>
      <c r="G5" s="6" t="s">
        <v>799</v>
      </c>
      <c r="H5" s="6"/>
      <c r="I5" s="6"/>
      <c r="J5" s="6"/>
    </row>
    <row r="6" spans="1:10">
      <c r="A6" s="5" t="s">
        <v>959</v>
      </c>
      <c r="B6" s="5"/>
      <c r="C6" s="5"/>
      <c r="D6" s="5" t="s">
        <v>960</v>
      </c>
      <c r="E6" s="5" t="s">
        <v>720</v>
      </c>
      <c r="F6" s="5" t="s">
        <v>961</v>
      </c>
      <c r="G6" s="5" t="s">
        <v>962</v>
      </c>
      <c r="H6" s="5" t="s">
        <v>963</v>
      </c>
      <c r="I6" s="5" t="s">
        <v>964</v>
      </c>
      <c r="J6" s="5"/>
    </row>
    <row r="7" spans="1:10">
      <c r="A7" s="5"/>
      <c r="B7" s="5"/>
      <c r="C7" s="7" t="s">
        <v>965</v>
      </c>
      <c r="D7" s="137">
        <v>1.82</v>
      </c>
      <c r="E7" s="137">
        <v>1.82</v>
      </c>
      <c r="F7" s="137">
        <v>1.82</v>
      </c>
      <c r="G7" s="9">
        <v>10</v>
      </c>
      <c r="H7" s="10">
        <v>1</v>
      </c>
      <c r="I7" s="14">
        <f>G7*H7</f>
        <v>10</v>
      </c>
      <c r="J7" s="14"/>
    </row>
    <row r="8" spans="1:10">
      <c r="A8" s="5"/>
      <c r="B8" s="5"/>
      <c r="C8" s="7" t="s">
        <v>966</v>
      </c>
      <c r="D8" s="137">
        <v>1.82</v>
      </c>
      <c r="E8" s="137">
        <v>1.82</v>
      </c>
      <c r="F8" s="137">
        <v>1.82</v>
      </c>
      <c r="G8" s="5" t="s">
        <v>723</v>
      </c>
      <c r="H8" s="10">
        <v>1</v>
      </c>
      <c r="I8" s="14" t="s">
        <v>723</v>
      </c>
      <c r="J8" s="14"/>
    </row>
    <row r="9" spans="1:10">
      <c r="A9" s="5"/>
      <c r="B9" s="5"/>
      <c r="C9" s="7" t="s">
        <v>967</v>
      </c>
      <c r="D9" s="8">
        <v>0</v>
      </c>
      <c r="E9" s="8">
        <v>0</v>
      </c>
      <c r="F9" s="8">
        <v>0</v>
      </c>
      <c r="G9" s="5" t="s">
        <v>723</v>
      </c>
      <c r="H9" s="10">
        <v>0</v>
      </c>
      <c r="I9" s="14" t="s">
        <v>723</v>
      </c>
      <c r="J9" s="14"/>
    </row>
    <row r="10" spans="1:10">
      <c r="A10" s="5"/>
      <c r="B10" s="5"/>
      <c r="C10" s="7" t="s">
        <v>968</v>
      </c>
      <c r="D10" s="12" t="s">
        <v>723</v>
      </c>
      <c r="E10" s="12" t="s">
        <v>723</v>
      </c>
      <c r="F10" s="12" t="s">
        <v>723</v>
      </c>
      <c r="G10" s="11" t="s">
        <v>723</v>
      </c>
      <c r="H10" s="13"/>
      <c r="I10" s="12" t="s">
        <v>723</v>
      </c>
      <c r="J10" s="12"/>
    </row>
    <row r="11" spans="1:10">
      <c r="A11" s="5" t="s">
        <v>969</v>
      </c>
      <c r="B11" s="5" t="s">
        <v>970</v>
      </c>
      <c r="C11" s="5"/>
      <c r="D11" s="5"/>
      <c r="E11" s="5"/>
      <c r="F11" s="14" t="s">
        <v>812</v>
      </c>
      <c r="G11" s="14"/>
      <c r="H11" s="14"/>
      <c r="I11" s="14"/>
      <c r="J11" s="14"/>
    </row>
    <row r="12" ht="74" customHeight="1" spans="1:10">
      <c r="A12" s="5"/>
      <c r="B12" s="64" t="s">
        <v>1502</v>
      </c>
      <c r="C12" s="65"/>
      <c r="D12" s="65"/>
      <c r="E12" s="66"/>
      <c r="F12" s="14" t="s">
        <v>1502</v>
      </c>
      <c r="G12" s="14"/>
      <c r="H12" s="14"/>
      <c r="I12" s="14"/>
      <c r="J12" s="14"/>
    </row>
    <row r="13" spans="1:10">
      <c r="A13" s="19" t="s">
        <v>973</v>
      </c>
      <c r="B13" s="20"/>
      <c r="C13" s="21"/>
      <c r="D13" s="19" t="s">
        <v>974</v>
      </c>
      <c r="E13" s="20"/>
      <c r="F13" s="21"/>
      <c r="G13" s="22" t="s">
        <v>869</v>
      </c>
      <c r="H13" s="22" t="s">
        <v>962</v>
      </c>
      <c r="I13" s="22" t="s">
        <v>964</v>
      </c>
      <c r="J13" s="22" t="s">
        <v>870</v>
      </c>
    </row>
    <row r="14" spans="1:10">
      <c r="A14" s="19" t="s">
        <v>863</v>
      </c>
      <c r="B14" s="5" t="s">
        <v>864</v>
      </c>
      <c r="C14" s="5" t="s">
        <v>865</v>
      </c>
      <c r="D14" s="5" t="s">
        <v>866</v>
      </c>
      <c r="E14" s="5" t="s">
        <v>867</v>
      </c>
      <c r="F14" s="5" t="s">
        <v>868</v>
      </c>
      <c r="G14" s="23"/>
      <c r="H14" s="23"/>
      <c r="I14" s="23"/>
      <c r="J14" s="23"/>
    </row>
    <row r="15" spans="1:10">
      <c r="A15" s="25" t="s">
        <v>871</v>
      </c>
      <c r="B15" s="25" t="s">
        <v>885</v>
      </c>
      <c r="C15" s="32" t="s">
        <v>1405</v>
      </c>
      <c r="D15" s="27" t="s">
        <v>976</v>
      </c>
      <c r="E15" s="58" t="s">
        <v>896</v>
      </c>
      <c r="F15" s="29" t="s">
        <v>890</v>
      </c>
      <c r="G15" s="58" t="s">
        <v>896</v>
      </c>
      <c r="H15" s="30">
        <v>10</v>
      </c>
      <c r="I15" s="30">
        <v>10</v>
      </c>
      <c r="J15" s="48"/>
    </row>
    <row r="16" spans="1:10">
      <c r="A16" s="25"/>
      <c r="B16" s="25" t="s">
        <v>885</v>
      </c>
      <c r="C16" s="32" t="s">
        <v>1503</v>
      </c>
      <c r="D16" s="27" t="s">
        <v>976</v>
      </c>
      <c r="E16" s="58" t="s">
        <v>896</v>
      </c>
      <c r="F16" s="29" t="s">
        <v>890</v>
      </c>
      <c r="G16" s="58" t="s">
        <v>896</v>
      </c>
      <c r="H16" s="30">
        <v>10</v>
      </c>
      <c r="I16" s="30">
        <v>10</v>
      </c>
      <c r="J16" s="48"/>
    </row>
    <row r="17" ht="73" customHeight="1" spans="1:10">
      <c r="A17" s="25" t="s">
        <v>916</v>
      </c>
      <c r="B17" s="25" t="s">
        <v>925</v>
      </c>
      <c r="C17" s="26" t="s">
        <v>1504</v>
      </c>
      <c r="D17" s="48" t="s">
        <v>1505</v>
      </c>
      <c r="E17" s="48" t="s">
        <v>1505</v>
      </c>
      <c r="F17" s="29" t="s">
        <v>1123</v>
      </c>
      <c r="G17" s="48" t="s">
        <v>1506</v>
      </c>
      <c r="H17" s="30">
        <v>15</v>
      </c>
      <c r="I17" s="30">
        <v>15</v>
      </c>
      <c r="J17" s="48"/>
    </row>
    <row r="18" ht="48" spans="1:10">
      <c r="A18" s="25"/>
      <c r="B18" s="25" t="s">
        <v>925</v>
      </c>
      <c r="C18" s="26" t="s">
        <v>1507</v>
      </c>
      <c r="D18" s="48" t="s">
        <v>1508</v>
      </c>
      <c r="E18" s="48" t="s">
        <v>1508</v>
      </c>
      <c r="F18" s="29" t="s">
        <v>1128</v>
      </c>
      <c r="G18" s="48" t="s">
        <v>1509</v>
      </c>
      <c r="H18" s="30">
        <v>15</v>
      </c>
      <c r="I18" s="30">
        <v>15</v>
      </c>
      <c r="J18" s="48"/>
    </row>
    <row r="19" ht="36" spans="1:10">
      <c r="A19" s="25"/>
      <c r="B19" s="25" t="s">
        <v>925</v>
      </c>
      <c r="C19" s="26" t="s">
        <v>1130</v>
      </c>
      <c r="D19" s="82" t="s">
        <v>1131</v>
      </c>
      <c r="E19" s="82" t="s">
        <v>1131</v>
      </c>
      <c r="F19" s="82" t="s">
        <v>1132</v>
      </c>
      <c r="G19" s="82" t="s">
        <v>1510</v>
      </c>
      <c r="H19" s="30">
        <v>15</v>
      </c>
      <c r="I19" s="30">
        <v>15</v>
      </c>
      <c r="J19" s="48"/>
    </row>
    <row r="20" ht="60" spans="1:10">
      <c r="A20" s="25"/>
      <c r="B20" s="25" t="s">
        <v>925</v>
      </c>
      <c r="C20" s="26" t="s">
        <v>1142</v>
      </c>
      <c r="D20" s="58" t="s">
        <v>1143</v>
      </c>
      <c r="E20" s="58" t="s">
        <v>1143</v>
      </c>
      <c r="F20" s="29" t="s">
        <v>1144</v>
      </c>
      <c r="G20" s="48" t="s">
        <v>1145</v>
      </c>
      <c r="H20" s="30">
        <v>15</v>
      </c>
      <c r="I20" s="30">
        <v>15</v>
      </c>
      <c r="J20" s="48"/>
    </row>
    <row r="21" ht="36" spans="1:10">
      <c r="A21" s="38" t="s">
        <v>945</v>
      </c>
      <c r="B21" s="39" t="s">
        <v>946</v>
      </c>
      <c r="C21" s="34" t="s">
        <v>1511</v>
      </c>
      <c r="D21" s="29" t="s">
        <v>887</v>
      </c>
      <c r="E21" s="42">
        <v>95</v>
      </c>
      <c r="F21" s="29" t="s">
        <v>1086</v>
      </c>
      <c r="G21" s="42">
        <v>90</v>
      </c>
      <c r="H21" s="30">
        <v>10</v>
      </c>
      <c r="I21" s="30">
        <v>8</v>
      </c>
      <c r="J21" s="48" t="s">
        <v>992</v>
      </c>
    </row>
    <row r="22" spans="1:10">
      <c r="A22" s="43" t="s">
        <v>993</v>
      </c>
      <c r="B22" s="43"/>
      <c r="C22" s="43"/>
      <c r="D22" s="44" t="s">
        <v>793</v>
      </c>
      <c r="E22" s="44"/>
      <c r="F22" s="44"/>
      <c r="G22" s="44"/>
      <c r="H22" s="44"/>
      <c r="I22" s="44"/>
      <c r="J22" s="44"/>
    </row>
    <row r="23" spans="1:10">
      <c r="A23" s="43" t="s">
        <v>994</v>
      </c>
      <c r="B23" s="43"/>
      <c r="C23" s="43"/>
      <c r="D23" s="43"/>
      <c r="E23" s="43"/>
      <c r="F23" s="43"/>
      <c r="G23" s="43"/>
      <c r="H23" s="45">
        <v>100</v>
      </c>
      <c r="I23" s="45">
        <f>SUM(I15:I21,I7)</f>
        <v>98</v>
      </c>
      <c r="J23" s="49" t="s">
        <v>995</v>
      </c>
    </row>
    <row r="24" spans="1:10">
      <c r="A24" s="46"/>
      <c r="B24" s="46"/>
      <c r="C24" s="46"/>
      <c r="D24" s="46"/>
      <c r="E24" s="46"/>
      <c r="F24" s="46"/>
      <c r="G24" s="46"/>
      <c r="H24" s="46"/>
      <c r="I24" s="46"/>
      <c r="J24" s="50"/>
    </row>
    <row r="25" spans="1:10">
      <c r="A25" s="47" t="s">
        <v>949</v>
      </c>
      <c r="B25" s="46"/>
      <c r="C25" s="46"/>
      <c r="D25" s="46"/>
      <c r="E25" s="46"/>
      <c r="F25" s="46"/>
      <c r="G25" s="46"/>
      <c r="H25" s="46"/>
      <c r="I25" s="46"/>
      <c r="J25" s="50"/>
    </row>
    <row r="26" spans="1:10">
      <c r="A26" s="47" t="s">
        <v>950</v>
      </c>
      <c r="B26" s="47"/>
      <c r="C26" s="47"/>
      <c r="D26" s="47"/>
      <c r="E26" s="47"/>
      <c r="F26" s="47"/>
      <c r="G26" s="47"/>
      <c r="H26" s="47"/>
      <c r="I26" s="47"/>
      <c r="J26" s="47"/>
    </row>
    <row r="27" spans="1:10">
      <c r="A27" s="47" t="s">
        <v>951</v>
      </c>
      <c r="B27" s="47"/>
      <c r="C27" s="47"/>
      <c r="D27" s="47"/>
      <c r="E27" s="47"/>
      <c r="F27" s="47"/>
      <c r="G27" s="47"/>
      <c r="H27" s="47"/>
      <c r="I27" s="47"/>
      <c r="J27" s="47"/>
    </row>
    <row r="28" spans="1:10">
      <c r="A28" s="47" t="s">
        <v>996</v>
      </c>
      <c r="B28" s="47"/>
      <c r="C28" s="47"/>
      <c r="D28" s="47"/>
      <c r="E28" s="47"/>
      <c r="F28" s="47"/>
      <c r="G28" s="47"/>
      <c r="H28" s="47"/>
      <c r="I28" s="47"/>
      <c r="J28" s="47"/>
    </row>
    <row r="29" spans="1:10">
      <c r="A29" s="47" t="s">
        <v>997</v>
      </c>
      <c r="B29" s="47"/>
      <c r="C29" s="47"/>
      <c r="D29" s="47"/>
      <c r="E29" s="47"/>
      <c r="F29" s="47"/>
      <c r="G29" s="47"/>
      <c r="H29" s="47"/>
      <c r="I29" s="47"/>
      <c r="J29" s="47"/>
    </row>
  </sheetData>
  <mergeCells count="34">
    <mergeCell ref="A2:J2"/>
    <mergeCell ref="A3:E3"/>
    <mergeCell ref="H3:J3"/>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2:C22"/>
    <mergeCell ref="D22:J22"/>
    <mergeCell ref="A23:G23"/>
    <mergeCell ref="A26:J26"/>
    <mergeCell ref="A27:J27"/>
    <mergeCell ref="A28:J28"/>
    <mergeCell ref="A29:J29"/>
    <mergeCell ref="A11:A12"/>
    <mergeCell ref="A15:A16"/>
    <mergeCell ref="A17:A20"/>
    <mergeCell ref="G13:G14"/>
    <mergeCell ref="H13:H14"/>
    <mergeCell ref="I13:I14"/>
    <mergeCell ref="J13:J14"/>
    <mergeCell ref="A6:B10"/>
  </mergeCells>
  <pageMargins left="0.7" right="0.7" top="0.75" bottom="0.75" header="0.3" footer="0.3"/>
  <pageSetup paperSize="9" orientation="portrait"/>
  <headerFooter/>
</worksheet>
</file>

<file path=xl/worksheets/sheet6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7"/>
  <sheetViews>
    <sheetView workbookViewId="0">
      <selection activeCell="E7" sqref="E7:F7"/>
    </sheetView>
  </sheetViews>
  <sheetFormatPr defaultColWidth="9" defaultRowHeight="14.4"/>
  <cols>
    <col min="1" max="1" width="11.7777777777778" customWidth="1"/>
    <col min="2" max="2" width="24.7777777777778" customWidth="1"/>
    <col min="3" max="3" width="21.6666666666667" customWidth="1"/>
    <col min="4" max="4" width="15.8888888888889" customWidth="1"/>
    <col min="5" max="5" width="15.2222222222222" customWidth="1"/>
    <col min="6" max="6" width="16.4444444444444" customWidth="1"/>
    <col min="7" max="7" width="12.7777777777778" customWidth="1"/>
    <col min="8" max="8" width="16.1111111111111" customWidth="1"/>
    <col min="10" max="10" width="31.8888888888889" customWidth="1"/>
  </cols>
  <sheetData>
    <row r="1" spans="1:10">
      <c r="A1" s="1" t="s">
        <v>953</v>
      </c>
      <c r="B1" s="1"/>
      <c r="C1" s="1"/>
      <c r="D1" s="1"/>
      <c r="E1" s="1"/>
      <c r="F1" s="1"/>
      <c r="G1" s="1"/>
      <c r="H1" s="1"/>
      <c r="I1" s="1"/>
      <c r="J1" s="1"/>
    </row>
    <row r="2" ht="22.2" spans="1:10">
      <c r="A2" s="2" t="s">
        <v>954</v>
      </c>
      <c r="B2" s="2"/>
      <c r="C2" s="2"/>
      <c r="D2" s="2"/>
      <c r="E2" s="2"/>
      <c r="F2" s="2"/>
      <c r="G2" s="2"/>
      <c r="H2" s="2"/>
      <c r="I2" s="2"/>
      <c r="J2" s="2"/>
    </row>
    <row r="3" ht="22.2" spans="1:10">
      <c r="A3" s="3" t="s">
        <v>2</v>
      </c>
      <c r="B3" s="3"/>
      <c r="C3" s="3"/>
      <c r="D3" s="3"/>
      <c r="E3" s="3"/>
      <c r="F3" s="2"/>
      <c r="G3" s="2"/>
      <c r="H3" s="4" t="s">
        <v>955</v>
      </c>
      <c r="I3" s="4"/>
      <c r="J3" s="4"/>
    </row>
    <row r="4" spans="1:10">
      <c r="A4" s="5" t="s">
        <v>956</v>
      </c>
      <c r="B4" s="5"/>
      <c r="C4" s="6" t="s">
        <v>1512</v>
      </c>
      <c r="D4" s="6"/>
      <c r="E4" s="6"/>
      <c r="F4" s="6"/>
      <c r="G4" s="6"/>
      <c r="H4" s="6"/>
      <c r="I4" s="6"/>
      <c r="J4" s="6"/>
    </row>
    <row r="5" spans="1:10">
      <c r="A5" s="5" t="s">
        <v>957</v>
      </c>
      <c r="B5" s="5"/>
      <c r="C5" s="6" t="s">
        <v>799</v>
      </c>
      <c r="D5" s="6"/>
      <c r="E5" s="6"/>
      <c r="F5" s="5" t="s">
        <v>958</v>
      </c>
      <c r="G5" s="6" t="s">
        <v>799</v>
      </c>
      <c r="H5" s="6"/>
      <c r="I5" s="6"/>
      <c r="J5" s="6"/>
    </row>
    <row r="6" spans="1:10">
      <c r="A6" s="5" t="s">
        <v>959</v>
      </c>
      <c r="B6" s="5"/>
      <c r="C6" s="5"/>
      <c r="D6" s="5" t="s">
        <v>960</v>
      </c>
      <c r="E6" s="5" t="s">
        <v>720</v>
      </c>
      <c r="F6" s="5" t="s">
        <v>961</v>
      </c>
      <c r="G6" s="5" t="s">
        <v>962</v>
      </c>
      <c r="H6" s="5" t="s">
        <v>963</v>
      </c>
      <c r="I6" s="5" t="s">
        <v>964</v>
      </c>
      <c r="J6" s="5"/>
    </row>
    <row r="7" spans="1:10">
      <c r="A7" s="5"/>
      <c r="B7" s="5"/>
      <c r="C7" s="7" t="s">
        <v>965</v>
      </c>
      <c r="D7" s="137">
        <v>0.2</v>
      </c>
      <c r="E7" s="137">
        <v>0.2</v>
      </c>
      <c r="F7" s="137">
        <v>0.2</v>
      </c>
      <c r="G7" s="9">
        <v>10</v>
      </c>
      <c r="H7" s="10">
        <v>1</v>
      </c>
      <c r="I7" s="14">
        <f>G7*H7</f>
        <v>10</v>
      </c>
      <c r="J7" s="14"/>
    </row>
    <row r="8" spans="1:10">
      <c r="A8" s="5"/>
      <c r="B8" s="5"/>
      <c r="C8" s="7" t="s">
        <v>966</v>
      </c>
      <c r="D8" s="137">
        <v>0.2</v>
      </c>
      <c r="E8" s="137">
        <v>0.2</v>
      </c>
      <c r="F8" s="137">
        <v>0.2</v>
      </c>
      <c r="G8" s="5" t="s">
        <v>723</v>
      </c>
      <c r="H8" s="10">
        <v>1</v>
      </c>
      <c r="I8" s="14" t="s">
        <v>723</v>
      </c>
      <c r="J8" s="14"/>
    </row>
    <row r="9" spans="1:10">
      <c r="A9" s="5"/>
      <c r="B9" s="5"/>
      <c r="C9" s="7" t="s">
        <v>967</v>
      </c>
      <c r="D9" s="8">
        <v>0</v>
      </c>
      <c r="E9" s="8">
        <v>0</v>
      </c>
      <c r="F9" s="8">
        <v>0</v>
      </c>
      <c r="G9" s="5" t="s">
        <v>723</v>
      </c>
      <c r="H9" s="10">
        <v>0</v>
      </c>
      <c r="I9" s="14" t="s">
        <v>723</v>
      </c>
      <c r="J9" s="14"/>
    </row>
    <row r="10" spans="1:10">
      <c r="A10" s="5"/>
      <c r="B10" s="5"/>
      <c r="C10" s="7" t="s">
        <v>968</v>
      </c>
      <c r="D10" s="12" t="s">
        <v>723</v>
      </c>
      <c r="E10" s="12" t="s">
        <v>723</v>
      </c>
      <c r="F10" s="12" t="s">
        <v>723</v>
      </c>
      <c r="G10" s="11" t="s">
        <v>723</v>
      </c>
      <c r="H10" s="13"/>
      <c r="I10" s="12" t="s">
        <v>723</v>
      </c>
      <c r="J10" s="12"/>
    </row>
    <row r="11" spans="1:10">
      <c r="A11" s="5" t="s">
        <v>969</v>
      </c>
      <c r="B11" s="5" t="s">
        <v>970</v>
      </c>
      <c r="C11" s="5"/>
      <c r="D11" s="5"/>
      <c r="E11" s="5"/>
      <c r="F11" s="14" t="s">
        <v>812</v>
      </c>
      <c r="G11" s="14"/>
      <c r="H11" s="14"/>
      <c r="I11" s="14"/>
      <c r="J11" s="14"/>
    </row>
    <row r="12" ht="74" customHeight="1" spans="1:10">
      <c r="A12" s="5"/>
      <c r="B12" s="64" t="s">
        <v>1513</v>
      </c>
      <c r="C12" s="65"/>
      <c r="D12" s="65"/>
      <c r="E12" s="66"/>
      <c r="F12" s="14" t="s">
        <v>1513</v>
      </c>
      <c r="G12" s="14"/>
      <c r="H12" s="14"/>
      <c r="I12" s="14"/>
      <c r="J12" s="14"/>
    </row>
    <row r="13" spans="1:10">
      <c r="A13" s="19" t="s">
        <v>973</v>
      </c>
      <c r="B13" s="20"/>
      <c r="C13" s="21"/>
      <c r="D13" s="19" t="s">
        <v>974</v>
      </c>
      <c r="E13" s="20"/>
      <c r="F13" s="21"/>
      <c r="G13" s="22" t="s">
        <v>869</v>
      </c>
      <c r="H13" s="22" t="s">
        <v>962</v>
      </c>
      <c r="I13" s="22" t="s">
        <v>964</v>
      </c>
      <c r="J13" s="22" t="s">
        <v>870</v>
      </c>
    </row>
    <row r="14" spans="1:10">
      <c r="A14" s="19" t="s">
        <v>863</v>
      </c>
      <c r="B14" s="5" t="s">
        <v>864</v>
      </c>
      <c r="C14" s="5" t="s">
        <v>865</v>
      </c>
      <c r="D14" s="5" t="s">
        <v>866</v>
      </c>
      <c r="E14" s="5" t="s">
        <v>867</v>
      </c>
      <c r="F14" s="5" t="s">
        <v>868</v>
      </c>
      <c r="G14" s="23"/>
      <c r="H14" s="23"/>
      <c r="I14" s="23"/>
      <c r="J14" s="23"/>
    </row>
    <row r="15" spans="1:10">
      <c r="A15" s="25" t="s">
        <v>871</v>
      </c>
      <c r="B15" s="25" t="s">
        <v>872</v>
      </c>
      <c r="C15" s="32" t="s">
        <v>1514</v>
      </c>
      <c r="D15" s="27" t="s">
        <v>976</v>
      </c>
      <c r="E15" s="58" t="s">
        <v>28</v>
      </c>
      <c r="F15" s="29" t="s">
        <v>1186</v>
      </c>
      <c r="G15" s="58" t="s">
        <v>28</v>
      </c>
      <c r="H15" s="30">
        <v>15</v>
      </c>
      <c r="I15" s="30">
        <v>15</v>
      </c>
      <c r="J15" s="48"/>
    </row>
    <row r="16" spans="1:10">
      <c r="A16" s="25"/>
      <c r="B16" s="25" t="s">
        <v>885</v>
      </c>
      <c r="C16" s="26" t="s">
        <v>1429</v>
      </c>
      <c r="D16" s="27" t="s">
        <v>976</v>
      </c>
      <c r="E16" s="58" t="s">
        <v>896</v>
      </c>
      <c r="F16" s="29" t="s">
        <v>890</v>
      </c>
      <c r="G16" s="58" t="s">
        <v>896</v>
      </c>
      <c r="H16" s="30">
        <v>15</v>
      </c>
      <c r="I16" s="30">
        <v>15</v>
      </c>
      <c r="J16" s="48"/>
    </row>
    <row r="17" ht="24" spans="1:10">
      <c r="A17" s="25"/>
      <c r="B17" s="25" t="s">
        <v>885</v>
      </c>
      <c r="C17" s="26" t="s">
        <v>1515</v>
      </c>
      <c r="D17" s="27" t="s">
        <v>976</v>
      </c>
      <c r="E17" s="58" t="s">
        <v>896</v>
      </c>
      <c r="F17" s="29" t="s">
        <v>890</v>
      </c>
      <c r="G17" s="58" t="s">
        <v>896</v>
      </c>
      <c r="H17" s="30">
        <v>15</v>
      </c>
      <c r="I17" s="30">
        <v>15</v>
      </c>
      <c r="J17" s="48"/>
    </row>
    <row r="18" ht="73" customHeight="1" spans="1:10">
      <c r="A18" s="25" t="s">
        <v>916</v>
      </c>
      <c r="B18" s="25" t="s">
        <v>925</v>
      </c>
      <c r="C18" s="26" t="s">
        <v>1130</v>
      </c>
      <c r="D18" s="82" t="s">
        <v>1131</v>
      </c>
      <c r="E18" s="82" t="s">
        <v>1131</v>
      </c>
      <c r="F18" s="82" t="s">
        <v>1132</v>
      </c>
      <c r="G18" s="82" t="s">
        <v>1516</v>
      </c>
      <c r="H18" s="30">
        <v>20</v>
      </c>
      <c r="I18" s="30">
        <v>20</v>
      </c>
      <c r="J18" s="48"/>
    </row>
    <row r="19" ht="36" spans="1:10">
      <c r="A19" s="38" t="s">
        <v>945</v>
      </c>
      <c r="B19" s="39" t="s">
        <v>946</v>
      </c>
      <c r="C19" s="40" t="s">
        <v>1217</v>
      </c>
      <c r="D19" s="29" t="s">
        <v>887</v>
      </c>
      <c r="E19" s="42">
        <v>95</v>
      </c>
      <c r="F19" s="29" t="s">
        <v>1086</v>
      </c>
      <c r="G19" s="42">
        <v>90</v>
      </c>
      <c r="H19" s="30">
        <v>25</v>
      </c>
      <c r="I19" s="30">
        <v>18</v>
      </c>
      <c r="J19" s="48" t="s">
        <v>992</v>
      </c>
    </row>
    <row r="20" spans="1:10">
      <c r="A20" s="43" t="s">
        <v>993</v>
      </c>
      <c r="B20" s="43"/>
      <c r="C20" s="43"/>
      <c r="D20" s="44" t="s">
        <v>793</v>
      </c>
      <c r="E20" s="44"/>
      <c r="F20" s="44"/>
      <c r="G20" s="44"/>
      <c r="H20" s="44"/>
      <c r="I20" s="44"/>
      <c r="J20" s="44"/>
    </row>
    <row r="21" spans="1:10">
      <c r="A21" s="43" t="s">
        <v>994</v>
      </c>
      <c r="B21" s="43"/>
      <c r="C21" s="43"/>
      <c r="D21" s="43"/>
      <c r="E21" s="43"/>
      <c r="F21" s="43"/>
      <c r="G21" s="43"/>
      <c r="H21" s="45">
        <v>100</v>
      </c>
      <c r="I21" s="45">
        <f>SUM(I15:I19,I7)</f>
        <v>93</v>
      </c>
      <c r="J21" s="49" t="s">
        <v>995</v>
      </c>
    </row>
    <row r="22" spans="1:10">
      <c r="A22" s="46"/>
      <c r="B22" s="46"/>
      <c r="C22" s="46"/>
      <c r="D22" s="46"/>
      <c r="E22" s="46"/>
      <c r="F22" s="46"/>
      <c r="G22" s="46"/>
      <c r="H22" s="46"/>
      <c r="I22" s="46"/>
      <c r="J22" s="50"/>
    </row>
    <row r="23" spans="1:10">
      <c r="A23" s="47" t="s">
        <v>949</v>
      </c>
      <c r="B23" s="46"/>
      <c r="C23" s="46"/>
      <c r="D23" s="46"/>
      <c r="E23" s="46"/>
      <c r="F23" s="46"/>
      <c r="G23" s="46"/>
      <c r="H23" s="46"/>
      <c r="I23" s="46"/>
      <c r="J23" s="50"/>
    </row>
    <row r="24" spans="1:10">
      <c r="A24" s="47" t="s">
        <v>950</v>
      </c>
      <c r="B24" s="47"/>
      <c r="C24" s="47"/>
      <c r="D24" s="47"/>
      <c r="E24" s="47"/>
      <c r="F24" s="47"/>
      <c r="G24" s="47"/>
      <c r="H24" s="47"/>
      <c r="I24" s="47"/>
      <c r="J24" s="47"/>
    </row>
    <row r="25" spans="1:10">
      <c r="A25" s="47" t="s">
        <v>951</v>
      </c>
      <c r="B25" s="47"/>
      <c r="C25" s="47"/>
      <c r="D25" s="47"/>
      <c r="E25" s="47"/>
      <c r="F25" s="47"/>
      <c r="G25" s="47"/>
      <c r="H25" s="47"/>
      <c r="I25" s="47"/>
      <c r="J25" s="47"/>
    </row>
    <row r="26" spans="1:10">
      <c r="A26" s="47" t="s">
        <v>996</v>
      </c>
      <c r="B26" s="47"/>
      <c r="C26" s="47"/>
      <c r="D26" s="47"/>
      <c r="E26" s="47"/>
      <c r="F26" s="47"/>
      <c r="G26" s="47"/>
      <c r="H26" s="47"/>
      <c r="I26" s="47"/>
      <c r="J26" s="47"/>
    </row>
    <row r="27" spans="1:10">
      <c r="A27" s="47" t="s">
        <v>997</v>
      </c>
      <c r="B27" s="47"/>
      <c r="C27" s="47"/>
      <c r="D27" s="47"/>
      <c r="E27" s="47"/>
      <c r="F27" s="47"/>
      <c r="G27" s="47"/>
      <c r="H27" s="47"/>
      <c r="I27" s="47"/>
      <c r="J27" s="47"/>
    </row>
  </sheetData>
  <mergeCells count="33">
    <mergeCell ref="A2:J2"/>
    <mergeCell ref="A3:E3"/>
    <mergeCell ref="H3:J3"/>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0:C20"/>
    <mergeCell ref="D20:J20"/>
    <mergeCell ref="A21:G21"/>
    <mergeCell ref="A24:J24"/>
    <mergeCell ref="A25:J25"/>
    <mergeCell ref="A26:J26"/>
    <mergeCell ref="A27:J27"/>
    <mergeCell ref="A11:A12"/>
    <mergeCell ref="A15:A17"/>
    <mergeCell ref="G13:G14"/>
    <mergeCell ref="H13:H14"/>
    <mergeCell ref="I13:I14"/>
    <mergeCell ref="J13:J14"/>
    <mergeCell ref="A6:B10"/>
  </mergeCells>
  <pageMargins left="0.7" right="0.7" top="0.75" bottom="0.75" header="0.3" footer="0.3"/>
  <pageSetup paperSize="9" orientation="portrait"/>
  <headerFooter/>
</worksheet>
</file>

<file path=xl/worksheets/sheet6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0"/>
  <sheetViews>
    <sheetView workbookViewId="0">
      <selection activeCell="F12" sqref="F12:J12"/>
    </sheetView>
  </sheetViews>
  <sheetFormatPr defaultColWidth="9" defaultRowHeight="14.4"/>
  <cols>
    <col min="1" max="1" width="11.7777777777778" customWidth="1"/>
    <col min="2" max="2" width="24.7777777777778" customWidth="1"/>
    <col min="3" max="3" width="21.6666666666667" customWidth="1"/>
    <col min="4" max="4" width="15.8888888888889" customWidth="1"/>
    <col min="5" max="5" width="15.2222222222222" customWidth="1"/>
    <col min="6" max="6" width="16.4444444444444" customWidth="1"/>
    <col min="7" max="7" width="17.5555555555556" customWidth="1"/>
    <col min="8" max="8" width="16.1111111111111" customWidth="1"/>
    <col min="10" max="10" width="31.8888888888889" customWidth="1"/>
  </cols>
  <sheetData>
    <row r="1" spans="1:10">
      <c r="A1" s="1" t="s">
        <v>953</v>
      </c>
      <c r="B1" s="1"/>
      <c r="C1" s="1"/>
      <c r="D1" s="1"/>
      <c r="E1" s="1"/>
      <c r="F1" s="1"/>
      <c r="G1" s="1"/>
      <c r="H1" s="1"/>
      <c r="I1" s="1"/>
      <c r="J1" s="1"/>
    </row>
    <row r="2" ht="22.2" spans="1:10">
      <c r="A2" s="2" t="s">
        <v>954</v>
      </c>
      <c r="B2" s="2"/>
      <c r="C2" s="2"/>
      <c r="D2" s="2"/>
      <c r="E2" s="2"/>
      <c r="F2" s="2"/>
      <c r="G2" s="2"/>
      <c r="H2" s="2"/>
      <c r="I2" s="2"/>
      <c r="J2" s="2"/>
    </row>
    <row r="3" ht="22.2" spans="1:10">
      <c r="A3" s="3" t="s">
        <v>2</v>
      </c>
      <c r="B3" s="3"/>
      <c r="C3" s="3"/>
      <c r="D3" s="3"/>
      <c r="E3" s="3"/>
      <c r="F3" s="2"/>
      <c r="G3" s="2"/>
      <c r="H3" s="4" t="s">
        <v>955</v>
      </c>
      <c r="I3" s="4"/>
      <c r="J3" s="4"/>
    </row>
    <row r="4" spans="1:10">
      <c r="A4" s="5" t="s">
        <v>956</v>
      </c>
      <c r="B4" s="5"/>
      <c r="C4" s="6" t="s">
        <v>1517</v>
      </c>
      <c r="D4" s="6"/>
      <c r="E4" s="6"/>
      <c r="F4" s="6"/>
      <c r="G4" s="6"/>
      <c r="H4" s="6"/>
      <c r="I4" s="6"/>
      <c r="J4" s="6"/>
    </row>
    <row r="5" spans="1:10">
      <c r="A5" s="5" t="s">
        <v>957</v>
      </c>
      <c r="B5" s="5"/>
      <c r="C5" s="6" t="s">
        <v>799</v>
      </c>
      <c r="D5" s="6"/>
      <c r="E5" s="6"/>
      <c r="F5" s="5" t="s">
        <v>958</v>
      </c>
      <c r="G5" s="6" t="s">
        <v>799</v>
      </c>
      <c r="H5" s="6"/>
      <c r="I5" s="6"/>
      <c r="J5" s="6"/>
    </row>
    <row r="6" spans="1:10">
      <c r="A6" s="5" t="s">
        <v>959</v>
      </c>
      <c r="B6" s="5"/>
      <c r="C6" s="5"/>
      <c r="D6" s="5" t="s">
        <v>960</v>
      </c>
      <c r="E6" s="5" t="s">
        <v>720</v>
      </c>
      <c r="F6" s="5" t="s">
        <v>961</v>
      </c>
      <c r="G6" s="5" t="s">
        <v>962</v>
      </c>
      <c r="H6" s="5" t="s">
        <v>963</v>
      </c>
      <c r="I6" s="5" t="s">
        <v>964</v>
      </c>
      <c r="J6" s="5"/>
    </row>
    <row r="7" spans="1:10">
      <c r="A7" s="5"/>
      <c r="B7" s="5"/>
      <c r="C7" s="7" t="s">
        <v>965</v>
      </c>
      <c r="D7" s="137">
        <v>4.3</v>
      </c>
      <c r="E7" s="137">
        <v>4.3</v>
      </c>
      <c r="F7" s="137">
        <v>4.3</v>
      </c>
      <c r="G7" s="9">
        <v>10</v>
      </c>
      <c r="H7" s="10">
        <v>1</v>
      </c>
      <c r="I7" s="14">
        <f>G7*H7</f>
        <v>10</v>
      </c>
      <c r="J7" s="14"/>
    </row>
    <row r="8" spans="1:10">
      <c r="A8" s="5"/>
      <c r="B8" s="5"/>
      <c r="C8" s="7" t="s">
        <v>966</v>
      </c>
      <c r="D8" s="137">
        <v>4.3</v>
      </c>
      <c r="E8" s="137">
        <v>4.3</v>
      </c>
      <c r="F8" s="137">
        <v>4.3</v>
      </c>
      <c r="G8" s="5" t="s">
        <v>723</v>
      </c>
      <c r="H8" s="10">
        <v>1</v>
      </c>
      <c r="I8" s="14" t="s">
        <v>723</v>
      </c>
      <c r="J8" s="14"/>
    </row>
    <row r="9" spans="1:10">
      <c r="A9" s="5"/>
      <c r="B9" s="5"/>
      <c r="C9" s="7" t="s">
        <v>967</v>
      </c>
      <c r="D9" s="8">
        <v>0</v>
      </c>
      <c r="E9" s="8">
        <v>0</v>
      </c>
      <c r="F9" s="8">
        <v>0</v>
      </c>
      <c r="G9" s="5" t="s">
        <v>723</v>
      </c>
      <c r="H9" s="168">
        <v>0</v>
      </c>
      <c r="I9" s="14" t="s">
        <v>723</v>
      </c>
      <c r="J9" s="14"/>
    </row>
    <row r="10" spans="1:10">
      <c r="A10" s="5"/>
      <c r="B10" s="5"/>
      <c r="C10" s="7" t="s">
        <v>968</v>
      </c>
      <c r="D10" s="12" t="s">
        <v>723</v>
      </c>
      <c r="E10" s="12" t="s">
        <v>723</v>
      </c>
      <c r="F10" s="12" t="s">
        <v>723</v>
      </c>
      <c r="G10" s="11" t="s">
        <v>723</v>
      </c>
      <c r="H10" s="13"/>
      <c r="I10" s="12" t="s">
        <v>723</v>
      </c>
      <c r="J10" s="12"/>
    </row>
    <row r="11" spans="1:10">
      <c r="A11" s="5" t="s">
        <v>969</v>
      </c>
      <c r="B11" s="5" t="s">
        <v>970</v>
      </c>
      <c r="C11" s="5"/>
      <c r="D11" s="5"/>
      <c r="E11" s="5"/>
      <c r="F11" s="14" t="s">
        <v>812</v>
      </c>
      <c r="G11" s="14"/>
      <c r="H11" s="14"/>
      <c r="I11" s="14"/>
      <c r="J11" s="14"/>
    </row>
    <row r="12" ht="74" customHeight="1" spans="1:10">
      <c r="A12" s="5"/>
      <c r="B12" s="64" t="s">
        <v>1518</v>
      </c>
      <c r="C12" s="65"/>
      <c r="D12" s="65"/>
      <c r="E12" s="66"/>
      <c r="F12" s="14" t="s">
        <v>1518</v>
      </c>
      <c r="G12" s="14"/>
      <c r="H12" s="14"/>
      <c r="I12" s="14"/>
      <c r="J12" s="14"/>
    </row>
    <row r="13" spans="1:10">
      <c r="A13" s="19" t="s">
        <v>973</v>
      </c>
      <c r="B13" s="20"/>
      <c r="C13" s="21"/>
      <c r="D13" s="19" t="s">
        <v>974</v>
      </c>
      <c r="E13" s="20"/>
      <c r="F13" s="21"/>
      <c r="G13" s="22" t="s">
        <v>869</v>
      </c>
      <c r="H13" s="22" t="s">
        <v>962</v>
      </c>
      <c r="I13" s="22" t="s">
        <v>964</v>
      </c>
      <c r="J13" s="22" t="s">
        <v>870</v>
      </c>
    </row>
    <row r="14" spans="1:10">
      <c r="A14" s="19" t="s">
        <v>863</v>
      </c>
      <c r="B14" s="5" t="s">
        <v>864</v>
      </c>
      <c r="C14" s="5" t="s">
        <v>865</v>
      </c>
      <c r="D14" s="5" t="s">
        <v>866</v>
      </c>
      <c r="E14" s="5" t="s">
        <v>867</v>
      </c>
      <c r="F14" s="5" t="s">
        <v>868</v>
      </c>
      <c r="G14" s="23"/>
      <c r="H14" s="23"/>
      <c r="I14" s="23"/>
      <c r="J14" s="23"/>
    </row>
    <row r="15" spans="1:10">
      <c r="A15" s="25" t="s">
        <v>871</v>
      </c>
      <c r="B15" s="25" t="s">
        <v>872</v>
      </c>
      <c r="C15" s="32" t="s">
        <v>1519</v>
      </c>
      <c r="D15" s="27" t="s">
        <v>976</v>
      </c>
      <c r="E15" s="58" t="s">
        <v>43</v>
      </c>
      <c r="F15" s="29" t="s">
        <v>877</v>
      </c>
      <c r="G15" s="58" t="s">
        <v>43</v>
      </c>
      <c r="H15" s="30">
        <v>10</v>
      </c>
      <c r="I15" s="30">
        <v>10</v>
      </c>
      <c r="J15" s="48"/>
    </row>
    <row r="16" spans="1:10">
      <c r="A16" s="25"/>
      <c r="B16" s="25" t="s">
        <v>872</v>
      </c>
      <c r="C16" s="32" t="s">
        <v>1520</v>
      </c>
      <c r="D16" s="27" t="s">
        <v>976</v>
      </c>
      <c r="E16" s="58" t="s">
        <v>110</v>
      </c>
      <c r="F16" s="29" t="s">
        <v>883</v>
      </c>
      <c r="G16" s="58" t="s">
        <v>110</v>
      </c>
      <c r="H16" s="30">
        <v>10</v>
      </c>
      <c r="I16" s="30">
        <v>10</v>
      </c>
      <c r="J16" s="48"/>
    </row>
    <row r="17" spans="1:10">
      <c r="A17" s="25"/>
      <c r="B17" s="25" t="s">
        <v>872</v>
      </c>
      <c r="C17" s="26" t="s">
        <v>1521</v>
      </c>
      <c r="D17" s="27" t="s">
        <v>976</v>
      </c>
      <c r="E17" s="58" t="s">
        <v>70</v>
      </c>
      <c r="F17" s="29" t="s">
        <v>875</v>
      </c>
      <c r="G17" s="58" t="s">
        <v>70</v>
      </c>
      <c r="H17" s="30">
        <v>10</v>
      </c>
      <c r="I17" s="30">
        <v>10</v>
      </c>
      <c r="J17" s="48"/>
    </row>
    <row r="18" spans="1:10">
      <c r="A18" s="25"/>
      <c r="B18" s="25" t="s">
        <v>909</v>
      </c>
      <c r="C18" s="32" t="s">
        <v>1522</v>
      </c>
      <c r="D18" s="27" t="s">
        <v>976</v>
      </c>
      <c r="E18" s="58" t="s">
        <v>1523</v>
      </c>
      <c r="F18" s="29" t="s">
        <v>1177</v>
      </c>
      <c r="G18" s="58" t="s">
        <v>1523</v>
      </c>
      <c r="H18" s="30">
        <v>10</v>
      </c>
      <c r="I18" s="30">
        <v>10</v>
      </c>
      <c r="J18" s="48"/>
    </row>
    <row r="19" spans="1:10">
      <c r="A19" s="25"/>
      <c r="B19" s="25" t="s">
        <v>885</v>
      </c>
      <c r="C19" s="32" t="s">
        <v>1524</v>
      </c>
      <c r="D19" s="27" t="s">
        <v>976</v>
      </c>
      <c r="E19" s="58" t="s">
        <v>896</v>
      </c>
      <c r="F19" s="29" t="s">
        <v>890</v>
      </c>
      <c r="G19" s="58" t="s">
        <v>896</v>
      </c>
      <c r="H19" s="30">
        <v>10</v>
      </c>
      <c r="I19" s="30">
        <v>10</v>
      </c>
      <c r="J19" s="48"/>
    </row>
    <row r="20" spans="1:10">
      <c r="A20" s="25"/>
      <c r="B20" s="25" t="s">
        <v>885</v>
      </c>
      <c r="C20" s="32" t="s">
        <v>1525</v>
      </c>
      <c r="D20" s="27" t="s">
        <v>976</v>
      </c>
      <c r="E20" s="58" t="s">
        <v>896</v>
      </c>
      <c r="F20" s="29" t="s">
        <v>890</v>
      </c>
      <c r="G20" s="58" t="s">
        <v>896</v>
      </c>
      <c r="H20" s="30">
        <v>15</v>
      </c>
      <c r="I20" s="30">
        <v>15</v>
      </c>
      <c r="J20" s="48"/>
    </row>
    <row r="21" ht="73" customHeight="1" spans="1:10">
      <c r="A21" s="25" t="s">
        <v>916</v>
      </c>
      <c r="B21" s="25" t="s">
        <v>925</v>
      </c>
      <c r="C21" s="26" t="s">
        <v>1526</v>
      </c>
      <c r="D21" s="58" t="s">
        <v>1143</v>
      </c>
      <c r="E21" s="58" t="s">
        <v>1143</v>
      </c>
      <c r="F21" s="29" t="s">
        <v>1144</v>
      </c>
      <c r="G21" s="48" t="s">
        <v>1527</v>
      </c>
      <c r="H21" s="30">
        <v>15</v>
      </c>
      <c r="I21" s="30">
        <v>15</v>
      </c>
      <c r="J21" s="48"/>
    </row>
    <row r="22" ht="36" spans="1:10">
      <c r="A22" s="38" t="s">
        <v>945</v>
      </c>
      <c r="B22" s="39" t="s">
        <v>946</v>
      </c>
      <c r="C22" s="40" t="s">
        <v>1528</v>
      </c>
      <c r="D22" s="29" t="s">
        <v>887</v>
      </c>
      <c r="E22" s="42">
        <v>95</v>
      </c>
      <c r="F22" s="29" t="s">
        <v>1086</v>
      </c>
      <c r="G22" s="42">
        <v>90</v>
      </c>
      <c r="H22" s="30">
        <v>10</v>
      </c>
      <c r="I22" s="30">
        <v>8</v>
      </c>
      <c r="J22" s="48" t="s">
        <v>992</v>
      </c>
    </row>
    <row r="23" spans="1:10">
      <c r="A23" s="43" t="s">
        <v>993</v>
      </c>
      <c r="B23" s="43"/>
      <c r="C23" s="43"/>
      <c r="D23" s="44" t="s">
        <v>793</v>
      </c>
      <c r="E23" s="44"/>
      <c r="F23" s="44"/>
      <c r="G23" s="44"/>
      <c r="H23" s="44"/>
      <c r="I23" s="44"/>
      <c r="J23" s="44"/>
    </row>
    <row r="24" spans="1:10">
      <c r="A24" s="43" t="s">
        <v>994</v>
      </c>
      <c r="B24" s="43"/>
      <c r="C24" s="43"/>
      <c r="D24" s="43"/>
      <c r="E24" s="43"/>
      <c r="F24" s="43"/>
      <c r="G24" s="43"/>
      <c r="H24" s="45">
        <v>100</v>
      </c>
      <c r="I24" s="45">
        <f>SUM(I15:I22,I7)</f>
        <v>98</v>
      </c>
      <c r="J24" s="49" t="s">
        <v>995</v>
      </c>
    </row>
    <row r="25" spans="1:10">
      <c r="A25" s="46"/>
      <c r="B25" s="46"/>
      <c r="C25" s="46"/>
      <c r="D25" s="46"/>
      <c r="E25" s="46"/>
      <c r="F25" s="46"/>
      <c r="G25" s="46"/>
      <c r="H25" s="46"/>
      <c r="I25" s="46"/>
      <c r="J25" s="50"/>
    </row>
    <row r="26" spans="1:10">
      <c r="A26" s="47" t="s">
        <v>949</v>
      </c>
      <c r="B26" s="46"/>
      <c r="C26" s="46"/>
      <c r="D26" s="46"/>
      <c r="E26" s="46"/>
      <c r="F26" s="46"/>
      <c r="G26" s="46"/>
      <c r="H26" s="46"/>
      <c r="I26" s="46"/>
      <c r="J26" s="50"/>
    </row>
    <row r="27" spans="1:10">
      <c r="A27" s="47" t="s">
        <v>950</v>
      </c>
      <c r="B27" s="47"/>
      <c r="C27" s="47"/>
      <c r="D27" s="47"/>
      <c r="E27" s="47"/>
      <c r="F27" s="47"/>
      <c r="G27" s="47"/>
      <c r="H27" s="47"/>
      <c r="I27" s="47"/>
      <c r="J27" s="47"/>
    </row>
    <row r="28" spans="1:10">
      <c r="A28" s="47" t="s">
        <v>951</v>
      </c>
      <c r="B28" s="47"/>
      <c r="C28" s="47"/>
      <c r="D28" s="47"/>
      <c r="E28" s="47"/>
      <c r="F28" s="47"/>
      <c r="G28" s="47"/>
      <c r="H28" s="47"/>
      <c r="I28" s="47"/>
      <c r="J28" s="47"/>
    </row>
    <row r="29" spans="1:10">
      <c r="A29" s="47" t="s">
        <v>996</v>
      </c>
      <c r="B29" s="47"/>
      <c r="C29" s="47"/>
      <c r="D29" s="47"/>
      <c r="E29" s="47"/>
      <c r="F29" s="47"/>
      <c r="G29" s="47"/>
      <c r="H29" s="47"/>
      <c r="I29" s="47"/>
      <c r="J29" s="47"/>
    </row>
    <row r="30" spans="1:10">
      <c r="A30" s="47" t="s">
        <v>997</v>
      </c>
      <c r="B30" s="47"/>
      <c r="C30" s="47"/>
      <c r="D30" s="47"/>
      <c r="E30" s="47"/>
      <c r="F30" s="47"/>
      <c r="G30" s="47"/>
      <c r="H30" s="47"/>
      <c r="I30" s="47"/>
      <c r="J30" s="47"/>
    </row>
  </sheetData>
  <mergeCells count="33">
    <mergeCell ref="A2:J2"/>
    <mergeCell ref="A3:E3"/>
    <mergeCell ref="H3:J3"/>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3:C23"/>
    <mergeCell ref="D23:J23"/>
    <mergeCell ref="A24:G24"/>
    <mergeCell ref="A27:J27"/>
    <mergeCell ref="A28:J28"/>
    <mergeCell ref="A29:J29"/>
    <mergeCell ref="A30:J30"/>
    <mergeCell ref="A11:A12"/>
    <mergeCell ref="A15:A20"/>
    <mergeCell ref="G13:G14"/>
    <mergeCell ref="H13:H14"/>
    <mergeCell ref="I13:I14"/>
    <mergeCell ref="J13:J14"/>
    <mergeCell ref="A6:B10"/>
  </mergeCells>
  <pageMargins left="0.7" right="0.7" top="0.75" bottom="0.75" header="0.3" footer="0.3"/>
  <pageSetup paperSize="9" orientation="portrait"/>
  <headerFooter/>
</worksheet>
</file>

<file path=xl/worksheets/sheet6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6"/>
  <sheetViews>
    <sheetView workbookViewId="0">
      <selection activeCell="E7" sqref="E7:F7"/>
    </sheetView>
  </sheetViews>
  <sheetFormatPr defaultColWidth="9" defaultRowHeight="14.4"/>
  <cols>
    <col min="1" max="1" width="11.7777777777778" customWidth="1"/>
    <col min="2" max="2" width="24.7777777777778" customWidth="1"/>
    <col min="3" max="3" width="21.6666666666667" customWidth="1"/>
    <col min="4" max="4" width="15.8888888888889" customWidth="1"/>
    <col min="5" max="5" width="15.2222222222222" customWidth="1"/>
    <col min="6" max="6" width="16.4444444444444" customWidth="1"/>
    <col min="7" max="7" width="12.7777777777778" customWidth="1"/>
    <col min="8" max="8" width="16.1111111111111" customWidth="1"/>
    <col min="10" max="10" width="24.5555555555556" customWidth="1"/>
  </cols>
  <sheetData>
    <row r="1" spans="1:10">
      <c r="A1" s="1" t="s">
        <v>953</v>
      </c>
      <c r="B1" s="1"/>
      <c r="C1" s="1"/>
      <c r="D1" s="1"/>
      <c r="E1" s="1"/>
      <c r="F1" s="1"/>
      <c r="G1" s="1"/>
      <c r="H1" s="1"/>
      <c r="I1" s="1"/>
      <c r="J1" s="1"/>
    </row>
    <row r="2" ht="22.2" spans="1:10">
      <c r="A2" s="2" t="s">
        <v>954</v>
      </c>
      <c r="B2" s="2"/>
      <c r="C2" s="2"/>
      <c r="D2" s="2"/>
      <c r="E2" s="2"/>
      <c r="F2" s="2"/>
      <c r="G2" s="2"/>
      <c r="H2" s="2"/>
      <c r="I2" s="2"/>
      <c r="J2" s="2"/>
    </row>
    <row r="3" ht="22.2" spans="1:10">
      <c r="A3" s="3" t="s">
        <v>2</v>
      </c>
      <c r="B3" s="3"/>
      <c r="C3" s="3"/>
      <c r="D3" s="3"/>
      <c r="E3" s="3"/>
      <c r="F3" s="2"/>
      <c r="G3" s="2"/>
      <c r="H3" s="4" t="s">
        <v>955</v>
      </c>
      <c r="I3" s="4"/>
      <c r="J3" s="4"/>
    </row>
    <row r="4" spans="1:10">
      <c r="A4" s="5" t="s">
        <v>956</v>
      </c>
      <c r="B4" s="5"/>
      <c r="C4" s="6" t="s">
        <v>1529</v>
      </c>
      <c r="D4" s="6"/>
      <c r="E4" s="6"/>
      <c r="F4" s="6"/>
      <c r="G4" s="6"/>
      <c r="H4" s="6"/>
      <c r="I4" s="6"/>
      <c r="J4" s="6"/>
    </row>
    <row r="5" spans="1:10">
      <c r="A5" s="5" t="s">
        <v>957</v>
      </c>
      <c r="B5" s="5"/>
      <c r="C5" s="6" t="s">
        <v>799</v>
      </c>
      <c r="D5" s="6"/>
      <c r="E5" s="6"/>
      <c r="F5" s="5" t="s">
        <v>958</v>
      </c>
      <c r="G5" s="6" t="s">
        <v>799</v>
      </c>
      <c r="H5" s="6"/>
      <c r="I5" s="6"/>
      <c r="J5" s="6"/>
    </row>
    <row r="6" spans="1:10">
      <c r="A6" s="5" t="s">
        <v>959</v>
      </c>
      <c r="B6" s="5"/>
      <c r="C6" s="5"/>
      <c r="D6" s="5" t="s">
        <v>960</v>
      </c>
      <c r="E6" s="5" t="s">
        <v>720</v>
      </c>
      <c r="F6" s="5" t="s">
        <v>961</v>
      </c>
      <c r="G6" s="5" t="s">
        <v>962</v>
      </c>
      <c r="H6" s="5" t="s">
        <v>963</v>
      </c>
      <c r="I6" s="5" t="s">
        <v>964</v>
      </c>
      <c r="J6" s="5"/>
    </row>
    <row r="7" spans="1:10">
      <c r="A7" s="5"/>
      <c r="B7" s="5"/>
      <c r="C7" s="7" t="s">
        <v>965</v>
      </c>
      <c r="D7" s="137">
        <v>15.7</v>
      </c>
      <c r="E7" s="137">
        <v>15.7</v>
      </c>
      <c r="F7" s="137">
        <v>15.7</v>
      </c>
      <c r="G7" s="9">
        <v>10</v>
      </c>
      <c r="H7" s="10">
        <v>1</v>
      </c>
      <c r="I7" s="14">
        <f>G7*H7</f>
        <v>10</v>
      </c>
      <c r="J7" s="14"/>
    </row>
    <row r="8" spans="1:10">
      <c r="A8" s="5"/>
      <c r="B8" s="5"/>
      <c r="C8" s="7" t="s">
        <v>966</v>
      </c>
      <c r="D8" s="137">
        <v>15.7</v>
      </c>
      <c r="E8" s="137">
        <v>15.7</v>
      </c>
      <c r="F8" s="137">
        <v>15.7</v>
      </c>
      <c r="G8" s="5" t="s">
        <v>723</v>
      </c>
      <c r="H8" s="10">
        <v>1</v>
      </c>
      <c r="I8" s="14" t="s">
        <v>723</v>
      </c>
      <c r="J8" s="14"/>
    </row>
    <row r="9" spans="1:10">
      <c r="A9" s="5"/>
      <c r="B9" s="5"/>
      <c r="C9" s="7" t="s">
        <v>967</v>
      </c>
      <c r="D9" s="8">
        <v>0</v>
      </c>
      <c r="E9" s="8">
        <v>0</v>
      </c>
      <c r="F9" s="8">
        <v>0</v>
      </c>
      <c r="G9" s="5" t="s">
        <v>723</v>
      </c>
      <c r="H9" s="10">
        <v>0</v>
      </c>
      <c r="I9" s="14" t="s">
        <v>723</v>
      </c>
      <c r="J9" s="14"/>
    </row>
    <row r="10" spans="1:10">
      <c r="A10" s="5"/>
      <c r="B10" s="5"/>
      <c r="C10" s="7" t="s">
        <v>968</v>
      </c>
      <c r="D10" s="12" t="s">
        <v>723</v>
      </c>
      <c r="E10" s="12" t="s">
        <v>723</v>
      </c>
      <c r="F10" s="12" t="s">
        <v>723</v>
      </c>
      <c r="G10" s="11" t="s">
        <v>723</v>
      </c>
      <c r="H10" s="13"/>
      <c r="I10" s="12" t="s">
        <v>723</v>
      </c>
      <c r="J10" s="12"/>
    </row>
    <row r="11" spans="1:10">
      <c r="A11" s="5" t="s">
        <v>969</v>
      </c>
      <c r="B11" s="5" t="s">
        <v>970</v>
      </c>
      <c r="C11" s="5"/>
      <c r="D11" s="5"/>
      <c r="E11" s="5"/>
      <c r="F11" s="14" t="s">
        <v>812</v>
      </c>
      <c r="G11" s="14"/>
      <c r="H11" s="14"/>
      <c r="I11" s="14"/>
      <c r="J11" s="14"/>
    </row>
    <row r="12" ht="74" customHeight="1" spans="1:10">
      <c r="A12" s="5"/>
      <c r="B12" s="64" t="s">
        <v>1530</v>
      </c>
      <c r="C12" s="65"/>
      <c r="D12" s="65"/>
      <c r="E12" s="66"/>
      <c r="F12" s="14" t="s">
        <v>1530</v>
      </c>
      <c r="G12" s="14"/>
      <c r="H12" s="14"/>
      <c r="I12" s="14"/>
      <c r="J12" s="14"/>
    </row>
    <row r="13" spans="1:10">
      <c r="A13" s="19" t="s">
        <v>973</v>
      </c>
      <c r="B13" s="20"/>
      <c r="C13" s="21"/>
      <c r="D13" s="19" t="s">
        <v>974</v>
      </c>
      <c r="E13" s="20"/>
      <c r="F13" s="21"/>
      <c r="G13" s="22" t="s">
        <v>869</v>
      </c>
      <c r="H13" s="22" t="s">
        <v>962</v>
      </c>
      <c r="I13" s="22" t="s">
        <v>964</v>
      </c>
      <c r="J13" s="22" t="s">
        <v>870</v>
      </c>
    </row>
    <row r="14" spans="1:10">
      <c r="A14" s="19" t="s">
        <v>863</v>
      </c>
      <c r="B14" s="5" t="s">
        <v>864</v>
      </c>
      <c r="C14" s="5" t="s">
        <v>865</v>
      </c>
      <c r="D14" s="5" t="s">
        <v>866</v>
      </c>
      <c r="E14" s="5" t="s">
        <v>867</v>
      </c>
      <c r="F14" s="5" t="s">
        <v>868</v>
      </c>
      <c r="G14" s="23"/>
      <c r="H14" s="23"/>
      <c r="I14" s="23"/>
      <c r="J14" s="23"/>
    </row>
    <row r="15" spans="1:10">
      <c r="A15" s="25" t="s">
        <v>871</v>
      </c>
      <c r="B15" s="25" t="s">
        <v>885</v>
      </c>
      <c r="C15" s="51" t="s">
        <v>1531</v>
      </c>
      <c r="D15" s="27" t="s">
        <v>874</v>
      </c>
      <c r="E15" s="42">
        <v>100</v>
      </c>
      <c r="F15" s="29" t="s">
        <v>890</v>
      </c>
      <c r="G15" s="138" t="s">
        <v>896</v>
      </c>
      <c r="H15" s="30">
        <v>20</v>
      </c>
      <c r="I15" s="30">
        <v>20</v>
      </c>
      <c r="J15" s="48"/>
    </row>
    <row r="16" spans="1:10">
      <c r="A16" s="25"/>
      <c r="B16" s="25" t="s">
        <v>885</v>
      </c>
      <c r="C16" s="51" t="s">
        <v>1532</v>
      </c>
      <c r="D16" s="27" t="s">
        <v>874</v>
      </c>
      <c r="E16" s="42">
        <v>100</v>
      </c>
      <c r="F16" s="29" t="s">
        <v>890</v>
      </c>
      <c r="G16" s="58" t="s">
        <v>896</v>
      </c>
      <c r="H16" s="30">
        <v>20</v>
      </c>
      <c r="I16" s="30">
        <v>20</v>
      </c>
      <c r="J16" s="48"/>
    </row>
    <row r="17" ht="73" customHeight="1" spans="1:10">
      <c r="A17" s="25" t="s">
        <v>916</v>
      </c>
      <c r="B17" s="25" t="s">
        <v>1533</v>
      </c>
      <c r="C17" s="34" t="s">
        <v>1534</v>
      </c>
      <c r="D17" s="48" t="s">
        <v>1535</v>
      </c>
      <c r="E17" s="48" t="s">
        <v>1535</v>
      </c>
      <c r="F17" s="58" t="s">
        <v>932</v>
      </c>
      <c r="G17" s="48" t="s">
        <v>1536</v>
      </c>
      <c r="H17" s="30">
        <v>30</v>
      </c>
      <c r="I17" s="30">
        <v>25</v>
      </c>
      <c r="J17" s="48" t="s">
        <v>1537</v>
      </c>
    </row>
    <row r="18" ht="48" spans="1:10">
      <c r="A18" s="38" t="s">
        <v>945</v>
      </c>
      <c r="B18" s="39" t="s">
        <v>946</v>
      </c>
      <c r="C18" s="51" t="s">
        <v>947</v>
      </c>
      <c r="D18" s="29" t="s">
        <v>887</v>
      </c>
      <c r="E18" s="42">
        <v>95</v>
      </c>
      <c r="F18" s="29" t="s">
        <v>890</v>
      </c>
      <c r="G18" s="143" t="s">
        <v>1160</v>
      </c>
      <c r="H18" s="30">
        <v>20</v>
      </c>
      <c r="I18" s="30">
        <v>18</v>
      </c>
      <c r="J18" s="48" t="s">
        <v>992</v>
      </c>
    </row>
    <row r="19" spans="1:10">
      <c r="A19" s="43" t="s">
        <v>993</v>
      </c>
      <c r="B19" s="43"/>
      <c r="C19" s="43"/>
      <c r="D19" s="44" t="s">
        <v>793</v>
      </c>
      <c r="E19" s="44"/>
      <c r="F19" s="44"/>
      <c r="G19" s="44"/>
      <c r="H19" s="44"/>
      <c r="I19" s="44"/>
      <c r="J19" s="44"/>
    </row>
    <row r="20" spans="1:10">
      <c r="A20" s="43" t="s">
        <v>994</v>
      </c>
      <c r="B20" s="43"/>
      <c r="C20" s="43"/>
      <c r="D20" s="43"/>
      <c r="E20" s="43"/>
      <c r="F20" s="43"/>
      <c r="G20" s="43"/>
      <c r="H20" s="45">
        <v>100</v>
      </c>
      <c r="I20" s="45">
        <f>SUM(I15:I18,I7)</f>
        <v>93</v>
      </c>
      <c r="J20" s="49" t="s">
        <v>995</v>
      </c>
    </row>
    <row r="21" spans="1:10">
      <c r="A21" s="46"/>
      <c r="B21" s="46"/>
      <c r="C21" s="46"/>
      <c r="D21" s="46"/>
      <c r="E21" s="46"/>
      <c r="F21" s="46"/>
      <c r="G21" s="46"/>
      <c r="H21" s="46"/>
      <c r="I21" s="46"/>
      <c r="J21" s="50"/>
    </row>
    <row r="22" spans="1:10">
      <c r="A22" s="47" t="s">
        <v>949</v>
      </c>
      <c r="B22" s="46"/>
      <c r="C22" s="46"/>
      <c r="D22" s="46"/>
      <c r="E22" s="46"/>
      <c r="F22" s="46"/>
      <c r="G22" s="46"/>
      <c r="H22" s="46"/>
      <c r="I22" s="46"/>
      <c r="J22" s="50"/>
    </row>
    <row r="23" spans="1:10">
      <c r="A23" s="47" t="s">
        <v>950</v>
      </c>
      <c r="B23" s="47"/>
      <c r="C23" s="47"/>
      <c r="D23" s="47"/>
      <c r="E23" s="47"/>
      <c r="F23" s="47"/>
      <c r="G23" s="47"/>
      <c r="H23" s="47"/>
      <c r="I23" s="47"/>
      <c r="J23" s="47"/>
    </row>
    <row r="24" spans="1:10">
      <c r="A24" s="47" t="s">
        <v>951</v>
      </c>
      <c r="B24" s="47"/>
      <c r="C24" s="47"/>
      <c r="D24" s="47"/>
      <c r="E24" s="47"/>
      <c r="F24" s="47"/>
      <c r="G24" s="47"/>
      <c r="H24" s="47"/>
      <c r="I24" s="47"/>
      <c r="J24" s="47"/>
    </row>
    <row r="25" spans="1:10">
      <c r="A25" s="47" t="s">
        <v>996</v>
      </c>
      <c r="B25" s="47"/>
      <c r="C25" s="47"/>
      <c r="D25" s="47"/>
      <c r="E25" s="47"/>
      <c r="F25" s="47"/>
      <c r="G25" s="47"/>
      <c r="H25" s="47"/>
      <c r="I25" s="47"/>
      <c r="J25" s="47"/>
    </row>
    <row r="26" spans="1:10">
      <c r="A26" s="47" t="s">
        <v>997</v>
      </c>
      <c r="B26" s="47"/>
      <c r="C26" s="47"/>
      <c r="D26" s="47"/>
      <c r="E26" s="47"/>
      <c r="F26" s="47"/>
      <c r="G26" s="47"/>
      <c r="H26" s="47"/>
      <c r="I26" s="47"/>
      <c r="J26" s="47"/>
    </row>
  </sheetData>
  <mergeCells count="33">
    <mergeCell ref="A2:J2"/>
    <mergeCell ref="A3:E3"/>
    <mergeCell ref="H3:J3"/>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19:C19"/>
    <mergeCell ref="D19:J19"/>
    <mergeCell ref="A20:G20"/>
    <mergeCell ref="A23:J23"/>
    <mergeCell ref="A24:J24"/>
    <mergeCell ref="A25:J25"/>
    <mergeCell ref="A26:J26"/>
    <mergeCell ref="A11:A12"/>
    <mergeCell ref="A15:A16"/>
    <mergeCell ref="G13:G14"/>
    <mergeCell ref="H13:H14"/>
    <mergeCell ref="I13:I14"/>
    <mergeCell ref="J13:J14"/>
    <mergeCell ref="A6:B10"/>
  </mergeCells>
  <pageMargins left="0.7" right="0.7" top="0.75" bottom="0.75" header="0.3" footer="0.3"/>
  <pageSetup paperSize="9" orientation="portrait"/>
  <headerFooter/>
</worksheet>
</file>

<file path=xl/worksheets/sheet6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7"/>
  <sheetViews>
    <sheetView topLeftCell="A4" workbookViewId="0">
      <selection activeCell="E7" sqref="E7:F7"/>
    </sheetView>
  </sheetViews>
  <sheetFormatPr defaultColWidth="9" defaultRowHeight="14.4"/>
  <cols>
    <col min="1" max="1" width="11.7777777777778" customWidth="1"/>
    <col min="2" max="2" width="24.7777777777778" customWidth="1"/>
    <col min="3" max="3" width="21.6666666666667" customWidth="1"/>
    <col min="4" max="4" width="15.8888888888889" customWidth="1"/>
    <col min="5" max="5" width="15.2222222222222" customWidth="1"/>
    <col min="6" max="6" width="16.4444444444444" customWidth="1"/>
    <col min="7" max="7" width="12.7777777777778" customWidth="1"/>
    <col min="8" max="8" width="16.1111111111111" customWidth="1"/>
    <col min="10" max="10" width="31.8888888888889" customWidth="1"/>
  </cols>
  <sheetData>
    <row r="1" spans="1:10">
      <c r="A1" s="1" t="s">
        <v>953</v>
      </c>
      <c r="B1" s="1"/>
      <c r="C1" s="1"/>
      <c r="D1" s="1"/>
      <c r="E1" s="1"/>
      <c r="F1" s="1"/>
      <c r="G1" s="1"/>
      <c r="H1" s="1"/>
      <c r="I1" s="1"/>
      <c r="J1" s="1"/>
    </row>
    <row r="2" ht="22.2" spans="1:10">
      <c r="A2" s="2" t="s">
        <v>954</v>
      </c>
      <c r="B2" s="2"/>
      <c r="C2" s="2"/>
      <c r="D2" s="2"/>
      <c r="E2" s="2"/>
      <c r="F2" s="2"/>
      <c r="G2" s="2"/>
      <c r="H2" s="2"/>
      <c r="I2" s="2"/>
      <c r="J2" s="2"/>
    </row>
    <row r="3" ht="22.2" spans="1:10">
      <c r="A3" s="3" t="s">
        <v>2</v>
      </c>
      <c r="B3" s="3"/>
      <c r="C3" s="3"/>
      <c r="D3" s="3"/>
      <c r="E3" s="3"/>
      <c r="F3" s="2"/>
      <c r="G3" s="2"/>
      <c r="H3" s="4" t="s">
        <v>955</v>
      </c>
      <c r="I3" s="4"/>
      <c r="J3" s="4"/>
    </row>
    <row r="4" spans="1:10">
      <c r="A4" s="5" t="s">
        <v>956</v>
      </c>
      <c r="B4" s="5"/>
      <c r="C4" s="6" t="s">
        <v>1538</v>
      </c>
      <c r="D4" s="6"/>
      <c r="E4" s="6"/>
      <c r="F4" s="6"/>
      <c r="G4" s="6"/>
      <c r="H4" s="6"/>
      <c r="I4" s="6"/>
      <c r="J4" s="6"/>
    </row>
    <row r="5" spans="1:10">
      <c r="A5" s="5" t="s">
        <v>957</v>
      </c>
      <c r="B5" s="5"/>
      <c r="C5" s="6" t="s">
        <v>799</v>
      </c>
      <c r="D5" s="6"/>
      <c r="E5" s="6"/>
      <c r="F5" s="5" t="s">
        <v>958</v>
      </c>
      <c r="G5" s="6" t="s">
        <v>799</v>
      </c>
      <c r="H5" s="6"/>
      <c r="I5" s="6"/>
      <c r="J5" s="6"/>
    </row>
    <row r="6" spans="1:10">
      <c r="A6" s="5" t="s">
        <v>959</v>
      </c>
      <c r="B6" s="5"/>
      <c r="C6" s="5"/>
      <c r="D6" s="5" t="s">
        <v>960</v>
      </c>
      <c r="E6" s="5" t="s">
        <v>720</v>
      </c>
      <c r="F6" s="5" t="s">
        <v>961</v>
      </c>
      <c r="G6" s="5" t="s">
        <v>962</v>
      </c>
      <c r="H6" s="5" t="s">
        <v>963</v>
      </c>
      <c r="I6" s="5" t="s">
        <v>964</v>
      </c>
      <c r="J6" s="5"/>
    </row>
    <row r="7" spans="1:10">
      <c r="A7" s="5"/>
      <c r="B7" s="5"/>
      <c r="C7" s="7" t="s">
        <v>965</v>
      </c>
      <c r="D7" s="137">
        <v>1.9808</v>
      </c>
      <c r="E7" s="137">
        <v>1.9808</v>
      </c>
      <c r="F7" s="137">
        <v>1.9808</v>
      </c>
      <c r="G7" s="9">
        <v>10</v>
      </c>
      <c r="H7" s="10">
        <v>1</v>
      </c>
      <c r="I7" s="14">
        <f>G7*H7</f>
        <v>10</v>
      </c>
      <c r="J7" s="14"/>
    </row>
    <row r="8" spans="1:10">
      <c r="A8" s="5"/>
      <c r="B8" s="5"/>
      <c r="C8" s="7" t="s">
        <v>966</v>
      </c>
      <c r="D8" s="137">
        <v>0</v>
      </c>
      <c r="E8" s="137">
        <v>0</v>
      </c>
      <c r="F8" s="137">
        <v>0</v>
      </c>
      <c r="G8" s="5" t="s">
        <v>723</v>
      </c>
      <c r="H8" s="10">
        <v>1</v>
      </c>
      <c r="I8" s="14" t="s">
        <v>723</v>
      </c>
      <c r="J8" s="14"/>
    </row>
    <row r="9" spans="1:10">
      <c r="A9" s="5"/>
      <c r="B9" s="5"/>
      <c r="C9" s="7" t="s">
        <v>967</v>
      </c>
      <c r="D9" s="137">
        <v>1.9808</v>
      </c>
      <c r="E9" s="137">
        <v>1.9808</v>
      </c>
      <c r="F9" s="137">
        <v>1.9808</v>
      </c>
      <c r="G9" s="5" t="s">
        <v>723</v>
      </c>
      <c r="H9" s="10">
        <v>0</v>
      </c>
      <c r="I9" s="14" t="s">
        <v>723</v>
      </c>
      <c r="J9" s="14"/>
    </row>
    <row r="10" spans="1:10">
      <c r="A10" s="5"/>
      <c r="B10" s="5"/>
      <c r="C10" s="7" t="s">
        <v>968</v>
      </c>
      <c r="D10" s="12" t="s">
        <v>723</v>
      </c>
      <c r="E10" s="12" t="s">
        <v>723</v>
      </c>
      <c r="F10" s="12" t="s">
        <v>723</v>
      </c>
      <c r="G10" s="11" t="s">
        <v>723</v>
      </c>
      <c r="H10" s="13"/>
      <c r="I10" s="12" t="s">
        <v>723</v>
      </c>
      <c r="J10" s="12"/>
    </row>
    <row r="11" spans="1:10">
      <c r="A11" s="5" t="s">
        <v>969</v>
      </c>
      <c r="B11" s="5" t="s">
        <v>970</v>
      </c>
      <c r="C11" s="5"/>
      <c r="D11" s="5"/>
      <c r="E11" s="5"/>
      <c r="F11" s="14" t="s">
        <v>812</v>
      </c>
      <c r="G11" s="14"/>
      <c r="H11" s="14"/>
      <c r="I11" s="14"/>
      <c r="J11" s="14"/>
    </row>
    <row r="12" ht="74" customHeight="1" spans="1:10">
      <c r="A12" s="5"/>
      <c r="B12" s="64" t="s">
        <v>1539</v>
      </c>
      <c r="C12" s="65"/>
      <c r="D12" s="65"/>
      <c r="E12" s="66"/>
      <c r="F12" s="14" t="s">
        <v>1539</v>
      </c>
      <c r="G12" s="14"/>
      <c r="H12" s="14"/>
      <c r="I12" s="14"/>
      <c r="J12" s="14"/>
    </row>
    <row r="13" spans="1:10">
      <c r="A13" s="19" t="s">
        <v>973</v>
      </c>
      <c r="B13" s="20"/>
      <c r="C13" s="21"/>
      <c r="D13" s="19" t="s">
        <v>974</v>
      </c>
      <c r="E13" s="20"/>
      <c r="F13" s="21"/>
      <c r="G13" s="22" t="s">
        <v>869</v>
      </c>
      <c r="H13" s="22" t="s">
        <v>962</v>
      </c>
      <c r="I13" s="22" t="s">
        <v>964</v>
      </c>
      <c r="J13" s="22" t="s">
        <v>870</v>
      </c>
    </row>
    <row r="14" spans="1:10">
      <c r="A14" s="19" t="s">
        <v>863</v>
      </c>
      <c r="B14" s="5" t="s">
        <v>864</v>
      </c>
      <c r="C14" s="5" t="s">
        <v>865</v>
      </c>
      <c r="D14" s="5" t="s">
        <v>866</v>
      </c>
      <c r="E14" s="5" t="s">
        <v>867</v>
      </c>
      <c r="F14" s="5" t="s">
        <v>868</v>
      </c>
      <c r="G14" s="23"/>
      <c r="H14" s="23"/>
      <c r="I14" s="23"/>
      <c r="J14" s="23"/>
    </row>
    <row r="15" spans="1:10">
      <c r="A15" s="25" t="s">
        <v>871</v>
      </c>
      <c r="B15" s="25" t="s">
        <v>885</v>
      </c>
      <c r="C15" s="32" t="s">
        <v>1540</v>
      </c>
      <c r="D15" s="27" t="s">
        <v>874</v>
      </c>
      <c r="E15" s="42">
        <v>100</v>
      </c>
      <c r="F15" s="29" t="s">
        <v>890</v>
      </c>
      <c r="G15" s="138" t="s">
        <v>896</v>
      </c>
      <c r="H15" s="30">
        <v>15</v>
      </c>
      <c r="I15" s="30">
        <v>15</v>
      </c>
      <c r="J15" s="48"/>
    </row>
    <row r="16" spans="1:10">
      <c r="A16" s="25"/>
      <c r="B16" s="25" t="s">
        <v>903</v>
      </c>
      <c r="C16" s="167" t="s">
        <v>1541</v>
      </c>
      <c r="D16" s="27" t="s">
        <v>874</v>
      </c>
      <c r="E16" s="42">
        <v>100</v>
      </c>
      <c r="F16" s="29" t="s">
        <v>890</v>
      </c>
      <c r="G16" s="58" t="s">
        <v>896</v>
      </c>
      <c r="H16" s="30">
        <v>15</v>
      </c>
      <c r="I16" s="30">
        <v>15</v>
      </c>
      <c r="J16" s="48"/>
    </row>
    <row r="17" spans="1:10">
      <c r="A17" s="25"/>
      <c r="B17" s="25" t="s">
        <v>885</v>
      </c>
      <c r="C17" s="124" t="s">
        <v>1542</v>
      </c>
      <c r="D17" s="27" t="s">
        <v>874</v>
      </c>
      <c r="E17" s="42">
        <v>100</v>
      </c>
      <c r="F17" s="29" t="s">
        <v>890</v>
      </c>
      <c r="G17" s="58" t="s">
        <v>896</v>
      </c>
      <c r="H17" s="30">
        <v>20</v>
      </c>
      <c r="I17" s="30">
        <v>20</v>
      </c>
      <c r="J17" s="48"/>
    </row>
    <row r="18" ht="73" customHeight="1" spans="1:10">
      <c r="A18" s="25" t="s">
        <v>916</v>
      </c>
      <c r="B18" s="25" t="s">
        <v>925</v>
      </c>
      <c r="C18" s="34" t="s">
        <v>1534</v>
      </c>
      <c r="D18" s="48" t="s">
        <v>1535</v>
      </c>
      <c r="E18" s="48" t="s">
        <v>1535</v>
      </c>
      <c r="F18" s="58" t="s">
        <v>932</v>
      </c>
      <c r="G18" s="48" t="s">
        <v>1536</v>
      </c>
      <c r="H18" s="30">
        <v>20</v>
      </c>
      <c r="I18" s="30">
        <v>17</v>
      </c>
      <c r="J18" s="48" t="s">
        <v>1543</v>
      </c>
    </row>
    <row r="19" ht="36" spans="1:10">
      <c r="A19" s="38" t="s">
        <v>945</v>
      </c>
      <c r="B19" s="39" t="s">
        <v>946</v>
      </c>
      <c r="C19" s="51" t="s">
        <v>947</v>
      </c>
      <c r="D19" s="29" t="s">
        <v>887</v>
      </c>
      <c r="E19" s="42">
        <v>95</v>
      </c>
      <c r="F19" s="29" t="s">
        <v>890</v>
      </c>
      <c r="G19" s="143" t="s">
        <v>1160</v>
      </c>
      <c r="H19" s="30">
        <v>20</v>
      </c>
      <c r="I19" s="30">
        <v>18</v>
      </c>
      <c r="J19" s="48" t="s">
        <v>992</v>
      </c>
    </row>
    <row r="20" spans="1:10">
      <c r="A20" s="43" t="s">
        <v>993</v>
      </c>
      <c r="B20" s="43"/>
      <c r="C20" s="43"/>
      <c r="D20" s="44" t="s">
        <v>793</v>
      </c>
      <c r="E20" s="44"/>
      <c r="F20" s="44"/>
      <c r="G20" s="44"/>
      <c r="H20" s="44"/>
      <c r="I20" s="44"/>
      <c r="J20" s="44"/>
    </row>
    <row r="21" spans="1:10">
      <c r="A21" s="43" t="s">
        <v>994</v>
      </c>
      <c r="B21" s="43"/>
      <c r="C21" s="43"/>
      <c r="D21" s="43"/>
      <c r="E21" s="43"/>
      <c r="F21" s="43"/>
      <c r="G21" s="43"/>
      <c r="H21" s="45">
        <v>100</v>
      </c>
      <c r="I21" s="45">
        <f>SUM(I15:I19,I7)</f>
        <v>95</v>
      </c>
      <c r="J21" s="49" t="s">
        <v>995</v>
      </c>
    </row>
    <row r="22" spans="1:10">
      <c r="A22" s="46"/>
      <c r="B22" s="46"/>
      <c r="C22" s="46"/>
      <c r="D22" s="46"/>
      <c r="E22" s="46"/>
      <c r="F22" s="46"/>
      <c r="G22" s="46"/>
      <c r="H22" s="46"/>
      <c r="I22" s="46"/>
      <c r="J22" s="50"/>
    </row>
    <row r="23" spans="1:10">
      <c r="A23" s="47" t="s">
        <v>949</v>
      </c>
      <c r="B23" s="46"/>
      <c r="C23" s="46"/>
      <c r="D23" s="46"/>
      <c r="E23" s="46"/>
      <c r="F23" s="46"/>
      <c r="G23" s="46"/>
      <c r="H23" s="46"/>
      <c r="I23" s="46"/>
      <c r="J23" s="50"/>
    </row>
    <row r="24" spans="1:10">
      <c r="A24" s="47" t="s">
        <v>950</v>
      </c>
      <c r="B24" s="47"/>
      <c r="C24" s="47"/>
      <c r="D24" s="47"/>
      <c r="E24" s="47"/>
      <c r="F24" s="47"/>
      <c r="G24" s="47"/>
      <c r="H24" s="47"/>
      <c r="I24" s="47"/>
      <c r="J24" s="47"/>
    </row>
    <row r="25" spans="1:10">
      <c r="A25" s="47" t="s">
        <v>951</v>
      </c>
      <c r="B25" s="47"/>
      <c r="C25" s="47"/>
      <c r="D25" s="47"/>
      <c r="E25" s="47"/>
      <c r="F25" s="47"/>
      <c r="G25" s="47"/>
      <c r="H25" s="47"/>
      <c r="I25" s="47"/>
      <c r="J25" s="47"/>
    </row>
    <row r="26" spans="1:10">
      <c r="A26" s="47" t="s">
        <v>996</v>
      </c>
      <c r="B26" s="47"/>
      <c r="C26" s="47"/>
      <c r="D26" s="47"/>
      <c r="E26" s="47"/>
      <c r="F26" s="47"/>
      <c r="G26" s="47"/>
      <c r="H26" s="47"/>
      <c r="I26" s="47"/>
      <c r="J26" s="47"/>
    </row>
    <row r="27" spans="1:10">
      <c r="A27" s="47" t="s">
        <v>997</v>
      </c>
      <c r="B27" s="47"/>
      <c r="C27" s="47"/>
      <c r="D27" s="47"/>
      <c r="E27" s="47"/>
      <c r="F27" s="47"/>
      <c r="G27" s="47"/>
      <c r="H27" s="47"/>
      <c r="I27" s="47"/>
      <c r="J27" s="47"/>
    </row>
  </sheetData>
  <mergeCells count="33">
    <mergeCell ref="A2:J2"/>
    <mergeCell ref="A3:E3"/>
    <mergeCell ref="H3:J3"/>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0:C20"/>
    <mergeCell ref="D20:J20"/>
    <mergeCell ref="A21:G21"/>
    <mergeCell ref="A24:J24"/>
    <mergeCell ref="A25:J25"/>
    <mergeCell ref="A26:J26"/>
    <mergeCell ref="A27:J27"/>
    <mergeCell ref="A11:A12"/>
    <mergeCell ref="A15:A17"/>
    <mergeCell ref="G13:G14"/>
    <mergeCell ref="H13:H14"/>
    <mergeCell ref="I13:I14"/>
    <mergeCell ref="J13:J14"/>
    <mergeCell ref="A6:B10"/>
  </mergeCells>
  <pageMargins left="0.7" right="0.7" top="0.75" bottom="0.75" header="0.3" footer="0.3"/>
  <pageSetup paperSize="9" orientation="portrait"/>
  <headerFooter/>
</worksheet>
</file>

<file path=xl/worksheets/sheet6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7"/>
  <sheetViews>
    <sheetView workbookViewId="0">
      <selection activeCell="E7" sqref="E7:F7"/>
    </sheetView>
  </sheetViews>
  <sheetFormatPr defaultColWidth="9" defaultRowHeight="14.4"/>
  <cols>
    <col min="1" max="1" width="11.7777777777778" customWidth="1"/>
    <col min="2" max="2" width="24.7777777777778" customWidth="1"/>
    <col min="3" max="3" width="21.6666666666667" customWidth="1"/>
    <col min="4" max="4" width="15.8888888888889" customWidth="1"/>
    <col min="5" max="5" width="15.2222222222222" customWidth="1"/>
    <col min="6" max="6" width="16.4444444444444" customWidth="1"/>
    <col min="7" max="7" width="12.7777777777778" customWidth="1"/>
    <col min="8" max="8" width="16.1111111111111" customWidth="1"/>
    <col min="10" max="10" width="31.8888888888889" customWidth="1"/>
  </cols>
  <sheetData>
    <row r="1" spans="1:10">
      <c r="A1" s="1" t="s">
        <v>953</v>
      </c>
      <c r="B1" s="1"/>
      <c r="C1" s="1"/>
      <c r="D1" s="1"/>
      <c r="E1" s="1"/>
      <c r="F1" s="1"/>
      <c r="G1" s="1"/>
      <c r="H1" s="1"/>
      <c r="I1" s="1"/>
      <c r="J1" s="1"/>
    </row>
    <row r="2" ht="22.2" spans="1:10">
      <c r="A2" s="2" t="s">
        <v>954</v>
      </c>
      <c r="B2" s="2"/>
      <c r="C2" s="2"/>
      <c r="D2" s="2"/>
      <c r="E2" s="2"/>
      <c r="F2" s="2"/>
      <c r="G2" s="2"/>
      <c r="H2" s="2"/>
      <c r="I2" s="2"/>
      <c r="J2" s="2"/>
    </row>
    <row r="3" ht="22.2" spans="1:10">
      <c r="A3" s="3" t="s">
        <v>2</v>
      </c>
      <c r="B3" s="3"/>
      <c r="C3" s="3"/>
      <c r="D3" s="3"/>
      <c r="E3" s="3"/>
      <c r="F3" s="2"/>
      <c r="G3" s="2"/>
      <c r="H3" s="4" t="s">
        <v>955</v>
      </c>
      <c r="I3" s="4"/>
      <c r="J3" s="4"/>
    </row>
    <row r="4" spans="1:10">
      <c r="A4" s="5" t="s">
        <v>956</v>
      </c>
      <c r="B4" s="5"/>
      <c r="C4" s="6" t="s">
        <v>1544</v>
      </c>
      <c r="D4" s="6"/>
      <c r="E4" s="6"/>
      <c r="F4" s="6"/>
      <c r="G4" s="6"/>
      <c r="H4" s="6"/>
      <c r="I4" s="6"/>
      <c r="J4" s="6"/>
    </row>
    <row r="5" spans="1:10">
      <c r="A5" s="5" t="s">
        <v>957</v>
      </c>
      <c r="B5" s="5"/>
      <c r="C5" s="6" t="s">
        <v>799</v>
      </c>
      <c r="D5" s="6"/>
      <c r="E5" s="6"/>
      <c r="F5" s="5" t="s">
        <v>958</v>
      </c>
      <c r="G5" s="6" t="s">
        <v>799</v>
      </c>
      <c r="H5" s="6"/>
      <c r="I5" s="6"/>
      <c r="J5" s="6"/>
    </row>
    <row r="6" spans="1:10">
      <c r="A6" s="5" t="s">
        <v>959</v>
      </c>
      <c r="B6" s="5"/>
      <c r="C6" s="5"/>
      <c r="D6" s="5" t="s">
        <v>960</v>
      </c>
      <c r="E6" s="5" t="s">
        <v>720</v>
      </c>
      <c r="F6" s="5" t="s">
        <v>961</v>
      </c>
      <c r="G6" s="5" t="s">
        <v>962</v>
      </c>
      <c r="H6" s="5" t="s">
        <v>963</v>
      </c>
      <c r="I6" s="5" t="s">
        <v>964</v>
      </c>
      <c r="J6" s="5"/>
    </row>
    <row r="7" spans="1:10">
      <c r="A7" s="5"/>
      <c r="B7" s="5"/>
      <c r="C7" s="7" t="s">
        <v>965</v>
      </c>
      <c r="D7" s="8">
        <v>0.9</v>
      </c>
      <c r="E7" s="8">
        <v>0.9</v>
      </c>
      <c r="F7" s="8">
        <v>0.9</v>
      </c>
      <c r="G7" s="9">
        <v>10</v>
      </c>
      <c r="H7" s="10">
        <v>1</v>
      </c>
      <c r="I7" s="14">
        <f>G7*H7</f>
        <v>10</v>
      </c>
      <c r="J7" s="14"/>
    </row>
    <row r="8" spans="1:10">
      <c r="A8" s="5"/>
      <c r="B8" s="5"/>
      <c r="C8" s="7" t="s">
        <v>966</v>
      </c>
      <c r="D8" s="8">
        <v>0.9</v>
      </c>
      <c r="E8" s="8">
        <v>0.9</v>
      </c>
      <c r="F8" s="8">
        <v>0.9</v>
      </c>
      <c r="G8" s="5" t="s">
        <v>723</v>
      </c>
      <c r="H8" s="10">
        <v>1</v>
      </c>
      <c r="I8" s="14" t="s">
        <v>723</v>
      </c>
      <c r="J8" s="14"/>
    </row>
    <row r="9" spans="1:10">
      <c r="A9" s="5"/>
      <c r="B9" s="5"/>
      <c r="C9" s="7" t="s">
        <v>967</v>
      </c>
      <c r="D9" s="8">
        <v>0</v>
      </c>
      <c r="E9" s="8">
        <v>0</v>
      </c>
      <c r="F9" s="8">
        <v>0</v>
      </c>
      <c r="G9" s="5" t="s">
        <v>723</v>
      </c>
      <c r="H9" s="10">
        <v>0</v>
      </c>
      <c r="I9" s="14" t="s">
        <v>723</v>
      </c>
      <c r="J9" s="14"/>
    </row>
    <row r="10" spans="1:10">
      <c r="A10" s="5"/>
      <c r="B10" s="5"/>
      <c r="C10" s="7" t="s">
        <v>968</v>
      </c>
      <c r="D10" s="12" t="s">
        <v>723</v>
      </c>
      <c r="E10" s="12" t="s">
        <v>723</v>
      </c>
      <c r="F10" s="12" t="s">
        <v>723</v>
      </c>
      <c r="G10" s="11" t="s">
        <v>723</v>
      </c>
      <c r="H10" s="13"/>
      <c r="I10" s="12" t="s">
        <v>723</v>
      </c>
      <c r="J10" s="12"/>
    </row>
    <row r="11" spans="1:10">
      <c r="A11" s="5" t="s">
        <v>969</v>
      </c>
      <c r="B11" s="5" t="s">
        <v>970</v>
      </c>
      <c r="C11" s="5"/>
      <c r="D11" s="5"/>
      <c r="E11" s="5"/>
      <c r="F11" s="14" t="s">
        <v>812</v>
      </c>
      <c r="G11" s="14"/>
      <c r="H11" s="14"/>
      <c r="I11" s="14"/>
      <c r="J11" s="14"/>
    </row>
    <row r="12" ht="74" customHeight="1" spans="1:10">
      <c r="A12" s="5"/>
      <c r="B12" s="64" t="s">
        <v>1545</v>
      </c>
      <c r="C12" s="65"/>
      <c r="D12" s="65"/>
      <c r="E12" s="66"/>
      <c r="F12" s="14" t="s">
        <v>1545</v>
      </c>
      <c r="G12" s="14"/>
      <c r="H12" s="14"/>
      <c r="I12" s="14"/>
      <c r="J12" s="14"/>
    </row>
    <row r="13" spans="1:10">
      <c r="A13" s="19" t="s">
        <v>973</v>
      </c>
      <c r="B13" s="20"/>
      <c r="C13" s="21"/>
      <c r="D13" s="19" t="s">
        <v>974</v>
      </c>
      <c r="E13" s="20"/>
      <c r="F13" s="21"/>
      <c r="G13" s="22" t="s">
        <v>869</v>
      </c>
      <c r="H13" s="22" t="s">
        <v>962</v>
      </c>
      <c r="I13" s="22" t="s">
        <v>964</v>
      </c>
      <c r="J13" s="22" t="s">
        <v>870</v>
      </c>
    </row>
    <row r="14" spans="1:10">
      <c r="A14" s="19" t="s">
        <v>863</v>
      </c>
      <c r="B14" s="5" t="s">
        <v>864</v>
      </c>
      <c r="C14" s="5" t="s">
        <v>865</v>
      </c>
      <c r="D14" s="5" t="s">
        <v>866</v>
      </c>
      <c r="E14" s="5" t="s">
        <v>867</v>
      </c>
      <c r="F14" s="5" t="s">
        <v>868</v>
      </c>
      <c r="G14" s="23"/>
      <c r="H14" s="23"/>
      <c r="I14" s="23"/>
      <c r="J14" s="23"/>
    </row>
    <row r="15" ht="24" spans="1:10">
      <c r="A15" s="25" t="s">
        <v>871</v>
      </c>
      <c r="B15" s="25" t="s">
        <v>885</v>
      </c>
      <c r="C15" s="26" t="s">
        <v>1546</v>
      </c>
      <c r="D15" s="27" t="s">
        <v>874</v>
      </c>
      <c r="E15" s="42">
        <v>100</v>
      </c>
      <c r="F15" s="29" t="s">
        <v>890</v>
      </c>
      <c r="G15" s="58" t="s">
        <v>896</v>
      </c>
      <c r="H15" s="30">
        <v>15</v>
      </c>
      <c r="I15" s="30">
        <v>15</v>
      </c>
      <c r="J15" s="48"/>
    </row>
    <row r="16" spans="1:10">
      <c r="A16" s="25"/>
      <c r="B16" s="25" t="s">
        <v>885</v>
      </c>
      <c r="C16" s="32" t="s">
        <v>1429</v>
      </c>
      <c r="D16" s="27" t="s">
        <v>874</v>
      </c>
      <c r="E16" s="42">
        <v>100</v>
      </c>
      <c r="F16" s="29" t="s">
        <v>890</v>
      </c>
      <c r="G16" s="58" t="s">
        <v>896</v>
      </c>
      <c r="H16" s="30">
        <v>15</v>
      </c>
      <c r="I16" s="30">
        <v>15</v>
      </c>
      <c r="J16" s="48"/>
    </row>
    <row r="17" spans="1:10">
      <c r="A17" s="25"/>
      <c r="B17" s="25" t="s">
        <v>903</v>
      </c>
      <c r="C17" s="32" t="s">
        <v>1547</v>
      </c>
      <c r="D17" s="27" t="s">
        <v>874</v>
      </c>
      <c r="E17" s="58" t="s">
        <v>11</v>
      </c>
      <c r="F17" s="29" t="s">
        <v>907</v>
      </c>
      <c r="G17" s="58" t="s">
        <v>11</v>
      </c>
      <c r="H17" s="30">
        <v>20</v>
      </c>
      <c r="I17" s="30">
        <v>20</v>
      </c>
      <c r="J17" s="48"/>
    </row>
    <row r="18" ht="73" customHeight="1" spans="1:10">
      <c r="A18" s="25" t="s">
        <v>916</v>
      </c>
      <c r="B18" s="25" t="s">
        <v>925</v>
      </c>
      <c r="C18" s="34" t="s">
        <v>1548</v>
      </c>
      <c r="D18" s="35" t="s">
        <v>1545</v>
      </c>
      <c r="E18" s="35" t="s">
        <v>1545</v>
      </c>
      <c r="F18" s="29" t="s">
        <v>932</v>
      </c>
      <c r="G18" s="35" t="s">
        <v>1545</v>
      </c>
      <c r="H18" s="30">
        <v>20</v>
      </c>
      <c r="I18" s="30">
        <v>20</v>
      </c>
      <c r="J18" s="48"/>
    </row>
    <row r="19" ht="36" spans="1:10">
      <c r="A19" s="38" t="s">
        <v>945</v>
      </c>
      <c r="B19" s="39" t="s">
        <v>946</v>
      </c>
      <c r="C19" s="40" t="s">
        <v>1549</v>
      </c>
      <c r="D19" s="29" t="s">
        <v>887</v>
      </c>
      <c r="E19" s="42">
        <v>95</v>
      </c>
      <c r="F19" s="29" t="s">
        <v>890</v>
      </c>
      <c r="G19" s="143" t="s">
        <v>1160</v>
      </c>
      <c r="H19" s="30">
        <v>20</v>
      </c>
      <c r="I19" s="30">
        <v>18</v>
      </c>
      <c r="J19" s="48" t="s">
        <v>992</v>
      </c>
    </row>
    <row r="20" spans="1:10">
      <c r="A20" s="43" t="s">
        <v>993</v>
      </c>
      <c r="B20" s="43"/>
      <c r="C20" s="43"/>
      <c r="D20" s="44" t="s">
        <v>793</v>
      </c>
      <c r="E20" s="44"/>
      <c r="F20" s="44"/>
      <c r="G20" s="44"/>
      <c r="H20" s="44"/>
      <c r="I20" s="44"/>
      <c r="J20" s="44"/>
    </row>
    <row r="21" spans="1:10">
      <c r="A21" s="43" t="s">
        <v>994</v>
      </c>
      <c r="B21" s="43"/>
      <c r="C21" s="43"/>
      <c r="D21" s="43"/>
      <c r="E21" s="43"/>
      <c r="F21" s="43"/>
      <c r="G21" s="43"/>
      <c r="H21" s="45">
        <v>100</v>
      </c>
      <c r="I21" s="45">
        <f>SUM(I15:I19,I7)</f>
        <v>98</v>
      </c>
      <c r="J21" s="49" t="s">
        <v>995</v>
      </c>
    </row>
    <row r="22" spans="1:10">
      <c r="A22" s="46"/>
      <c r="B22" s="46"/>
      <c r="C22" s="46"/>
      <c r="D22" s="46"/>
      <c r="E22" s="46"/>
      <c r="F22" s="46"/>
      <c r="G22" s="46"/>
      <c r="H22" s="46"/>
      <c r="I22" s="46"/>
      <c r="J22" s="50"/>
    </row>
    <row r="23" spans="1:10">
      <c r="A23" s="47" t="s">
        <v>949</v>
      </c>
      <c r="B23" s="46"/>
      <c r="C23" s="46"/>
      <c r="D23" s="46"/>
      <c r="E23" s="46"/>
      <c r="F23" s="46"/>
      <c r="G23" s="46"/>
      <c r="H23" s="46"/>
      <c r="I23" s="46"/>
      <c r="J23" s="50"/>
    </row>
    <row r="24" spans="1:10">
      <c r="A24" s="47" t="s">
        <v>950</v>
      </c>
      <c r="B24" s="47"/>
      <c r="C24" s="47"/>
      <c r="D24" s="47"/>
      <c r="E24" s="47"/>
      <c r="F24" s="47"/>
      <c r="G24" s="47"/>
      <c r="H24" s="47"/>
      <c r="I24" s="47"/>
      <c r="J24" s="47"/>
    </row>
    <row r="25" spans="1:10">
      <c r="A25" s="47" t="s">
        <v>951</v>
      </c>
      <c r="B25" s="47"/>
      <c r="C25" s="47"/>
      <c r="D25" s="47"/>
      <c r="E25" s="47"/>
      <c r="F25" s="47"/>
      <c r="G25" s="47"/>
      <c r="H25" s="47"/>
      <c r="I25" s="47"/>
      <c r="J25" s="47"/>
    </row>
    <row r="26" spans="1:10">
      <c r="A26" s="47" t="s">
        <v>996</v>
      </c>
      <c r="B26" s="47"/>
      <c r="C26" s="47"/>
      <c r="D26" s="47"/>
      <c r="E26" s="47"/>
      <c r="F26" s="47"/>
      <c r="G26" s="47"/>
      <c r="H26" s="47"/>
      <c r="I26" s="47"/>
      <c r="J26" s="47"/>
    </row>
    <row r="27" spans="1:10">
      <c r="A27" s="47" t="s">
        <v>997</v>
      </c>
      <c r="B27" s="47"/>
      <c r="C27" s="47"/>
      <c r="D27" s="47"/>
      <c r="E27" s="47"/>
      <c r="F27" s="47"/>
      <c r="G27" s="47"/>
      <c r="H27" s="47"/>
      <c r="I27" s="47"/>
      <c r="J27" s="47"/>
    </row>
  </sheetData>
  <mergeCells count="33">
    <mergeCell ref="A2:J2"/>
    <mergeCell ref="A3:E3"/>
    <mergeCell ref="H3:J3"/>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0:C20"/>
    <mergeCell ref="D20:J20"/>
    <mergeCell ref="A21:G21"/>
    <mergeCell ref="A24:J24"/>
    <mergeCell ref="A25:J25"/>
    <mergeCell ref="A26:J26"/>
    <mergeCell ref="A27:J27"/>
    <mergeCell ref="A11:A12"/>
    <mergeCell ref="A15:A17"/>
    <mergeCell ref="G13:G14"/>
    <mergeCell ref="H13:H14"/>
    <mergeCell ref="I13:I14"/>
    <mergeCell ref="J13:J14"/>
    <mergeCell ref="A6:B10"/>
  </mergeCells>
  <pageMargins left="0.7" right="0.7" top="0.75" bottom="0.75"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L43"/>
  <sheetViews>
    <sheetView zoomScaleSheetLayoutView="60" workbookViewId="0">
      <selection activeCell="K20" sqref="K20"/>
    </sheetView>
  </sheetViews>
  <sheetFormatPr defaultColWidth="8.82407407407407" defaultRowHeight="13.2"/>
  <cols>
    <col min="1" max="1" width="9.57407407407407" style="193" customWidth="1"/>
    <col min="2" max="2" width="34.287037037037" style="193" customWidth="1"/>
    <col min="3" max="3" width="17.1296296296296" style="193" customWidth="1"/>
    <col min="4" max="4" width="9.57407407407407" style="193" customWidth="1"/>
    <col min="5" max="5" width="23.5740740740741" style="193" customWidth="1"/>
    <col min="6" max="6" width="17.1296296296296" style="193" customWidth="1"/>
    <col min="7" max="7" width="9.57407407407407" style="193" customWidth="1"/>
    <col min="8" max="8" width="27.5740740740741" style="193" customWidth="1"/>
    <col min="9" max="9" width="17.1296296296296" style="193" customWidth="1"/>
    <col min="10" max="10" width="9.57407407407407" style="193" customWidth="1"/>
    <col min="11" max="11" width="42" style="193" customWidth="1"/>
    <col min="12" max="12" width="17.1296296296296" style="193" customWidth="1"/>
    <col min="13" max="16384" width="8.82407407407407" style="193"/>
  </cols>
  <sheetData>
    <row r="1" ht="27.75" customHeight="1" spans="1:12">
      <c r="A1" s="339"/>
      <c r="B1" s="323"/>
      <c r="C1" s="323"/>
      <c r="D1" s="323"/>
      <c r="E1" s="323"/>
      <c r="F1" s="324" t="s">
        <v>677</v>
      </c>
      <c r="G1" s="323"/>
      <c r="H1" s="323"/>
      <c r="I1" s="323"/>
      <c r="J1" s="323"/>
      <c r="K1" s="323"/>
      <c r="L1" s="323"/>
    </row>
    <row r="2" ht="409.5" hidden="1" customHeight="1" spans="1:12">
      <c r="A2" s="339"/>
      <c r="B2" s="323"/>
      <c r="C2" s="323"/>
      <c r="D2" s="323"/>
      <c r="E2" s="323"/>
      <c r="F2" s="323"/>
      <c r="G2" s="323"/>
      <c r="H2" s="323"/>
      <c r="I2" s="323"/>
      <c r="J2" s="323"/>
      <c r="K2" s="323"/>
      <c r="L2" s="323"/>
    </row>
    <row r="3" ht="409.5" hidden="1" customHeight="1" spans="1:12">
      <c r="A3" s="339"/>
      <c r="B3" s="323"/>
      <c r="C3" s="323"/>
      <c r="D3" s="323"/>
      <c r="E3" s="323"/>
      <c r="F3" s="323"/>
      <c r="G3" s="323"/>
      <c r="H3" s="323"/>
      <c r="I3" s="323"/>
      <c r="J3" s="323"/>
      <c r="K3" s="323"/>
      <c r="L3" s="323"/>
    </row>
    <row r="4" ht="13.5" customHeight="1" spans="1:12">
      <c r="A4" s="323"/>
      <c r="B4" s="323"/>
      <c r="C4" s="323"/>
      <c r="D4" s="323"/>
      <c r="E4" s="323"/>
      <c r="F4" s="323"/>
      <c r="G4" s="323"/>
      <c r="H4" s="323"/>
      <c r="I4" s="323"/>
      <c r="J4" s="323"/>
      <c r="K4" s="323"/>
      <c r="L4" s="325" t="s">
        <v>678</v>
      </c>
    </row>
    <row r="5" ht="13.5" customHeight="1" spans="1:12">
      <c r="A5" s="326" t="s">
        <v>2</v>
      </c>
      <c r="B5" s="327"/>
      <c r="C5" s="327"/>
      <c r="D5" s="327"/>
      <c r="E5" s="327"/>
      <c r="F5" s="351"/>
      <c r="G5" s="327"/>
      <c r="H5" s="327"/>
      <c r="I5" s="327"/>
      <c r="J5" s="327"/>
      <c r="K5" s="327"/>
      <c r="L5" s="329" t="s">
        <v>3</v>
      </c>
    </row>
    <row r="6" ht="15" customHeight="1" spans="1:12">
      <c r="A6" s="330" t="s">
        <v>491</v>
      </c>
      <c r="B6" s="331" t="s">
        <v>491</v>
      </c>
      <c r="C6" s="331" t="s">
        <v>491</v>
      </c>
      <c r="D6" s="331" t="s">
        <v>492</v>
      </c>
      <c r="E6" s="331" t="s">
        <v>492</v>
      </c>
      <c r="F6" s="331" t="s">
        <v>492</v>
      </c>
      <c r="G6" s="331" t="s">
        <v>492</v>
      </c>
      <c r="H6" s="331" t="s">
        <v>492</v>
      </c>
      <c r="I6" s="331" t="s">
        <v>492</v>
      </c>
      <c r="J6" s="331" t="s">
        <v>492</v>
      </c>
      <c r="K6" s="331" t="s">
        <v>492</v>
      </c>
      <c r="L6" s="331" t="s">
        <v>492</v>
      </c>
    </row>
    <row r="7" ht="15" customHeight="1" spans="1:12">
      <c r="A7" s="330" t="s">
        <v>498</v>
      </c>
      <c r="B7" s="331" t="s">
        <v>122</v>
      </c>
      <c r="C7" s="331" t="s">
        <v>8</v>
      </c>
      <c r="D7" s="331" t="s">
        <v>498</v>
      </c>
      <c r="E7" s="331" t="s">
        <v>122</v>
      </c>
      <c r="F7" s="331" t="s">
        <v>8</v>
      </c>
      <c r="G7" s="331" t="s">
        <v>498</v>
      </c>
      <c r="H7" s="331" t="s">
        <v>122</v>
      </c>
      <c r="I7" s="331" t="s">
        <v>8</v>
      </c>
      <c r="J7" s="331" t="s">
        <v>498</v>
      </c>
      <c r="K7" s="331" t="s">
        <v>122</v>
      </c>
      <c r="L7" s="331" t="s">
        <v>8</v>
      </c>
    </row>
    <row r="8" ht="15" customHeight="1" spans="1:12">
      <c r="A8" s="352" t="s">
        <v>499</v>
      </c>
      <c r="B8" s="353" t="s">
        <v>500</v>
      </c>
      <c r="C8" s="354"/>
      <c r="D8" s="353" t="s">
        <v>501</v>
      </c>
      <c r="E8" s="353" t="s">
        <v>502</v>
      </c>
      <c r="F8" s="354">
        <v>17682079.99</v>
      </c>
      <c r="G8" s="353" t="s">
        <v>679</v>
      </c>
      <c r="H8" s="353" t="s">
        <v>680</v>
      </c>
      <c r="I8" s="335"/>
      <c r="J8" s="353" t="s">
        <v>681</v>
      </c>
      <c r="K8" s="353" t="s">
        <v>682</v>
      </c>
      <c r="L8" s="335"/>
    </row>
    <row r="9" ht="15" customHeight="1" spans="1:12">
      <c r="A9" s="352" t="s">
        <v>505</v>
      </c>
      <c r="B9" s="353" t="s">
        <v>506</v>
      </c>
      <c r="C9" s="354"/>
      <c r="D9" s="353" t="s">
        <v>507</v>
      </c>
      <c r="E9" s="353" t="s">
        <v>508</v>
      </c>
      <c r="F9" s="354">
        <v>924483.86</v>
      </c>
      <c r="G9" s="353" t="s">
        <v>683</v>
      </c>
      <c r="H9" s="353" t="s">
        <v>510</v>
      </c>
      <c r="I9" s="335"/>
      <c r="J9" s="353" t="s">
        <v>684</v>
      </c>
      <c r="K9" s="353" t="s">
        <v>611</v>
      </c>
      <c r="L9" s="335"/>
    </row>
    <row r="10" ht="15" customHeight="1" spans="1:12">
      <c r="A10" s="352" t="s">
        <v>511</v>
      </c>
      <c r="B10" s="353" t="s">
        <v>512</v>
      </c>
      <c r="C10" s="354"/>
      <c r="D10" s="353" t="s">
        <v>513</v>
      </c>
      <c r="E10" s="353" t="s">
        <v>514</v>
      </c>
      <c r="F10" s="354">
        <v>112444</v>
      </c>
      <c r="G10" s="353" t="s">
        <v>685</v>
      </c>
      <c r="H10" s="353" t="s">
        <v>516</v>
      </c>
      <c r="I10" s="335"/>
      <c r="J10" s="353" t="s">
        <v>686</v>
      </c>
      <c r="K10" s="353" t="s">
        <v>635</v>
      </c>
      <c r="L10" s="335"/>
    </row>
    <row r="11" ht="15" customHeight="1" spans="1:12">
      <c r="A11" s="352" t="s">
        <v>517</v>
      </c>
      <c r="B11" s="353" t="s">
        <v>518</v>
      </c>
      <c r="C11" s="354"/>
      <c r="D11" s="353" t="s">
        <v>519</v>
      </c>
      <c r="E11" s="353" t="s">
        <v>520</v>
      </c>
      <c r="F11" s="354">
        <v>132400</v>
      </c>
      <c r="G11" s="353" t="s">
        <v>687</v>
      </c>
      <c r="H11" s="353" t="s">
        <v>522</v>
      </c>
      <c r="I11" s="335"/>
      <c r="J11" s="353" t="s">
        <v>604</v>
      </c>
      <c r="K11" s="353" t="s">
        <v>605</v>
      </c>
      <c r="L11" s="354"/>
    </row>
    <row r="12" ht="15" customHeight="1" spans="1:12">
      <c r="A12" s="352" t="s">
        <v>523</v>
      </c>
      <c r="B12" s="353" t="s">
        <v>524</v>
      </c>
      <c r="C12" s="354"/>
      <c r="D12" s="353" t="s">
        <v>525</v>
      </c>
      <c r="E12" s="353" t="s">
        <v>526</v>
      </c>
      <c r="F12" s="354"/>
      <c r="G12" s="353" t="s">
        <v>688</v>
      </c>
      <c r="H12" s="353" t="s">
        <v>528</v>
      </c>
      <c r="I12" s="335"/>
      <c r="J12" s="353" t="s">
        <v>610</v>
      </c>
      <c r="K12" s="353" t="s">
        <v>611</v>
      </c>
      <c r="L12" s="354"/>
    </row>
    <row r="13" ht="15" customHeight="1" spans="1:12">
      <c r="A13" s="352" t="s">
        <v>529</v>
      </c>
      <c r="B13" s="353" t="s">
        <v>530</v>
      </c>
      <c r="C13" s="354"/>
      <c r="D13" s="353" t="s">
        <v>531</v>
      </c>
      <c r="E13" s="353" t="s">
        <v>532</v>
      </c>
      <c r="F13" s="354">
        <v>17139.8</v>
      </c>
      <c r="G13" s="353" t="s">
        <v>689</v>
      </c>
      <c r="H13" s="353" t="s">
        <v>534</v>
      </c>
      <c r="I13" s="335"/>
      <c r="J13" s="353" t="s">
        <v>616</v>
      </c>
      <c r="K13" s="353" t="s">
        <v>617</v>
      </c>
      <c r="L13" s="354"/>
    </row>
    <row r="14" ht="15" customHeight="1" spans="1:12">
      <c r="A14" s="352" t="s">
        <v>535</v>
      </c>
      <c r="B14" s="353" t="s">
        <v>536</v>
      </c>
      <c r="C14" s="354"/>
      <c r="D14" s="353" t="s">
        <v>537</v>
      </c>
      <c r="E14" s="353" t="s">
        <v>538</v>
      </c>
      <c r="F14" s="354">
        <v>57251.42</v>
      </c>
      <c r="G14" s="353" t="s">
        <v>690</v>
      </c>
      <c r="H14" s="353" t="s">
        <v>540</v>
      </c>
      <c r="I14" s="335"/>
      <c r="J14" s="353" t="s">
        <v>622</v>
      </c>
      <c r="K14" s="353" t="s">
        <v>623</v>
      </c>
      <c r="L14" s="354"/>
    </row>
    <row r="15" ht="15" customHeight="1" spans="1:12">
      <c r="A15" s="352" t="s">
        <v>541</v>
      </c>
      <c r="B15" s="353" t="s">
        <v>542</v>
      </c>
      <c r="C15" s="354"/>
      <c r="D15" s="353" t="s">
        <v>543</v>
      </c>
      <c r="E15" s="353" t="s">
        <v>544</v>
      </c>
      <c r="F15" s="354">
        <v>192273.13</v>
      </c>
      <c r="G15" s="353" t="s">
        <v>691</v>
      </c>
      <c r="H15" s="353" t="s">
        <v>546</v>
      </c>
      <c r="I15" s="335"/>
      <c r="J15" s="353" t="s">
        <v>628</v>
      </c>
      <c r="K15" s="353" t="s">
        <v>629</v>
      </c>
      <c r="L15" s="354"/>
    </row>
    <row r="16" ht="15" customHeight="1" spans="1:12">
      <c r="A16" s="352" t="s">
        <v>547</v>
      </c>
      <c r="B16" s="353" t="s">
        <v>548</v>
      </c>
      <c r="C16" s="354"/>
      <c r="D16" s="353" t="s">
        <v>549</v>
      </c>
      <c r="E16" s="353" t="s">
        <v>550</v>
      </c>
      <c r="F16" s="354"/>
      <c r="G16" s="353" t="s">
        <v>692</v>
      </c>
      <c r="H16" s="353" t="s">
        <v>575</v>
      </c>
      <c r="I16" s="335"/>
      <c r="J16" s="353" t="s">
        <v>634</v>
      </c>
      <c r="K16" s="353" t="s">
        <v>635</v>
      </c>
      <c r="L16" s="354"/>
    </row>
    <row r="17" ht="15" customHeight="1" spans="1:12">
      <c r="A17" s="352" t="s">
        <v>553</v>
      </c>
      <c r="B17" s="353" t="s">
        <v>554</v>
      </c>
      <c r="C17" s="354"/>
      <c r="D17" s="353" t="s">
        <v>555</v>
      </c>
      <c r="E17" s="353" t="s">
        <v>556</v>
      </c>
      <c r="F17" s="354">
        <v>138799.46</v>
      </c>
      <c r="G17" s="353" t="s">
        <v>693</v>
      </c>
      <c r="H17" s="353" t="s">
        <v>581</v>
      </c>
      <c r="I17" s="335"/>
      <c r="J17" s="353" t="s">
        <v>694</v>
      </c>
      <c r="K17" s="353" t="s">
        <v>695</v>
      </c>
      <c r="L17" s="354"/>
    </row>
    <row r="18" ht="15" customHeight="1" spans="1:12">
      <c r="A18" s="352" t="s">
        <v>559</v>
      </c>
      <c r="B18" s="353" t="s">
        <v>560</v>
      </c>
      <c r="C18" s="354"/>
      <c r="D18" s="353" t="s">
        <v>561</v>
      </c>
      <c r="E18" s="353" t="s">
        <v>562</v>
      </c>
      <c r="F18" s="354">
        <v>2070</v>
      </c>
      <c r="G18" s="353" t="s">
        <v>696</v>
      </c>
      <c r="H18" s="353" t="s">
        <v>587</v>
      </c>
      <c r="I18" s="335"/>
      <c r="J18" s="353" t="s">
        <v>697</v>
      </c>
      <c r="K18" s="353" t="s">
        <v>698</v>
      </c>
      <c r="L18" s="354"/>
    </row>
    <row r="19" ht="15" customHeight="1" spans="1:12">
      <c r="A19" s="352" t="s">
        <v>565</v>
      </c>
      <c r="B19" s="353" t="s">
        <v>413</v>
      </c>
      <c r="C19" s="354"/>
      <c r="D19" s="353" t="s">
        <v>566</v>
      </c>
      <c r="E19" s="353" t="s">
        <v>567</v>
      </c>
      <c r="F19" s="354"/>
      <c r="G19" s="353" t="s">
        <v>699</v>
      </c>
      <c r="H19" s="353" t="s">
        <v>593</v>
      </c>
      <c r="I19" s="335"/>
      <c r="J19" s="353" t="s">
        <v>700</v>
      </c>
      <c r="K19" s="353" t="s">
        <v>701</v>
      </c>
      <c r="L19" s="354"/>
    </row>
    <row r="20" ht="15" customHeight="1" spans="1:12">
      <c r="A20" s="352" t="s">
        <v>570</v>
      </c>
      <c r="B20" s="353" t="s">
        <v>571</v>
      </c>
      <c r="C20" s="354"/>
      <c r="D20" s="353" t="s">
        <v>572</v>
      </c>
      <c r="E20" s="353" t="s">
        <v>573</v>
      </c>
      <c r="F20" s="354">
        <v>4270372.8</v>
      </c>
      <c r="G20" s="353" t="s">
        <v>702</v>
      </c>
      <c r="H20" s="353" t="s">
        <v>703</v>
      </c>
      <c r="I20" s="335"/>
      <c r="J20" s="353" t="s">
        <v>704</v>
      </c>
      <c r="K20" s="353" t="s">
        <v>705</v>
      </c>
      <c r="L20" s="354"/>
    </row>
    <row r="21" ht="15" customHeight="1" spans="1:12">
      <c r="A21" s="352" t="s">
        <v>576</v>
      </c>
      <c r="B21" s="353" t="s">
        <v>577</v>
      </c>
      <c r="C21" s="354"/>
      <c r="D21" s="353" t="s">
        <v>578</v>
      </c>
      <c r="E21" s="353" t="s">
        <v>579</v>
      </c>
      <c r="F21" s="354">
        <v>1019058.56</v>
      </c>
      <c r="G21" s="353" t="s">
        <v>503</v>
      </c>
      <c r="H21" s="353" t="s">
        <v>504</v>
      </c>
      <c r="I21" s="354">
        <v>5842679.18</v>
      </c>
      <c r="J21" s="353" t="s">
        <v>640</v>
      </c>
      <c r="K21" s="353" t="s">
        <v>446</v>
      </c>
      <c r="L21" s="354"/>
    </row>
    <row r="22" ht="15" customHeight="1" spans="1:12">
      <c r="A22" s="352" t="s">
        <v>582</v>
      </c>
      <c r="B22" s="353" t="s">
        <v>583</v>
      </c>
      <c r="C22" s="354">
        <v>14057721</v>
      </c>
      <c r="D22" s="353" t="s">
        <v>584</v>
      </c>
      <c r="E22" s="353" t="s">
        <v>585</v>
      </c>
      <c r="F22" s="354">
        <v>15000</v>
      </c>
      <c r="G22" s="353" t="s">
        <v>509</v>
      </c>
      <c r="H22" s="353" t="s">
        <v>510</v>
      </c>
      <c r="I22" s="354"/>
      <c r="J22" s="353" t="s">
        <v>645</v>
      </c>
      <c r="K22" s="353" t="s">
        <v>646</v>
      </c>
      <c r="L22" s="354"/>
    </row>
    <row r="23" ht="15" customHeight="1" spans="1:12">
      <c r="A23" s="352" t="s">
        <v>588</v>
      </c>
      <c r="B23" s="353" t="s">
        <v>589</v>
      </c>
      <c r="C23" s="354"/>
      <c r="D23" s="353" t="s">
        <v>590</v>
      </c>
      <c r="E23" s="353" t="s">
        <v>591</v>
      </c>
      <c r="F23" s="354">
        <v>9150</v>
      </c>
      <c r="G23" s="353" t="s">
        <v>515</v>
      </c>
      <c r="H23" s="353" t="s">
        <v>516</v>
      </c>
      <c r="I23" s="354">
        <v>118410.01</v>
      </c>
      <c r="J23" s="353" t="s">
        <v>651</v>
      </c>
      <c r="K23" s="353" t="s">
        <v>652</v>
      </c>
      <c r="L23" s="335"/>
    </row>
    <row r="24" ht="15" customHeight="1" spans="1:12">
      <c r="A24" s="352" t="s">
        <v>594</v>
      </c>
      <c r="B24" s="353" t="s">
        <v>595</v>
      </c>
      <c r="C24" s="354"/>
      <c r="D24" s="353" t="s">
        <v>596</v>
      </c>
      <c r="E24" s="353" t="s">
        <v>597</v>
      </c>
      <c r="F24" s="354">
        <v>3930</v>
      </c>
      <c r="G24" s="353" t="s">
        <v>521</v>
      </c>
      <c r="H24" s="353" t="s">
        <v>522</v>
      </c>
      <c r="I24" s="354"/>
      <c r="J24" s="353" t="s">
        <v>657</v>
      </c>
      <c r="K24" s="353" t="s">
        <v>658</v>
      </c>
      <c r="L24" s="335"/>
    </row>
    <row r="25" ht="15" customHeight="1" spans="1:12">
      <c r="A25" s="352" t="s">
        <v>600</v>
      </c>
      <c r="B25" s="353" t="s">
        <v>601</v>
      </c>
      <c r="C25" s="354"/>
      <c r="D25" s="353" t="s">
        <v>602</v>
      </c>
      <c r="E25" s="353" t="s">
        <v>603</v>
      </c>
      <c r="F25" s="354">
        <v>395211</v>
      </c>
      <c r="G25" s="353" t="s">
        <v>527</v>
      </c>
      <c r="H25" s="353" t="s">
        <v>528</v>
      </c>
      <c r="I25" s="354">
        <v>5502269.17</v>
      </c>
      <c r="J25" s="353" t="s">
        <v>661</v>
      </c>
      <c r="K25" s="353" t="s">
        <v>662</v>
      </c>
      <c r="L25" s="335"/>
    </row>
    <row r="26" ht="15" customHeight="1" spans="1:12">
      <c r="A26" s="352" t="s">
        <v>606</v>
      </c>
      <c r="B26" s="353" t="s">
        <v>607</v>
      </c>
      <c r="C26" s="354"/>
      <c r="D26" s="353" t="s">
        <v>608</v>
      </c>
      <c r="E26" s="353" t="s">
        <v>609</v>
      </c>
      <c r="F26" s="354"/>
      <c r="G26" s="353" t="s">
        <v>533</v>
      </c>
      <c r="H26" s="353" t="s">
        <v>534</v>
      </c>
      <c r="I26" s="354">
        <v>22000</v>
      </c>
      <c r="J26" s="353" t="s">
        <v>665</v>
      </c>
      <c r="K26" s="353" t="s">
        <v>453</v>
      </c>
      <c r="L26" s="335"/>
    </row>
    <row r="27" ht="15" customHeight="1" spans="1:12">
      <c r="A27" s="352" t="s">
        <v>612</v>
      </c>
      <c r="B27" s="353" t="s">
        <v>613</v>
      </c>
      <c r="C27" s="354">
        <v>13046344</v>
      </c>
      <c r="D27" s="353" t="s">
        <v>614</v>
      </c>
      <c r="E27" s="353" t="s">
        <v>615</v>
      </c>
      <c r="F27" s="354"/>
      <c r="G27" s="353" t="s">
        <v>539</v>
      </c>
      <c r="H27" s="353" t="s">
        <v>540</v>
      </c>
      <c r="I27" s="354">
        <v>200000</v>
      </c>
      <c r="J27" s="353"/>
      <c r="K27" s="353"/>
      <c r="L27" s="331"/>
    </row>
    <row r="28" ht="15" customHeight="1" spans="1:12">
      <c r="A28" s="352" t="s">
        <v>618</v>
      </c>
      <c r="B28" s="353" t="s">
        <v>619</v>
      </c>
      <c r="C28" s="354">
        <v>182595</v>
      </c>
      <c r="D28" s="353" t="s">
        <v>620</v>
      </c>
      <c r="E28" s="353" t="s">
        <v>621</v>
      </c>
      <c r="F28" s="354">
        <v>8700059.26</v>
      </c>
      <c r="G28" s="353" t="s">
        <v>545</v>
      </c>
      <c r="H28" s="353" t="s">
        <v>546</v>
      </c>
      <c r="I28" s="354"/>
      <c r="J28" s="353"/>
      <c r="K28" s="353"/>
      <c r="L28" s="331"/>
    </row>
    <row r="29" ht="15" customHeight="1" spans="1:12">
      <c r="A29" s="352" t="s">
        <v>624</v>
      </c>
      <c r="B29" s="353" t="s">
        <v>625</v>
      </c>
      <c r="C29" s="354"/>
      <c r="D29" s="353" t="s">
        <v>626</v>
      </c>
      <c r="E29" s="353" t="s">
        <v>627</v>
      </c>
      <c r="F29" s="354">
        <v>1175492</v>
      </c>
      <c r="G29" s="353" t="s">
        <v>551</v>
      </c>
      <c r="H29" s="353" t="s">
        <v>552</v>
      </c>
      <c r="I29" s="354"/>
      <c r="J29" s="353"/>
      <c r="K29" s="353"/>
      <c r="L29" s="331"/>
    </row>
    <row r="30" ht="15" customHeight="1" spans="1:12">
      <c r="A30" s="352" t="s">
        <v>630</v>
      </c>
      <c r="B30" s="353" t="s">
        <v>631</v>
      </c>
      <c r="C30" s="354"/>
      <c r="D30" s="353" t="s">
        <v>632</v>
      </c>
      <c r="E30" s="353" t="s">
        <v>633</v>
      </c>
      <c r="F30" s="354"/>
      <c r="G30" s="353" t="s">
        <v>557</v>
      </c>
      <c r="H30" s="353" t="s">
        <v>558</v>
      </c>
      <c r="I30" s="354"/>
      <c r="J30" s="353"/>
      <c r="K30" s="353"/>
      <c r="L30" s="331"/>
    </row>
    <row r="31" ht="15" customHeight="1" spans="1:12">
      <c r="A31" s="352" t="s">
        <v>636</v>
      </c>
      <c r="B31" s="353" t="s">
        <v>637</v>
      </c>
      <c r="C31" s="354">
        <v>625985</v>
      </c>
      <c r="D31" s="353" t="s">
        <v>638</v>
      </c>
      <c r="E31" s="353" t="s">
        <v>639</v>
      </c>
      <c r="F31" s="354"/>
      <c r="G31" s="353" t="s">
        <v>563</v>
      </c>
      <c r="H31" s="353" t="s">
        <v>564</v>
      </c>
      <c r="I31" s="354"/>
      <c r="J31" s="353"/>
      <c r="K31" s="353"/>
      <c r="L31" s="331"/>
    </row>
    <row r="32" ht="15" customHeight="1" spans="1:12">
      <c r="A32" s="352" t="s">
        <v>641</v>
      </c>
      <c r="B32" s="353" t="s">
        <v>642</v>
      </c>
      <c r="C32" s="354">
        <v>200925</v>
      </c>
      <c r="D32" s="353" t="s">
        <v>643</v>
      </c>
      <c r="E32" s="353" t="s">
        <v>644</v>
      </c>
      <c r="F32" s="354">
        <v>106864.51</v>
      </c>
      <c r="G32" s="353" t="s">
        <v>568</v>
      </c>
      <c r="H32" s="353" t="s">
        <v>569</v>
      </c>
      <c r="I32" s="354"/>
      <c r="J32" s="353"/>
      <c r="K32" s="353"/>
      <c r="L32" s="331"/>
    </row>
    <row r="33" ht="15" customHeight="1" spans="1:12">
      <c r="A33" s="352" t="s">
        <v>647</v>
      </c>
      <c r="B33" s="353" t="s">
        <v>648</v>
      </c>
      <c r="C33" s="354"/>
      <c r="D33" s="353" t="s">
        <v>649</v>
      </c>
      <c r="E33" s="353" t="s">
        <v>650</v>
      </c>
      <c r="F33" s="354">
        <v>410080.19</v>
      </c>
      <c r="G33" s="353" t="s">
        <v>574</v>
      </c>
      <c r="H33" s="353" t="s">
        <v>575</v>
      </c>
      <c r="I33" s="354"/>
      <c r="J33" s="353"/>
      <c r="K33" s="353"/>
      <c r="L33" s="331"/>
    </row>
    <row r="34" ht="15" customHeight="1" spans="1:12">
      <c r="A34" s="352" t="s">
        <v>653</v>
      </c>
      <c r="B34" s="353" t="s">
        <v>706</v>
      </c>
      <c r="C34" s="354">
        <v>1872</v>
      </c>
      <c r="D34" s="353" t="s">
        <v>655</v>
      </c>
      <c r="E34" s="353" t="s">
        <v>656</v>
      </c>
      <c r="F34" s="354"/>
      <c r="G34" s="353" t="s">
        <v>580</v>
      </c>
      <c r="H34" s="353" t="s">
        <v>581</v>
      </c>
      <c r="I34" s="354"/>
      <c r="J34" s="353"/>
      <c r="K34" s="353"/>
      <c r="L34" s="331"/>
    </row>
    <row r="35" ht="15" customHeight="1" spans="1:12">
      <c r="A35" s="352"/>
      <c r="B35" s="353"/>
      <c r="C35" s="331"/>
      <c r="D35" s="353" t="s">
        <v>659</v>
      </c>
      <c r="E35" s="353" t="s">
        <v>660</v>
      </c>
      <c r="F35" s="354"/>
      <c r="G35" s="353" t="s">
        <v>586</v>
      </c>
      <c r="H35" s="353" t="s">
        <v>587</v>
      </c>
      <c r="I35" s="354"/>
      <c r="J35" s="353"/>
      <c r="K35" s="353"/>
      <c r="L35" s="331"/>
    </row>
    <row r="36" ht="15" customHeight="1" spans="1:12">
      <c r="A36" s="352"/>
      <c r="B36" s="353"/>
      <c r="C36" s="331"/>
      <c r="D36" s="353" t="s">
        <v>663</v>
      </c>
      <c r="E36" s="353" t="s">
        <v>664</v>
      </c>
      <c r="F36" s="354"/>
      <c r="G36" s="353" t="s">
        <v>592</v>
      </c>
      <c r="H36" s="353" t="s">
        <v>593</v>
      </c>
      <c r="I36" s="354"/>
      <c r="J36" s="353"/>
      <c r="K36" s="353"/>
      <c r="L36" s="331"/>
    </row>
    <row r="37" ht="15" customHeight="1" spans="1:12">
      <c r="A37" s="352"/>
      <c r="B37" s="353"/>
      <c r="C37" s="331"/>
      <c r="D37" s="353" t="s">
        <v>666</v>
      </c>
      <c r="E37" s="353" t="s">
        <v>667</v>
      </c>
      <c r="F37" s="354"/>
      <c r="G37" s="353" t="s">
        <v>598</v>
      </c>
      <c r="H37" s="353" t="s">
        <v>599</v>
      </c>
      <c r="I37" s="354"/>
      <c r="J37" s="353"/>
      <c r="K37" s="353"/>
      <c r="L37" s="331"/>
    </row>
    <row r="38" ht="15" customHeight="1" spans="1:12">
      <c r="A38" s="352"/>
      <c r="B38" s="353"/>
      <c r="C38" s="331"/>
      <c r="D38" s="353" t="s">
        <v>668</v>
      </c>
      <c r="E38" s="353" t="s">
        <v>669</v>
      </c>
      <c r="F38" s="354"/>
      <c r="G38" s="353"/>
      <c r="H38" s="353"/>
      <c r="I38" s="331"/>
      <c r="J38" s="353"/>
      <c r="K38" s="353"/>
      <c r="L38" s="331"/>
    </row>
    <row r="39" ht="15" customHeight="1" spans="1:12">
      <c r="A39" s="352"/>
      <c r="B39" s="353"/>
      <c r="C39" s="331"/>
      <c r="D39" s="353" t="s">
        <v>670</v>
      </c>
      <c r="E39" s="353" t="s">
        <v>671</v>
      </c>
      <c r="F39" s="354"/>
      <c r="G39" s="353"/>
      <c r="H39" s="353"/>
      <c r="I39" s="331"/>
      <c r="J39" s="353"/>
      <c r="K39" s="353"/>
      <c r="L39" s="331"/>
    </row>
    <row r="40" ht="15" customHeight="1" spans="1:12">
      <c r="A40" s="352"/>
      <c r="B40" s="353"/>
      <c r="C40" s="331"/>
      <c r="D40" s="353" t="s">
        <v>672</v>
      </c>
      <c r="E40" s="353" t="s">
        <v>673</v>
      </c>
      <c r="F40" s="354"/>
      <c r="G40" s="353"/>
      <c r="H40" s="353"/>
      <c r="I40" s="331"/>
      <c r="J40" s="353"/>
      <c r="K40" s="353"/>
      <c r="L40" s="331"/>
    </row>
    <row r="41" ht="15" customHeight="1" spans="1:12">
      <c r="A41" s="330" t="s">
        <v>674</v>
      </c>
      <c r="B41" s="331" t="s">
        <v>674</v>
      </c>
      <c r="C41" s="354">
        <v>14057721</v>
      </c>
      <c r="D41" s="331" t="s">
        <v>675</v>
      </c>
      <c r="E41" s="331" t="s">
        <v>675</v>
      </c>
      <c r="F41" s="331" t="s">
        <v>675</v>
      </c>
      <c r="G41" s="331" t="s">
        <v>675</v>
      </c>
      <c r="H41" s="331" t="s">
        <v>675</v>
      </c>
      <c r="I41" s="331" t="s">
        <v>675</v>
      </c>
      <c r="J41" s="331" t="s">
        <v>675</v>
      </c>
      <c r="K41" s="331" t="s">
        <v>675</v>
      </c>
      <c r="L41" s="354">
        <v>23524759.17</v>
      </c>
    </row>
    <row r="42" ht="15" customHeight="1" spans="1:12">
      <c r="A42" s="352" t="s">
        <v>707</v>
      </c>
      <c r="B42" s="353" t="s">
        <v>707</v>
      </c>
      <c r="C42" s="353" t="s">
        <v>707</v>
      </c>
      <c r="D42" s="353" t="s">
        <v>707</v>
      </c>
      <c r="E42" s="353" t="s">
        <v>707</v>
      </c>
      <c r="F42" s="353" t="s">
        <v>707</v>
      </c>
      <c r="G42" s="353" t="s">
        <v>707</v>
      </c>
      <c r="H42" s="353" t="s">
        <v>707</v>
      </c>
      <c r="I42" s="353" t="s">
        <v>707</v>
      </c>
      <c r="J42" s="353" t="s">
        <v>707</v>
      </c>
      <c r="K42" s="353" t="s">
        <v>707</v>
      </c>
      <c r="L42" s="353" t="s">
        <v>707</v>
      </c>
    </row>
    <row r="43" ht="409.5" hidden="1" customHeight="1" spans="1:12">
      <c r="A43" s="339"/>
      <c r="B43" s="339"/>
      <c r="C43" s="339"/>
      <c r="D43" s="339"/>
      <c r="E43" s="339"/>
      <c r="F43" s="355"/>
      <c r="G43" s="339"/>
      <c r="H43" s="339"/>
      <c r="I43" s="339"/>
      <c r="J43" s="339"/>
      <c r="K43" s="339"/>
      <c r="L43" s="339"/>
    </row>
  </sheetData>
  <mergeCells count="6">
    <mergeCell ref="A6:C6"/>
    <mergeCell ref="D6:L6"/>
    <mergeCell ref="A41:B41"/>
    <mergeCell ref="D41:K41"/>
    <mergeCell ref="A42:L42"/>
    <mergeCell ref="A43:L43"/>
  </mergeCells>
  <pageMargins left="0.75" right="0.75" top="1" bottom="1" header="0.5" footer="0.5"/>
  <pageSetup paperSize="1" orientation="portrait" horizontalDpi="300" verticalDpi="300"/>
  <headerFooter alignWithMargins="0" scaleWithDoc="0"/>
</worksheet>
</file>

<file path=xl/worksheets/sheet7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7"/>
  <sheetViews>
    <sheetView workbookViewId="0">
      <selection activeCell="E7" sqref="E7:F7"/>
    </sheetView>
  </sheetViews>
  <sheetFormatPr defaultColWidth="9" defaultRowHeight="14.4"/>
  <cols>
    <col min="1" max="1" width="11.7777777777778" customWidth="1"/>
    <col min="2" max="2" width="24.7777777777778" customWidth="1"/>
    <col min="3" max="3" width="21.6666666666667" customWidth="1"/>
    <col min="4" max="4" width="15.8888888888889" customWidth="1"/>
    <col min="5" max="5" width="15.2222222222222" customWidth="1"/>
    <col min="6" max="6" width="16.4444444444444" customWidth="1"/>
    <col min="7" max="7" width="12.7777777777778" customWidth="1"/>
    <col min="8" max="8" width="16.1111111111111" customWidth="1"/>
    <col min="10" max="10" width="31.8888888888889" customWidth="1"/>
  </cols>
  <sheetData>
    <row r="1" spans="1:10">
      <c r="A1" s="1" t="s">
        <v>953</v>
      </c>
      <c r="B1" s="1"/>
      <c r="C1" s="1"/>
      <c r="D1" s="1"/>
      <c r="E1" s="1"/>
      <c r="F1" s="1"/>
      <c r="G1" s="1"/>
      <c r="H1" s="1"/>
      <c r="I1" s="1"/>
      <c r="J1" s="1"/>
    </row>
    <row r="2" ht="22.2" spans="1:10">
      <c r="A2" s="2" t="s">
        <v>954</v>
      </c>
      <c r="B2" s="2"/>
      <c r="C2" s="2"/>
      <c r="D2" s="2"/>
      <c r="E2" s="2"/>
      <c r="F2" s="2"/>
      <c r="G2" s="2"/>
      <c r="H2" s="2"/>
      <c r="I2" s="2"/>
      <c r="J2" s="2"/>
    </row>
    <row r="3" ht="22.2" spans="1:10">
      <c r="A3" s="3" t="s">
        <v>2</v>
      </c>
      <c r="B3" s="3"/>
      <c r="C3" s="3"/>
      <c r="D3" s="3"/>
      <c r="E3" s="3"/>
      <c r="F3" s="2"/>
      <c r="G3" s="2"/>
      <c r="H3" s="4" t="s">
        <v>955</v>
      </c>
      <c r="I3" s="4"/>
      <c r="J3" s="4"/>
    </row>
    <row r="4" spans="1:10">
      <c r="A4" s="5" t="s">
        <v>956</v>
      </c>
      <c r="B4" s="5"/>
      <c r="C4" s="6" t="s">
        <v>1550</v>
      </c>
      <c r="D4" s="6"/>
      <c r="E4" s="6"/>
      <c r="F4" s="6"/>
      <c r="G4" s="6"/>
      <c r="H4" s="6"/>
      <c r="I4" s="6"/>
      <c r="J4" s="6"/>
    </row>
    <row r="5" spans="1:10">
      <c r="A5" s="5" t="s">
        <v>957</v>
      </c>
      <c r="B5" s="5"/>
      <c r="C5" s="6" t="s">
        <v>799</v>
      </c>
      <c r="D5" s="6"/>
      <c r="E5" s="6"/>
      <c r="F5" s="5" t="s">
        <v>958</v>
      </c>
      <c r="G5" s="6" t="s">
        <v>799</v>
      </c>
      <c r="H5" s="6"/>
      <c r="I5" s="6"/>
      <c r="J5" s="6"/>
    </row>
    <row r="6" spans="1:10">
      <c r="A6" s="5" t="s">
        <v>959</v>
      </c>
      <c r="B6" s="5"/>
      <c r="C6" s="5"/>
      <c r="D6" s="5" t="s">
        <v>960</v>
      </c>
      <c r="E6" s="5" t="s">
        <v>720</v>
      </c>
      <c r="F6" s="5" t="s">
        <v>961</v>
      </c>
      <c r="G6" s="5" t="s">
        <v>962</v>
      </c>
      <c r="H6" s="5" t="s">
        <v>963</v>
      </c>
      <c r="I6" s="5" t="s">
        <v>964</v>
      </c>
      <c r="J6" s="5"/>
    </row>
    <row r="7" spans="1:10">
      <c r="A7" s="5"/>
      <c r="B7" s="5"/>
      <c r="C7" s="7" t="s">
        <v>965</v>
      </c>
      <c r="D7" s="137">
        <v>1.62</v>
      </c>
      <c r="E7" s="137">
        <v>1.62</v>
      </c>
      <c r="F7" s="137">
        <v>1.62</v>
      </c>
      <c r="G7" s="9">
        <v>10</v>
      </c>
      <c r="H7" s="10">
        <v>1</v>
      </c>
      <c r="I7" s="14">
        <f>G7*H7</f>
        <v>10</v>
      </c>
      <c r="J7" s="14"/>
    </row>
    <row r="8" spans="1:10">
      <c r="A8" s="5"/>
      <c r="B8" s="5"/>
      <c r="C8" s="7" t="s">
        <v>966</v>
      </c>
      <c r="D8" s="137">
        <v>1.62</v>
      </c>
      <c r="E8" s="137">
        <v>1.62</v>
      </c>
      <c r="F8" s="137">
        <v>1.62</v>
      </c>
      <c r="G8" s="5" t="s">
        <v>723</v>
      </c>
      <c r="H8" s="10">
        <v>1</v>
      </c>
      <c r="I8" s="14" t="s">
        <v>723</v>
      </c>
      <c r="J8" s="14"/>
    </row>
    <row r="9" spans="1:10">
      <c r="A9" s="5"/>
      <c r="B9" s="5"/>
      <c r="C9" s="7" t="s">
        <v>967</v>
      </c>
      <c r="D9" s="8">
        <v>0</v>
      </c>
      <c r="E9" s="8">
        <v>0</v>
      </c>
      <c r="F9" s="8">
        <v>0</v>
      </c>
      <c r="G9" s="5" t="s">
        <v>723</v>
      </c>
      <c r="H9" s="10">
        <v>0</v>
      </c>
      <c r="I9" s="14" t="s">
        <v>723</v>
      </c>
      <c r="J9" s="14"/>
    </row>
    <row r="10" spans="1:10">
      <c r="A10" s="5"/>
      <c r="B10" s="5"/>
      <c r="C10" s="7" t="s">
        <v>968</v>
      </c>
      <c r="D10" s="12" t="s">
        <v>723</v>
      </c>
      <c r="E10" s="12" t="s">
        <v>723</v>
      </c>
      <c r="F10" s="12" t="s">
        <v>723</v>
      </c>
      <c r="G10" s="11" t="s">
        <v>723</v>
      </c>
      <c r="H10" s="13"/>
      <c r="I10" s="12" t="s">
        <v>723</v>
      </c>
      <c r="J10" s="12"/>
    </row>
    <row r="11" spans="1:10">
      <c r="A11" s="5" t="s">
        <v>969</v>
      </c>
      <c r="B11" s="5" t="s">
        <v>970</v>
      </c>
      <c r="C11" s="5"/>
      <c r="D11" s="5"/>
      <c r="E11" s="5"/>
      <c r="F11" s="14" t="s">
        <v>812</v>
      </c>
      <c r="G11" s="14"/>
      <c r="H11" s="14"/>
      <c r="I11" s="14"/>
      <c r="J11" s="14"/>
    </row>
    <row r="12" ht="74" customHeight="1" spans="1:10">
      <c r="A12" s="5"/>
      <c r="B12" s="64" t="s">
        <v>1551</v>
      </c>
      <c r="C12" s="65"/>
      <c r="D12" s="65"/>
      <c r="E12" s="66"/>
      <c r="F12" s="14" t="s">
        <v>1551</v>
      </c>
      <c r="G12" s="14"/>
      <c r="H12" s="14"/>
      <c r="I12" s="14"/>
      <c r="J12" s="14"/>
    </row>
    <row r="13" spans="1:10">
      <c r="A13" s="19" t="s">
        <v>973</v>
      </c>
      <c r="B13" s="20"/>
      <c r="C13" s="21"/>
      <c r="D13" s="19" t="s">
        <v>974</v>
      </c>
      <c r="E13" s="20"/>
      <c r="F13" s="21"/>
      <c r="G13" s="22" t="s">
        <v>869</v>
      </c>
      <c r="H13" s="22" t="s">
        <v>962</v>
      </c>
      <c r="I13" s="22" t="s">
        <v>964</v>
      </c>
      <c r="J13" s="22" t="s">
        <v>870</v>
      </c>
    </row>
    <row r="14" spans="1:10">
      <c r="A14" s="19" t="s">
        <v>863</v>
      </c>
      <c r="B14" s="5" t="s">
        <v>864</v>
      </c>
      <c r="C14" s="5" t="s">
        <v>865</v>
      </c>
      <c r="D14" s="5" t="s">
        <v>866</v>
      </c>
      <c r="E14" s="5" t="s">
        <v>867</v>
      </c>
      <c r="F14" s="5" t="s">
        <v>868</v>
      </c>
      <c r="G14" s="23"/>
      <c r="H14" s="23"/>
      <c r="I14" s="23"/>
      <c r="J14" s="23"/>
    </row>
    <row r="15" spans="1:10">
      <c r="A15" s="25" t="s">
        <v>871</v>
      </c>
      <c r="B15" s="25" t="s">
        <v>885</v>
      </c>
      <c r="C15" s="32" t="s">
        <v>1114</v>
      </c>
      <c r="D15" s="27" t="s">
        <v>874</v>
      </c>
      <c r="E15" s="42">
        <v>100</v>
      </c>
      <c r="F15" s="59" t="s">
        <v>890</v>
      </c>
      <c r="G15" s="42">
        <v>100</v>
      </c>
      <c r="H15" s="30">
        <v>15</v>
      </c>
      <c r="I15" s="30">
        <v>15</v>
      </c>
      <c r="J15" s="48"/>
    </row>
    <row r="16" spans="1:10">
      <c r="A16" s="25"/>
      <c r="B16" s="25" t="s">
        <v>885</v>
      </c>
      <c r="C16" s="32" t="s">
        <v>1115</v>
      </c>
      <c r="D16" s="27" t="s">
        <v>874</v>
      </c>
      <c r="E16" s="42">
        <v>100</v>
      </c>
      <c r="F16" s="29" t="s">
        <v>890</v>
      </c>
      <c r="G16" s="42">
        <v>100</v>
      </c>
      <c r="H16" s="30">
        <v>15</v>
      </c>
      <c r="I16" s="30">
        <v>15</v>
      </c>
      <c r="J16" s="48"/>
    </row>
    <row r="17" ht="73" customHeight="1" spans="1:10">
      <c r="A17" s="25" t="s">
        <v>916</v>
      </c>
      <c r="B17" s="25" t="s">
        <v>925</v>
      </c>
      <c r="C17" s="34" t="s">
        <v>1552</v>
      </c>
      <c r="D17" s="35" t="s">
        <v>1552</v>
      </c>
      <c r="E17" s="35" t="s">
        <v>1552</v>
      </c>
      <c r="F17" s="29" t="s">
        <v>1553</v>
      </c>
      <c r="G17" s="35" t="s">
        <v>1552</v>
      </c>
      <c r="H17" s="30">
        <v>20</v>
      </c>
      <c r="I17" s="30">
        <v>20</v>
      </c>
      <c r="J17" s="48"/>
    </row>
    <row r="18" ht="36" spans="1:10">
      <c r="A18" s="38" t="s">
        <v>945</v>
      </c>
      <c r="B18" s="39" t="s">
        <v>946</v>
      </c>
      <c r="C18" s="40" t="s">
        <v>1554</v>
      </c>
      <c r="D18" s="29" t="s">
        <v>887</v>
      </c>
      <c r="E18" s="42">
        <v>95</v>
      </c>
      <c r="F18" s="29" t="s">
        <v>890</v>
      </c>
      <c r="G18" s="143" t="s">
        <v>1160</v>
      </c>
      <c r="H18" s="30">
        <v>20</v>
      </c>
      <c r="I18" s="30">
        <v>18</v>
      </c>
      <c r="J18" s="48" t="s">
        <v>992</v>
      </c>
    </row>
    <row r="19" ht="36" spans="1:10">
      <c r="A19" s="166"/>
      <c r="B19" s="39" t="s">
        <v>946</v>
      </c>
      <c r="C19" s="32" t="s">
        <v>1555</v>
      </c>
      <c r="D19" s="29" t="s">
        <v>887</v>
      </c>
      <c r="E19" s="42">
        <v>95</v>
      </c>
      <c r="F19" s="29" t="s">
        <v>890</v>
      </c>
      <c r="G19" s="143" t="s">
        <v>1160</v>
      </c>
      <c r="H19" s="30">
        <v>20</v>
      </c>
      <c r="I19" s="30">
        <v>18</v>
      </c>
      <c r="J19" s="48" t="s">
        <v>992</v>
      </c>
    </row>
    <row r="20" spans="1:10">
      <c r="A20" s="43" t="s">
        <v>993</v>
      </c>
      <c r="B20" s="43"/>
      <c r="C20" s="43"/>
      <c r="D20" s="44" t="s">
        <v>793</v>
      </c>
      <c r="E20" s="44"/>
      <c r="F20" s="44"/>
      <c r="G20" s="44"/>
      <c r="H20" s="44"/>
      <c r="I20" s="44"/>
      <c r="J20" s="44"/>
    </row>
    <row r="21" spans="1:10">
      <c r="A21" s="43" t="s">
        <v>994</v>
      </c>
      <c r="B21" s="43"/>
      <c r="C21" s="43"/>
      <c r="D21" s="43"/>
      <c r="E21" s="43"/>
      <c r="F21" s="43"/>
      <c r="G21" s="43"/>
      <c r="H21" s="45">
        <v>100</v>
      </c>
      <c r="I21" s="45">
        <f>SUM(I7,I15:I19)</f>
        <v>96</v>
      </c>
      <c r="J21" s="49" t="s">
        <v>995</v>
      </c>
    </row>
    <row r="22" spans="1:10">
      <c r="A22" s="46"/>
      <c r="B22" s="46"/>
      <c r="C22" s="46"/>
      <c r="D22" s="46"/>
      <c r="E22" s="46"/>
      <c r="F22" s="46"/>
      <c r="G22" s="46"/>
      <c r="H22" s="46"/>
      <c r="I22" s="46"/>
      <c r="J22" s="50"/>
    </row>
    <row r="23" spans="1:10">
      <c r="A23" s="47" t="s">
        <v>949</v>
      </c>
      <c r="B23" s="46"/>
      <c r="C23" s="46"/>
      <c r="D23" s="46"/>
      <c r="E23" s="46"/>
      <c r="F23" s="46"/>
      <c r="G23" s="46"/>
      <c r="H23" s="46"/>
      <c r="I23" s="46"/>
      <c r="J23" s="50"/>
    </row>
    <row r="24" spans="1:10">
      <c r="A24" s="47" t="s">
        <v>950</v>
      </c>
      <c r="B24" s="47"/>
      <c r="C24" s="47"/>
      <c r="D24" s="47"/>
      <c r="E24" s="47"/>
      <c r="F24" s="47"/>
      <c r="G24" s="47"/>
      <c r="H24" s="47"/>
      <c r="I24" s="47"/>
      <c r="J24" s="47"/>
    </row>
    <row r="25" spans="1:10">
      <c r="A25" s="47" t="s">
        <v>951</v>
      </c>
      <c r="B25" s="47"/>
      <c r="C25" s="47"/>
      <c r="D25" s="47"/>
      <c r="E25" s="47"/>
      <c r="F25" s="47"/>
      <c r="G25" s="47"/>
      <c r="H25" s="47"/>
      <c r="I25" s="47"/>
      <c r="J25" s="47"/>
    </row>
    <row r="26" spans="1:10">
      <c r="A26" s="47" t="s">
        <v>996</v>
      </c>
      <c r="B26" s="47"/>
      <c r="C26" s="47"/>
      <c r="D26" s="47"/>
      <c r="E26" s="47"/>
      <c r="F26" s="47"/>
      <c r="G26" s="47"/>
      <c r="H26" s="47"/>
      <c r="I26" s="47"/>
      <c r="J26" s="47"/>
    </row>
    <row r="27" spans="1:10">
      <c r="A27" s="47" t="s">
        <v>997</v>
      </c>
      <c r="B27" s="47"/>
      <c r="C27" s="47"/>
      <c r="D27" s="47"/>
      <c r="E27" s="47"/>
      <c r="F27" s="47"/>
      <c r="G27" s="47"/>
      <c r="H27" s="47"/>
      <c r="I27" s="47"/>
      <c r="J27" s="47"/>
    </row>
  </sheetData>
  <mergeCells count="34">
    <mergeCell ref="A2:J2"/>
    <mergeCell ref="A3:E3"/>
    <mergeCell ref="H3:J3"/>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0:C20"/>
    <mergeCell ref="D20:J20"/>
    <mergeCell ref="A21:G21"/>
    <mergeCell ref="A24:J24"/>
    <mergeCell ref="A25:J25"/>
    <mergeCell ref="A26:J26"/>
    <mergeCell ref="A27:J27"/>
    <mergeCell ref="A11:A12"/>
    <mergeCell ref="A15:A16"/>
    <mergeCell ref="A18:A19"/>
    <mergeCell ref="G13:G14"/>
    <mergeCell ref="H13:H14"/>
    <mergeCell ref="I13:I14"/>
    <mergeCell ref="J13:J14"/>
    <mergeCell ref="A6:B10"/>
  </mergeCells>
  <pageMargins left="0.7" right="0.7" top="0.75" bottom="0.75" header="0.3" footer="0.3"/>
  <pageSetup paperSize="9" orientation="portrait"/>
  <headerFooter/>
</worksheet>
</file>

<file path=xl/worksheets/sheet7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9"/>
  <sheetViews>
    <sheetView topLeftCell="A4" workbookViewId="0">
      <selection activeCell="F7" sqref="F7"/>
    </sheetView>
  </sheetViews>
  <sheetFormatPr defaultColWidth="9" defaultRowHeight="14.4"/>
  <cols>
    <col min="1" max="1" width="11.7777777777778" customWidth="1"/>
    <col min="2" max="2" width="24.7777777777778" customWidth="1"/>
    <col min="3" max="3" width="21.6666666666667" customWidth="1"/>
    <col min="4" max="4" width="15.8888888888889" customWidth="1"/>
    <col min="5" max="5" width="15.2222222222222" customWidth="1"/>
    <col min="6" max="6" width="16.4444444444444" customWidth="1"/>
    <col min="7" max="7" width="12.7777777777778" customWidth="1"/>
    <col min="8" max="8" width="16.1111111111111" customWidth="1"/>
    <col min="10" max="10" width="31.8888888888889" customWidth="1"/>
  </cols>
  <sheetData>
    <row r="1" spans="1:10">
      <c r="A1" s="1" t="s">
        <v>953</v>
      </c>
      <c r="B1" s="1"/>
      <c r="C1" s="1"/>
      <c r="D1" s="1"/>
      <c r="E1" s="1"/>
      <c r="F1" s="1"/>
      <c r="G1" s="1"/>
      <c r="H1" s="1"/>
      <c r="I1" s="1"/>
      <c r="J1" s="1"/>
    </row>
    <row r="2" ht="22.2" spans="1:10">
      <c r="A2" s="2" t="s">
        <v>954</v>
      </c>
      <c r="B2" s="2"/>
      <c r="C2" s="2"/>
      <c r="D2" s="2"/>
      <c r="E2" s="2"/>
      <c r="F2" s="2"/>
      <c r="G2" s="2"/>
      <c r="H2" s="2"/>
      <c r="I2" s="2"/>
      <c r="J2" s="2"/>
    </row>
    <row r="3" ht="22.2" spans="1:10">
      <c r="A3" s="3" t="s">
        <v>2</v>
      </c>
      <c r="B3" s="3"/>
      <c r="C3" s="3"/>
      <c r="D3" s="3"/>
      <c r="E3" s="3"/>
      <c r="F3" s="2"/>
      <c r="G3" s="2"/>
      <c r="H3" s="4" t="s">
        <v>955</v>
      </c>
      <c r="I3" s="4"/>
      <c r="J3" s="4"/>
    </row>
    <row r="4" spans="1:10">
      <c r="A4" s="5" t="s">
        <v>956</v>
      </c>
      <c r="B4" s="5"/>
      <c r="C4" s="6" t="s">
        <v>1556</v>
      </c>
      <c r="D4" s="6"/>
      <c r="E4" s="6"/>
      <c r="F4" s="6"/>
      <c r="G4" s="6"/>
      <c r="H4" s="6"/>
      <c r="I4" s="6"/>
      <c r="J4" s="6"/>
    </row>
    <row r="5" spans="1:10">
      <c r="A5" s="5" t="s">
        <v>957</v>
      </c>
      <c r="B5" s="5"/>
      <c r="C5" s="6" t="s">
        <v>799</v>
      </c>
      <c r="D5" s="6"/>
      <c r="E5" s="6"/>
      <c r="F5" s="5" t="s">
        <v>958</v>
      </c>
      <c r="G5" s="6" t="s">
        <v>799</v>
      </c>
      <c r="H5" s="6"/>
      <c r="I5" s="6"/>
      <c r="J5" s="6"/>
    </row>
    <row r="6" spans="1:10">
      <c r="A6" s="5" t="s">
        <v>959</v>
      </c>
      <c r="B6" s="5"/>
      <c r="C6" s="5"/>
      <c r="D6" s="5" t="s">
        <v>960</v>
      </c>
      <c r="E6" s="5" t="s">
        <v>720</v>
      </c>
      <c r="F6" s="5" t="s">
        <v>961</v>
      </c>
      <c r="G6" s="5" t="s">
        <v>962</v>
      </c>
      <c r="H6" s="5" t="s">
        <v>963</v>
      </c>
      <c r="I6" s="5" t="s">
        <v>964</v>
      </c>
      <c r="J6" s="5"/>
    </row>
    <row r="7" spans="1:10">
      <c r="A7" s="5"/>
      <c r="B7" s="5"/>
      <c r="C7" s="7" t="s">
        <v>965</v>
      </c>
      <c r="D7" s="137">
        <v>0.6499</v>
      </c>
      <c r="E7" s="137">
        <v>0.6499</v>
      </c>
      <c r="F7" s="137">
        <v>0.6499</v>
      </c>
      <c r="G7" s="9">
        <v>10</v>
      </c>
      <c r="H7" s="10">
        <v>1</v>
      </c>
      <c r="I7" s="14">
        <f>G7*H7</f>
        <v>10</v>
      </c>
      <c r="J7" s="14"/>
    </row>
    <row r="8" spans="1:10">
      <c r="A8" s="5"/>
      <c r="B8" s="5"/>
      <c r="C8" s="7" t="s">
        <v>966</v>
      </c>
      <c r="D8" s="137">
        <v>0.6499</v>
      </c>
      <c r="E8" s="137">
        <v>0.6499</v>
      </c>
      <c r="F8" s="137">
        <v>0.6499</v>
      </c>
      <c r="G8" s="9" t="s">
        <v>723</v>
      </c>
      <c r="H8" s="10">
        <v>1</v>
      </c>
      <c r="I8" s="14" t="s">
        <v>723</v>
      </c>
      <c r="J8" s="14"/>
    </row>
    <row r="9" spans="1:10">
      <c r="A9" s="5"/>
      <c r="B9" s="5"/>
      <c r="C9" s="7" t="s">
        <v>967</v>
      </c>
      <c r="D9" s="8">
        <v>0</v>
      </c>
      <c r="E9" s="8">
        <v>0</v>
      </c>
      <c r="F9" s="8">
        <v>0</v>
      </c>
      <c r="G9" s="5" t="s">
        <v>723</v>
      </c>
      <c r="H9" s="10">
        <v>0</v>
      </c>
      <c r="I9" s="14" t="s">
        <v>723</v>
      </c>
      <c r="J9" s="14"/>
    </row>
    <row r="10" spans="1:10">
      <c r="A10" s="5"/>
      <c r="B10" s="5"/>
      <c r="C10" s="7" t="s">
        <v>968</v>
      </c>
      <c r="D10" s="12" t="s">
        <v>723</v>
      </c>
      <c r="E10" s="12" t="s">
        <v>723</v>
      </c>
      <c r="F10" s="12" t="s">
        <v>723</v>
      </c>
      <c r="G10" s="11" t="s">
        <v>723</v>
      </c>
      <c r="H10" s="13"/>
      <c r="I10" s="12" t="s">
        <v>723</v>
      </c>
      <c r="J10" s="12"/>
    </row>
    <row r="11" spans="1:10">
      <c r="A11" s="5" t="s">
        <v>969</v>
      </c>
      <c r="B11" s="5" t="s">
        <v>970</v>
      </c>
      <c r="C11" s="5"/>
      <c r="D11" s="5"/>
      <c r="E11" s="5"/>
      <c r="F11" s="14" t="s">
        <v>812</v>
      </c>
      <c r="G11" s="14"/>
      <c r="H11" s="14"/>
      <c r="I11" s="14"/>
      <c r="J11" s="14"/>
    </row>
    <row r="12" ht="74" customHeight="1" spans="1:10">
      <c r="A12" s="5"/>
      <c r="B12" s="64" t="s">
        <v>1557</v>
      </c>
      <c r="C12" s="65"/>
      <c r="D12" s="65"/>
      <c r="E12" s="66"/>
      <c r="F12" s="14" t="s">
        <v>1557</v>
      </c>
      <c r="G12" s="14"/>
      <c r="H12" s="14"/>
      <c r="I12" s="14"/>
      <c r="J12" s="14"/>
    </row>
    <row r="13" spans="1:10">
      <c r="A13" s="19" t="s">
        <v>973</v>
      </c>
      <c r="B13" s="20"/>
      <c r="C13" s="21"/>
      <c r="D13" s="19" t="s">
        <v>974</v>
      </c>
      <c r="E13" s="20"/>
      <c r="F13" s="21"/>
      <c r="G13" s="22" t="s">
        <v>869</v>
      </c>
      <c r="H13" s="22" t="s">
        <v>962</v>
      </c>
      <c r="I13" s="22" t="s">
        <v>964</v>
      </c>
      <c r="J13" s="22" t="s">
        <v>870</v>
      </c>
    </row>
    <row r="14" spans="1:10">
      <c r="A14" s="19" t="s">
        <v>863</v>
      </c>
      <c r="B14" s="5" t="s">
        <v>864</v>
      </c>
      <c r="C14" s="5" t="s">
        <v>865</v>
      </c>
      <c r="D14" s="5" t="s">
        <v>866</v>
      </c>
      <c r="E14" s="5" t="s">
        <v>867</v>
      </c>
      <c r="F14" s="5" t="s">
        <v>868</v>
      </c>
      <c r="G14" s="23"/>
      <c r="H14" s="23"/>
      <c r="I14" s="23"/>
      <c r="J14" s="23"/>
    </row>
    <row r="15" spans="1:10">
      <c r="A15" s="25" t="s">
        <v>871</v>
      </c>
      <c r="B15" s="25" t="s">
        <v>872</v>
      </c>
      <c r="C15" s="32" t="s">
        <v>1558</v>
      </c>
      <c r="D15" s="98" t="s">
        <v>874</v>
      </c>
      <c r="E15" s="58" t="s">
        <v>11</v>
      </c>
      <c r="F15" s="29" t="s">
        <v>877</v>
      </c>
      <c r="G15" s="58" t="s">
        <v>11</v>
      </c>
      <c r="H15" s="30">
        <v>10</v>
      </c>
      <c r="I15" s="30">
        <v>10</v>
      </c>
      <c r="J15" s="48"/>
    </row>
    <row r="16" spans="1:10">
      <c r="A16" s="25"/>
      <c r="B16" s="25" t="s">
        <v>872</v>
      </c>
      <c r="C16" s="32" t="s">
        <v>1559</v>
      </c>
      <c r="D16" s="98" t="s">
        <v>874</v>
      </c>
      <c r="E16" s="58" t="s">
        <v>11</v>
      </c>
      <c r="F16" s="29" t="s">
        <v>877</v>
      </c>
      <c r="G16" s="58" t="s">
        <v>11</v>
      </c>
      <c r="H16" s="30">
        <v>10</v>
      </c>
      <c r="I16" s="30">
        <v>10</v>
      </c>
      <c r="J16" s="48"/>
    </row>
    <row r="17" spans="1:10">
      <c r="A17" s="25"/>
      <c r="B17" s="25" t="s">
        <v>872</v>
      </c>
      <c r="C17" s="32" t="s">
        <v>1560</v>
      </c>
      <c r="D17" s="98" t="s">
        <v>874</v>
      </c>
      <c r="E17" s="58" t="s">
        <v>24</v>
      </c>
      <c r="F17" s="29" t="s">
        <v>875</v>
      </c>
      <c r="G17" s="58" t="s">
        <v>24</v>
      </c>
      <c r="H17" s="30">
        <v>10</v>
      </c>
      <c r="I17" s="30">
        <v>10</v>
      </c>
      <c r="J17" s="48"/>
    </row>
    <row r="18" spans="1:10">
      <c r="A18" s="25"/>
      <c r="B18" s="25" t="s">
        <v>872</v>
      </c>
      <c r="C18" s="32" t="s">
        <v>1561</v>
      </c>
      <c r="D18" s="98" t="s">
        <v>874</v>
      </c>
      <c r="E18" s="58" t="s">
        <v>43</v>
      </c>
      <c r="F18" s="29" t="s">
        <v>877</v>
      </c>
      <c r="G18" s="58" t="s">
        <v>43</v>
      </c>
      <c r="H18" s="30">
        <v>10</v>
      </c>
      <c r="I18" s="30">
        <v>10</v>
      </c>
      <c r="J18" s="48"/>
    </row>
    <row r="19" spans="1:10">
      <c r="A19" s="25"/>
      <c r="B19" s="25" t="s">
        <v>885</v>
      </c>
      <c r="C19" s="32" t="s">
        <v>1263</v>
      </c>
      <c r="D19" s="98" t="s">
        <v>874</v>
      </c>
      <c r="E19" s="58" t="s">
        <v>896</v>
      </c>
      <c r="F19" s="29" t="s">
        <v>890</v>
      </c>
      <c r="G19" s="58" t="s">
        <v>896</v>
      </c>
      <c r="H19" s="30">
        <v>15</v>
      </c>
      <c r="I19" s="30">
        <v>15</v>
      </c>
      <c r="J19" s="48"/>
    </row>
    <row r="20" ht="73" customHeight="1" spans="1:10">
      <c r="A20" s="25" t="s">
        <v>916</v>
      </c>
      <c r="B20" s="25" t="s">
        <v>925</v>
      </c>
      <c r="C20" s="34" t="s">
        <v>1562</v>
      </c>
      <c r="D20" s="34" t="s">
        <v>1563</v>
      </c>
      <c r="E20" s="34" t="s">
        <v>1563</v>
      </c>
      <c r="F20" s="29" t="s">
        <v>932</v>
      </c>
      <c r="G20" s="34" t="s">
        <v>1563</v>
      </c>
      <c r="H20" s="30">
        <v>15</v>
      </c>
      <c r="I20" s="30">
        <v>15</v>
      </c>
      <c r="J20" s="48"/>
    </row>
    <row r="21" ht="36" spans="1:10">
      <c r="A21" s="38" t="s">
        <v>945</v>
      </c>
      <c r="B21" s="39" t="s">
        <v>946</v>
      </c>
      <c r="C21" s="40" t="s">
        <v>1217</v>
      </c>
      <c r="D21" s="91" t="s">
        <v>887</v>
      </c>
      <c r="E21" s="98">
        <v>95</v>
      </c>
      <c r="F21" s="98" t="s">
        <v>890</v>
      </c>
      <c r="G21" s="155">
        <v>90</v>
      </c>
      <c r="H21" s="152">
        <v>20</v>
      </c>
      <c r="I21" s="152">
        <v>14</v>
      </c>
      <c r="J21" s="157" t="s">
        <v>992</v>
      </c>
    </row>
    <row r="22" spans="1:10">
      <c r="A22" s="43" t="s">
        <v>993</v>
      </c>
      <c r="B22" s="43"/>
      <c r="C22" s="43"/>
      <c r="D22" s="44" t="s">
        <v>793</v>
      </c>
      <c r="E22" s="44"/>
      <c r="F22" s="44"/>
      <c r="G22" s="44"/>
      <c r="H22" s="44"/>
      <c r="I22" s="44"/>
      <c r="J22" s="44"/>
    </row>
    <row r="23" spans="1:10">
      <c r="A23" s="43" t="s">
        <v>994</v>
      </c>
      <c r="B23" s="43"/>
      <c r="C23" s="43"/>
      <c r="D23" s="43"/>
      <c r="E23" s="43"/>
      <c r="F23" s="43"/>
      <c r="G23" s="43"/>
      <c r="H23" s="45">
        <v>100</v>
      </c>
      <c r="I23" s="45">
        <f>SUM(I15:I21,I7)</f>
        <v>94</v>
      </c>
      <c r="J23" s="49" t="s">
        <v>995</v>
      </c>
    </row>
    <row r="24" spans="1:10">
      <c r="A24" s="46"/>
      <c r="B24" s="46"/>
      <c r="C24" s="46"/>
      <c r="D24" s="46"/>
      <c r="E24" s="46"/>
      <c r="F24" s="46"/>
      <c r="G24" s="46"/>
      <c r="H24" s="46"/>
      <c r="I24" s="46"/>
      <c r="J24" s="50"/>
    </row>
    <row r="25" spans="1:10">
      <c r="A25" s="47" t="s">
        <v>949</v>
      </c>
      <c r="B25" s="46"/>
      <c r="C25" s="46"/>
      <c r="D25" s="46"/>
      <c r="E25" s="46"/>
      <c r="F25" s="46"/>
      <c r="G25" s="46"/>
      <c r="H25" s="46"/>
      <c r="I25" s="46"/>
      <c r="J25" s="50"/>
    </row>
    <row r="26" spans="1:10">
      <c r="A26" s="47" t="s">
        <v>950</v>
      </c>
      <c r="B26" s="47"/>
      <c r="C26" s="47"/>
      <c r="D26" s="47"/>
      <c r="E26" s="47"/>
      <c r="F26" s="47"/>
      <c r="G26" s="47"/>
      <c r="H26" s="47"/>
      <c r="I26" s="47"/>
      <c r="J26" s="47"/>
    </row>
    <row r="27" spans="1:10">
      <c r="A27" s="47" t="s">
        <v>951</v>
      </c>
      <c r="B27" s="47"/>
      <c r="C27" s="47"/>
      <c r="D27" s="47"/>
      <c r="E27" s="47"/>
      <c r="F27" s="47"/>
      <c r="G27" s="47"/>
      <c r="H27" s="47"/>
      <c r="I27" s="47"/>
      <c r="J27" s="47"/>
    </row>
    <row r="28" spans="1:10">
      <c r="A28" s="47" t="s">
        <v>996</v>
      </c>
      <c r="B28" s="47"/>
      <c r="C28" s="47"/>
      <c r="D28" s="47"/>
      <c r="E28" s="47"/>
      <c r="F28" s="47"/>
      <c r="G28" s="47"/>
      <c r="H28" s="47"/>
      <c r="I28" s="47"/>
      <c r="J28" s="47"/>
    </row>
    <row r="29" spans="1:10">
      <c r="A29" s="47" t="s">
        <v>997</v>
      </c>
      <c r="B29" s="47"/>
      <c r="C29" s="47"/>
      <c r="D29" s="47"/>
      <c r="E29" s="47"/>
      <c r="F29" s="47"/>
      <c r="G29" s="47"/>
      <c r="H29" s="47"/>
      <c r="I29" s="47"/>
      <c r="J29" s="47"/>
    </row>
  </sheetData>
  <mergeCells count="33">
    <mergeCell ref="A2:J2"/>
    <mergeCell ref="A3:E3"/>
    <mergeCell ref="H3:J3"/>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2:C22"/>
    <mergeCell ref="D22:J22"/>
    <mergeCell ref="A23:G23"/>
    <mergeCell ref="A26:J26"/>
    <mergeCell ref="A27:J27"/>
    <mergeCell ref="A28:J28"/>
    <mergeCell ref="A29:J29"/>
    <mergeCell ref="A11:A12"/>
    <mergeCell ref="A15:A19"/>
    <mergeCell ref="G13:G14"/>
    <mergeCell ref="H13:H14"/>
    <mergeCell ref="I13:I14"/>
    <mergeCell ref="J13:J14"/>
    <mergeCell ref="A6:B10"/>
  </mergeCells>
  <pageMargins left="0.7" right="0.7" top="0.75" bottom="0.75" header="0.3" footer="0.3"/>
  <pageSetup paperSize="9" orientation="portrait"/>
  <headerFooter/>
</worksheet>
</file>

<file path=xl/worksheets/sheet7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7"/>
  <sheetViews>
    <sheetView workbookViewId="0">
      <selection activeCell="E7" sqref="E7:F7"/>
    </sheetView>
  </sheetViews>
  <sheetFormatPr defaultColWidth="9" defaultRowHeight="14.4"/>
  <cols>
    <col min="1" max="1" width="11.7777777777778" customWidth="1"/>
    <col min="2" max="2" width="24.7777777777778" customWidth="1"/>
    <col min="3" max="3" width="21.6666666666667" customWidth="1"/>
    <col min="4" max="4" width="15.8888888888889" customWidth="1"/>
    <col min="5" max="5" width="15.2222222222222" customWidth="1"/>
    <col min="6" max="6" width="16.4444444444444" customWidth="1"/>
    <col min="7" max="7" width="15.4444444444444" customWidth="1"/>
    <col min="8" max="8" width="16.1111111111111" customWidth="1"/>
    <col min="10" max="10" width="31.8888888888889" customWidth="1"/>
  </cols>
  <sheetData>
    <row r="1" spans="1:10">
      <c r="A1" s="1" t="s">
        <v>953</v>
      </c>
      <c r="B1" s="1"/>
      <c r="C1" s="1"/>
      <c r="D1" s="1"/>
      <c r="E1" s="1"/>
      <c r="F1" s="1"/>
      <c r="G1" s="1"/>
      <c r="H1" s="1"/>
      <c r="I1" s="1"/>
      <c r="J1" s="1"/>
    </row>
    <row r="2" ht="22.2" spans="1:10">
      <c r="A2" s="2" t="s">
        <v>954</v>
      </c>
      <c r="B2" s="2"/>
      <c r="C2" s="2"/>
      <c r="D2" s="2"/>
      <c r="E2" s="2"/>
      <c r="F2" s="2"/>
      <c r="G2" s="2"/>
      <c r="H2" s="2"/>
      <c r="I2" s="2"/>
      <c r="J2" s="2"/>
    </row>
    <row r="3" ht="22.2" spans="1:10">
      <c r="A3" s="3" t="s">
        <v>2</v>
      </c>
      <c r="B3" s="3"/>
      <c r="C3" s="3"/>
      <c r="D3" s="3"/>
      <c r="E3" s="3"/>
      <c r="F3" s="2"/>
      <c r="G3" s="2"/>
      <c r="H3" s="4" t="s">
        <v>955</v>
      </c>
      <c r="I3" s="4"/>
      <c r="J3" s="4"/>
    </row>
    <row r="4" spans="1:10">
      <c r="A4" s="5" t="s">
        <v>956</v>
      </c>
      <c r="B4" s="5"/>
      <c r="C4" s="6" t="s">
        <v>1564</v>
      </c>
      <c r="D4" s="6"/>
      <c r="E4" s="6"/>
      <c r="F4" s="6"/>
      <c r="G4" s="6"/>
      <c r="H4" s="6"/>
      <c r="I4" s="6"/>
      <c r="J4" s="6"/>
    </row>
    <row r="5" spans="1:10">
      <c r="A5" s="5" t="s">
        <v>957</v>
      </c>
      <c r="B5" s="5"/>
      <c r="C5" s="6" t="s">
        <v>799</v>
      </c>
      <c r="D5" s="6"/>
      <c r="E5" s="6"/>
      <c r="F5" s="5" t="s">
        <v>958</v>
      </c>
      <c r="G5" s="6" t="s">
        <v>799</v>
      </c>
      <c r="H5" s="6"/>
      <c r="I5" s="6"/>
      <c r="J5" s="6"/>
    </row>
    <row r="6" spans="1:10">
      <c r="A6" s="5" t="s">
        <v>959</v>
      </c>
      <c r="B6" s="5"/>
      <c r="C6" s="5"/>
      <c r="D6" s="5" t="s">
        <v>960</v>
      </c>
      <c r="E6" s="5" t="s">
        <v>720</v>
      </c>
      <c r="F6" s="5" t="s">
        <v>961</v>
      </c>
      <c r="G6" s="5" t="s">
        <v>962</v>
      </c>
      <c r="H6" s="5" t="s">
        <v>963</v>
      </c>
      <c r="I6" s="5" t="s">
        <v>964</v>
      </c>
      <c r="J6" s="5"/>
    </row>
    <row r="7" spans="1:10">
      <c r="A7" s="5"/>
      <c r="B7" s="5"/>
      <c r="C7" s="7" t="s">
        <v>965</v>
      </c>
      <c r="D7" s="137">
        <v>1.92</v>
      </c>
      <c r="E7" s="137">
        <v>1.92</v>
      </c>
      <c r="F7" s="137">
        <v>1.92</v>
      </c>
      <c r="G7" s="9">
        <v>10</v>
      </c>
      <c r="H7" s="10">
        <v>1</v>
      </c>
      <c r="I7" s="14">
        <f>G7*H7</f>
        <v>10</v>
      </c>
      <c r="J7" s="14"/>
    </row>
    <row r="8" spans="1:10">
      <c r="A8" s="5"/>
      <c r="B8" s="5"/>
      <c r="C8" s="7" t="s">
        <v>966</v>
      </c>
      <c r="D8" s="137">
        <v>1.92</v>
      </c>
      <c r="E8" s="137">
        <v>1.92</v>
      </c>
      <c r="F8" s="137">
        <v>1.92</v>
      </c>
      <c r="G8" s="5" t="s">
        <v>723</v>
      </c>
      <c r="H8" s="10">
        <v>1</v>
      </c>
      <c r="I8" s="14" t="s">
        <v>723</v>
      </c>
      <c r="J8" s="14"/>
    </row>
    <row r="9" spans="1:10">
      <c r="A9" s="5"/>
      <c r="B9" s="5"/>
      <c r="C9" s="7" t="s">
        <v>967</v>
      </c>
      <c r="D9" s="8">
        <v>0</v>
      </c>
      <c r="E9" s="8">
        <v>0</v>
      </c>
      <c r="F9" s="8">
        <v>0</v>
      </c>
      <c r="G9" s="5" t="s">
        <v>723</v>
      </c>
      <c r="H9" s="10">
        <v>0</v>
      </c>
      <c r="I9" s="14" t="s">
        <v>723</v>
      </c>
      <c r="J9" s="14"/>
    </row>
    <row r="10" spans="1:10">
      <c r="A10" s="5"/>
      <c r="B10" s="5"/>
      <c r="C10" s="7" t="s">
        <v>968</v>
      </c>
      <c r="D10" s="12" t="s">
        <v>723</v>
      </c>
      <c r="E10" s="12" t="s">
        <v>723</v>
      </c>
      <c r="F10" s="12" t="s">
        <v>723</v>
      </c>
      <c r="G10" s="11" t="s">
        <v>723</v>
      </c>
      <c r="H10" s="13"/>
      <c r="I10" s="12" t="s">
        <v>723</v>
      </c>
      <c r="J10" s="12"/>
    </row>
    <row r="11" spans="1:10">
      <c r="A11" s="5" t="s">
        <v>969</v>
      </c>
      <c r="B11" s="5" t="s">
        <v>970</v>
      </c>
      <c r="C11" s="5"/>
      <c r="D11" s="5"/>
      <c r="E11" s="5"/>
      <c r="F11" s="14" t="s">
        <v>812</v>
      </c>
      <c r="G11" s="14"/>
      <c r="H11" s="14"/>
      <c r="I11" s="14"/>
      <c r="J11" s="14"/>
    </row>
    <row r="12" ht="74" customHeight="1" spans="1:10">
      <c r="A12" s="5"/>
      <c r="B12" s="64" t="s">
        <v>1565</v>
      </c>
      <c r="C12" s="65"/>
      <c r="D12" s="65"/>
      <c r="E12" s="66"/>
      <c r="F12" s="14" t="s">
        <v>1565</v>
      </c>
      <c r="G12" s="14"/>
      <c r="H12" s="14"/>
      <c r="I12" s="14"/>
      <c r="J12" s="14"/>
    </row>
    <row r="13" spans="1:10">
      <c r="A13" s="19" t="s">
        <v>973</v>
      </c>
      <c r="B13" s="20"/>
      <c r="C13" s="21"/>
      <c r="D13" s="19" t="s">
        <v>974</v>
      </c>
      <c r="E13" s="20"/>
      <c r="F13" s="21"/>
      <c r="G13" s="22" t="s">
        <v>869</v>
      </c>
      <c r="H13" s="22" t="s">
        <v>962</v>
      </c>
      <c r="I13" s="22" t="s">
        <v>964</v>
      </c>
      <c r="J13" s="22" t="s">
        <v>870</v>
      </c>
    </row>
    <row r="14" spans="1:10">
      <c r="A14" s="19" t="s">
        <v>863</v>
      </c>
      <c r="B14" s="5" t="s">
        <v>864</v>
      </c>
      <c r="C14" s="5" t="s">
        <v>865</v>
      </c>
      <c r="D14" s="5" t="s">
        <v>866</v>
      </c>
      <c r="E14" s="5" t="s">
        <v>867</v>
      </c>
      <c r="F14" s="5" t="s">
        <v>868</v>
      </c>
      <c r="G14" s="23"/>
      <c r="H14" s="23"/>
      <c r="I14" s="23"/>
      <c r="J14" s="23"/>
    </row>
    <row r="15" spans="1:10">
      <c r="A15" s="25" t="s">
        <v>871</v>
      </c>
      <c r="B15" s="25" t="s">
        <v>885</v>
      </c>
      <c r="C15" s="32" t="s">
        <v>1114</v>
      </c>
      <c r="D15" s="27" t="s">
        <v>874</v>
      </c>
      <c r="E15" s="42">
        <v>100</v>
      </c>
      <c r="F15" s="59" t="s">
        <v>890</v>
      </c>
      <c r="G15" s="42">
        <v>100</v>
      </c>
      <c r="H15" s="30">
        <v>15</v>
      </c>
      <c r="I15" s="30">
        <v>15</v>
      </c>
      <c r="J15" s="48"/>
    </row>
    <row r="16" spans="1:10">
      <c r="A16" s="25"/>
      <c r="B16" s="25" t="s">
        <v>885</v>
      </c>
      <c r="C16" s="32" t="s">
        <v>1115</v>
      </c>
      <c r="D16" s="27" t="s">
        <v>874</v>
      </c>
      <c r="E16" s="42">
        <v>100</v>
      </c>
      <c r="F16" s="29" t="s">
        <v>890</v>
      </c>
      <c r="G16" s="42">
        <v>100</v>
      </c>
      <c r="H16" s="30">
        <v>15</v>
      </c>
      <c r="I16" s="30">
        <v>15</v>
      </c>
      <c r="J16" s="48"/>
    </row>
    <row r="17" ht="24" spans="1:10">
      <c r="A17" s="25"/>
      <c r="B17" s="25" t="s">
        <v>903</v>
      </c>
      <c r="C17" s="32" t="s">
        <v>1458</v>
      </c>
      <c r="D17" s="27" t="s">
        <v>874</v>
      </c>
      <c r="E17" s="58" t="s">
        <v>11</v>
      </c>
      <c r="F17" s="29" t="s">
        <v>907</v>
      </c>
      <c r="G17" s="48" t="s">
        <v>1440</v>
      </c>
      <c r="H17" s="30">
        <v>10</v>
      </c>
      <c r="I17" s="30">
        <v>10</v>
      </c>
      <c r="J17" s="48"/>
    </row>
    <row r="18" ht="73" customHeight="1" spans="1:10">
      <c r="A18" s="25" t="s">
        <v>916</v>
      </c>
      <c r="B18" s="25" t="s">
        <v>925</v>
      </c>
      <c r="C18" s="51" t="s">
        <v>1566</v>
      </c>
      <c r="D18" s="69" t="s">
        <v>1567</v>
      </c>
      <c r="E18" s="69" t="s">
        <v>1567</v>
      </c>
      <c r="F18" s="58" t="s">
        <v>1452</v>
      </c>
      <c r="G18" s="69" t="s">
        <v>1568</v>
      </c>
      <c r="H18" s="30">
        <v>30</v>
      </c>
      <c r="I18" s="30">
        <v>28</v>
      </c>
      <c r="J18" s="48"/>
    </row>
    <row r="19" ht="36" spans="1:10">
      <c r="A19" s="38" t="s">
        <v>945</v>
      </c>
      <c r="B19" s="39" t="s">
        <v>946</v>
      </c>
      <c r="C19" s="40" t="s">
        <v>1569</v>
      </c>
      <c r="D19" s="29" t="s">
        <v>887</v>
      </c>
      <c r="E19" s="42">
        <v>95</v>
      </c>
      <c r="F19" s="29" t="s">
        <v>890</v>
      </c>
      <c r="G19" s="143" t="s">
        <v>1160</v>
      </c>
      <c r="H19" s="30">
        <v>20</v>
      </c>
      <c r="I19" s="30">
        <v>18</v>
      </c>
      <c r="J19" s="48" t="s">
        <v>992</v>
      </c>
    </row>
    <row r="20" spans="1:10">
      <c r="A20" s="43" t="s">
        <v>993</v>
      </c>
      <c r="B20" s="43"/>
      <c r="C20" s="43"/>
      <c r="D20" s="44" t="s">
        <v>793</v>
      </c>
      <c r="E20" s="44"/>
      <c r="F20" s="44"/>
      <c r="G20" s="44"/>
      <c r="H20" s="44"/>
      <c r="I20" s="44"/>
      <c r="J20" s="44"/>
    </row>
    <row r="21" spans="1:10">
      <c r="A21" s="43" t="s">
        <v>994</v>
      </c>
      <c r="B21" s="43"/>
      <c r="C21" s="43"/>
      <c r="D21" s="43"/>
      <c r="E21" s="43"/>
      <c r="F21" s="43"/>
      <c r="G21" s="43"/>
      <c r="H21" s="45">
        <v>100</v>
      </c>
      <c r="I21" s="45">
        <f>SUM(I15:I19,I7)</f>
        <v>96</v>
      </c>
      <c r="J21" s="49" t="s">
        <v>995</v>
      </c>
    </row>
    <row r="22" spans="1:10">
      <c r="A22" s="46"/>
      <c r="B22" s="46"/>
      <c r="C22" s="46"/>
      <c r="D22" s="46"/>
      <c r="E22" s="46"/>
      <c r="F22" s="46"/>
      <c r="G22" s="46"/>
      <c r="H22" s="46"/>
      <c r="I22" s="46"/>
      <c r="J22" s="50"/>
    </row>
    <row r="23" spans="1:10">
      <c r="A23" s="47" t="s">
        <v>949</v>
      </c>
      <c r="B23" s="46"/>
      <c r="C23" s="46"/>
      <c r="D23" s="46"/>
      <c r="E23" s="46"/>
      <c r="F23" s="46"/>
      <c r="G23" s="46"/>
      <c r="H23" s="46"/>
      <c r="I23" s="46"/>
      <c r="J23" s="50"/>
    </row>
    <row r="24" spans="1:10">
      <c r="A24" s="47" t="s">
        <v>950</v>
      </c>
      <c r="B24" s="47"/>
      <c r="C24" s="47"/>
      <c r="D24" s="47"/>
      <c r="E24" s="47"/>
      <c r="F24" s="47"/>
      <c r="G24" s="47"/>
      <c r="H24" s="47"/>
      <c r="I24" s="47"/>
      <c r="J24" s="47"/>
    </row>
    <row r="25" spans="1:10">
      <c r="A25" s="47" t="s">
        <v>951</v>
      </c>
      <c r="B25" s="47"/>
      <c r="C25" s="47"/>
      <c r="D25" s="47"/>
      <c r="E25" s="47"/>
      <c r="F25" s="47"/>
      <c r="G25" s="47"/>
      <c r="H25" s="47"/>
      <c r="I25" s="47"/>
      <c r="J25" s="47"/>
    </row>
    <row r="26" spans="1:10">
      <c r="A26" s="47" t="s">
        <v>996</v>
      </c>
      <c r="B26" s="47"/>
      <c r="C26" s="47"/>
      <c r="D26" s="47"/>
      <c r="E26" s="47"/>
      <c r="F26" s="47"/>
      <c r="G26" s="47"/>
      <c r="H26" s="47"/>
      <c r="I26" s="47"/>
      <c r="J26" s="47"/>
    </row>
    <row r="27" spans="1:10">
      <c r="A27" s="47" t="s">
        <v>997</v>
      </c>
      <c r="B27" s="47"/>
      <c r="C27" s="47"/>
      <c r="D27" s="47"/>
      <c r="E27" s="47"/>
      <c r="F27" s="47"/>
      <c r="G27" s="47"/>
      <c r="H27" s="47"/>
      <c r="I27" s="47"/>
      <c r="J27" s="47"/>
    </row>
  </sheetData>
  <mergeCells count="33">
    <mergeCell ref="A2:J2"/>
    <mergeCell ref="A3:E3"/>
    <mergeCell ref="H3:J3"/>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0:C20"/>
    <mergeCell ref="D20:J20"/>
    <mergeCell ref="A21:G21"/>
    <mergeCell ref="A24:J24"/>
    <mergeCell ref="A25:J25"/>
    <mergeCell ref="A26:J26"/>
    <mergeCell ref="A27:J27"/>
    <mergeCell ref="A11:A12"/>
    <mergeCell ref="A15:A17"/>
    <mergeCell ref="G13:G14"/>
    <mergeCell ref="H13:H14"/>
    <mergeCell ref="I13:I14"/>
    <mergeCell ref="J13:J14"/>
    <mergeCell ref="A6:B10"/>
  </mergeCells>
  <pageMargins left="0.7" right="0.7" top="0.75" bottom="0.75" header="0.3" footer="0.3"/>
  <pageSetup paperSize="9" orientation="portrait"/>
  <headerFooter/>
</worksheet>
</file>

<file path=xl/worksheets/sheet7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8"/>
  <sheetViews>
    <sheetView workbookViewId="0">
      <selection activeCell="J16" sqref="J16"/>
    </sheetView>
  </sheetViews>
  <sheetFormatPr defaultColWidth="9" defaultRowHeight="14.4"/>
  <cols>
    <col min="1" max="1" width="11.7777777777778" customWidth="1"/>
    <col min="2" max="2" width="24.7777777777778" customWidth="1"/>
    <col min="3" max="3" width="21.6666666666667" customWidth="1"/>
    <col min="4" max="4" width="15.8888888888889" customWidth="1"/>
    <col min="5" max="5" width="19.5555555555556" customWidth="1"/>
    <col min="6" max="6" width="16.4444444444444" customWidth="1"/>
    <col min="7" max="7" width="21.3333333333333" customWidth="1"/>
    <col min="8" max="8" width="16.1111111111111" customWidth="1"/>
    <col min="10" max="10" width="31.8888888888889" customWidth="1"/>
  </cols>
  <sheetData>
    <row r="1" spans="1:10">
      <c r="A1" s="1" t="s">
        <v>953</v>
      </c>
      <c r="B1" s="1"/>
      <c r="C1" s="1"/>
      <c r="D1" s="1"/>
      <c r="E1" s="1"/>
      <c r="F1" s="1"/>
      <c r="G1" s="1"/>
      <c r="H1" s="1"/>
      <c r="I1" s="1"/>
      <c r="J1" s="1"/>
    </row>
    <row r="2" ht="22.2" spans="1:10">
      <c r="A2" s="2" t="s">
        <v>954</v>
      </c>
      <c r="B2" s="2"/>
      <c r="C2" s="2"/>
      <c r="D2" s="2"/>
      <c r="E2" s="2"/>
      <c r="F2" s="2"/>
      <c r="G2" s="2"/>
      <c r="H2" s="2"/>
      <c r="I2" s="2"/>
      <c r="J2" s="2"/>
    </row>
    <row r="3" ht="22.2" spans="1:10">
      <c r="A3" s="3" t="s">
        <v>2</v>
      </c>
      <c r="B3" s="3"/>
      <c r="C3" s="3"/>
      <c r="D3" s="3"/>
      <c r="E3" s="3"/>
      <c r="F3" s="2"/>
      <c r="G3" s="2"/>
      <c r="H3" s="4" t="s">
        <v>955</v>
      </c>
      <c r="I3" s="4"/>
      <c r="J3" s="4"/>
    </row>
    <row r="4" spans="1:10">
      <c r="A4" s="5" t="s">
        <v>956</v>
      </c>
      <c r="B4" s="5"/>
      <c r="C4" s="6" t="s">
        <v>1570</v>
      </c>
      <c r="D4" s="6"/>
      <c r="E4" s="6"/>
      <c r="F4" s="6"/>
      <c r="G4" s="6"/>
      <c r="H4" s="6"/>
      <c r="I4" s="6"/>
      <c r="J4" s="6"/>
    </row>
    <row r="5" spans="1:10">
      <c r="A5" s="5" t="s">
        <v>957</v>
      </c>
      <c r="B5" s="5"/>
      <c r="C5" s="6" t="s">
        <v>799</v>
      </c>
      <c r="D5" s="6"/>
      <c r="E5" s="6"/>
      <c r="F5" s="5" t="s">
        <v>958</v>
      </c>
      <c r="G5" s="6" t="s">
        <v>799</v>
      </c>
      <c r="H5" s="6"/>
      <c r="I5" s="6"/>
      <c r="J5" s="6"/>
    </row>
    <row r="6" spans="1:10">
      <c r="A6" s="5" t="s">
        <v>959</v>
      </c>
      <c r="B6" s="5"/>
      <c r="C6" s="5"/>
      <c r="D6" s="5" t="s">
        <v>960</v>
      </c>
      <c r="E6" s="5" t="s">
        <v>720</v>
      </c>
      <c r="F6" s="5" t="s">
        <v>961</v>
      </c>
      <c r="G6" s="5" t="s">
        <v>962</v>
      </c>
      <c r="H6" s="5" t="s">
        <v>963</v>
      </c>
      <c r="I6" s="5" t="s">
        <v>964</v>
      </c>
      <c r="J6" s="5"/>
    </row>
    <row r="7" spans="1:10">
      <c r="A7" s="5"/>
      <c r="B7" s="5"/>
      <c r="C7" s="7" t="s">
        <v>965</v>
      </c>
      <c r="D7" s="137">
        <v>0.546</v>
      </c>
      <c r="E7" s="137">
        <v>0.546</v>
      </c>
      <c r="F7" s="137">
        <v>0.546</v>
      </c>
      <c r="G7" s="9">
        <v>10</v>
      </c>
      <c r="H7" s="10">
        <v>1</v>
      </c>
      <c r="I7" s="14">
        <f>G7*H7</f>
        <v>10</v>
      </c>
      <c r="J7" s="14"/>
    </row>
    <row r="8" spans="1:10">
      <c r="A8" s="5"/>
      <c r="B8" s="5"/>
      <c r="C8" s="7" t="s">
        <v>966</v>
      </c>
      <c r="D8" s="137">
        <v>0.546</v>
      </c>
      <c r="E8" s="137">
        <v>0.546</v>
      </c>
      <c r="F8" s="137">
        <v>0.546</v>
      </c>
      <c r="G8" s="5" t="s">
        <v>723</v>
      </c>
      <c r="H8" s="10">
        <v>1</v>
      </c>
      <c r="I8" s="14" t="s">
        <v>723</v>
      </c>
      <c r="J8" s="14"/>
    </row>
    <row r="9" spans="1:10">
      <c r="A9" s="5"/>
      <c r="B9" s="5"/>
      <c r="C9" s="7" t="s">
        <v>967</v>
      </c>
      <c r="D9" s="8">
        <v>0</v>
      </c>
      <c r="E9" s="8">
        <v>0</v>
      </c>
      <c r="F9" s="8">
        <v>0</v>
      </c>
      <c r="G9" s="5" t="s">
        <v>723</v>
      </c>
      <c r="H9" s="10">
        <v>0</v>
      </c>
      <c r="I9" s="14" t="s">
        <v>723</v>
      </c>
      <c r="J9" s="14"/>
    </row>
    <row r="10" spans="1:10">
      <c r="A10" s="5"/>
      <c r="B10" s="5"/>
      <c r="C10" s="7" t="s">
        <v>968</v>
      </c>
      <c r="D10" s="12" t="s">
        <v>723</v>
      </c>
      <c r="E10" s="12" t="s">
        <v>723</v>
      </c>
      <c r="F10" s="12" t="s">
        <v>723</v>
      </c>
      <c r="G10" s="11" t="s">
        <v>723</v>
      </c>
      <c r="H10" s="13"/>
      <c r="I10" s="12" t="s">
        <v>723</v>
      </c>
      <c r="J10" s="12"/>
    </row>
    <row r="11" spans="1:10">
      <c r="A11" s="5" t="s">
        <v>969</v>
      </c>
      <c r="B11" s="5" t="s">
        <v>970</v>
      </c>
      <c r="C11" s="5"/>
      <c r="D11" s="5"/>
      <c r="E11" s="5"/>
      <c r="F11" s="14" t="s">
        <v>812</v>
      </c>
      <c r="G11" s="14"/>
      <c r="H11" s="14"/>
      <c r="I11" s="14"/>
      <c r="J11" s="14"/>
    </row>
    <row r="12" ht="74" customHeight="1" spans="1:10">
      <c r="A12" s="5"/>
      <c r="B12" s="163" t="s">
        <v>1571</v>
      </c>
      <c r="C12" s="164"/>
      <c r="D12" s="164"/>
      <c r="E12" s="165"/>
      <c r="F12" s="14" t="s">
        <v>1571</v>
      </c>
      <c r="G12" s="14"/>
      <c r="H12" s="14"/>
      <c r="I12" s="14"/>
      <c r="J12" s="14"/>
    </row>
    <row r="13" spans="1:10">
      <c r="A13" s="19" t="s">
        <v>973</v>
      </c>
      <c r="B13" s="20"/>
      <c r="C13" s="21"/>
      <c r="D13" s="19" t="s">
        <v>974</v>
      </c>
      <c r="E13" s="20"/>
      <c r="F13" s="21"/>
      <c r="G13" s="22" t="s">
        <v>869</v>
      </c>
      <c r="H13" s="22" t="s">
        <v>962</v>
      </c>
      <c r="I13" s="22" t="s">
        <v>964</v>
      </c>
      <c r="J13" s="22" t="s">
        <v>870</v>
      </c>
    </row>
    <row r="14" spans="1:10">
      <c r="A14" s="19" t="s">
        <v>863</v>
      </c>
      <c r="B14" s="5" t="s">
        <v>864</v>
      </c>
      <c r="C14" s="5" t="s">
        <v>865</v>
      </c>
      <c r="D14" s="5" t="s">
        <v>866</v>
      </c>
      <c r="E14" s="5" t="s">
        <v>867</v>
      </c>
      <c r="F14" s="5" t="s">
        <v>868</v>
      </c>
      <c r="G14" s="23"/>
      <c r="H14" s="23"/>
      <c r="I14" s="23"/>
      <c r="J14" s="23"/>
    </row>
    <row r="15" spans="1:10">
      <c r="A15" s="25" t="s">
        <v>871</v>
      </c>
      <c r="B15" s="25" t="s">
        <v>872</v>
      </c>
      <c r="C15" s="32" t="s">
        <v>1572</v>
      </c>
      <c r="D15" s="27" t="s">
        <v>874</v>
      </c>
      <c r="E15" s="58" t="s">
        <v>43</v>
      </c>
      <c r="F15" s="29" t="s">
        <v>877</v>
      </c>
      <c r="G15" s="58" t="s">
        <v>43</v>
      </c>
      <c r="H15" s="30">
        <v>15</v>
      </c>
      <c r="I15" s="30">
        <v>15</v>
      </c>
      <c r="J15" s="48"/>
    </row>
    <row r="16" spans="1:10">
      <c r="A16" s="25"/>
      <c r="B16" s="25" t="s">
        <v>872</v>
      </c>
      <c r="C16" s="32" t="s">
        <v>1573</v>
      </c>
      <c r="D16" s="27" t="s">
        <v>874</v>
      </c>
      <c r="E16" s="58" t="s">
        <v>24</v>
      </c>
      <c r="F16" s="29" t="s">
        <v>1574</v>
      </c>
      <c r="G16" s="58" t="s">
        <v>24</v>
      </c>
      <c r="H16" s="30">
        <v>10</v>
      </c>
      <c r="I16" s="30">
        <v>10</v>
      </c>
      <c r="J16" s="48"/>
    </row>
    <row r="17" spans="1:10">
      <c r="A17" s="25"/>
      <c r="B17" s="25" t="s">
        <v>872</v>
      </c>
      <c r="C17" s="26" t="s">
        <v>1575</v>
      </c>
      <c r="D17" s="27" t="s">
        <v>874</v>
      </c>
      <c r="E17" s="58" t="s">
        <v>20</v>
      </c>
      <c r="F17" s="29" t="s">
        <v>875</v>
      </c>
      <c r="G17" s="58" t="s">
        <v>20</v>
      </c>
      <c r="H17" s="30">
        <v>10</v>
      </c>
      <c r="I17" s="30">
        <v>10</v>
      </c>
      <c r="J17" s="48"/>
    </row>
    <row r="18" spans="1:10">
      <c r="A18" s="25"/>
      <c r="B18" s="25" t="s">
        <v>885</v>
      </c>
      <c r="C18" s="32" t="s">
        <v>1263</v>
      </c>
      <c r="D18" s="27" t="s">
        <v>874</v>
      </c>
      <c r="E18" s="42">
        <v>100</v>
      </c>
      <c r="F18" s="59" t="s">
        <v>890</v>
      </c>
      <c r="G18" s="42">
        <v>100</v>
      </c>
      <c r="H18" s="30">
        <v>15</v>
      </c>
      <c r="I18" s="30">
        <v>15</v>
      </c>
      <c r="J18" s="48"/>
    </row>
    <row r="19" ht="73" customHeight="1" spans="1:10">
      <c r="A19" s="25" t="s">
        <v>916</v>
      </c>
      <c r="B19" s="25" t="s">
        <v>925</v>
      </c>
      <c r="C19" s="34" t="s">
        <v>1576</v>
      </c>
      <c r="D19" s="34" t="s">
        <v>1576</v>
      </c>
      <c r="E19" s="35" t="s">
        <v>1576</v>
      </c>
      <c r="F19" s="29" t="s">
        <v>1078</v>
      </c>
      <c r="G19" s="35" t="s">
        <v>1576</v>
      </c>
      <c r="H19" s="30">
        <v>20</v>
      </c>
      <c r="I19" s="30">
        <v>20</v>
      </c>
      <c r="J19" s="48"/>
    </row>
    <row r="20" ht="36" spans="1:10">
      <c r="A20" s="38" t="s">
        <v>945</v>
      </c>
      <c r="B20" s="39" t="s">
        <v>946</v>
      </c>
      <c r="C20" s="40" t="s">
        <v>947</v>
      </c>
      <c r="D20" s="29" t="s">
        <v>887</v>
      </c>
      <c r="E20" s="42">
        <v>95</v>
      </c>
      <c r="F20" s="29" t="s">
        <v>890</v>
      </c>
      <c r="G20" s="143" t="s">
        <v>1160</v>
      </c>
      <c r="H20" s="30">
        <v>20</v>
      </c>
      <c r="I20" s="30">
        <v>18</v>
      </c>
      <c r="J20" s="48" t="s">
        <v>992</v>
      </c>
    </row>
    <row r="21" spans="1:10">
      <c r="A21" s="43" t="s">
        <v>993</v>
      </c>
      <c r="B21" s="43"/>
      <c r="C21" s="43"/>
      <c r="D21" s="44" t="s">
        <v>793</v>
      </c>
      <c r="E21" s="44"/>
      <c r="F21" s="44"/>
      <c r="G21" s="44"/>
      <c r="H21" s="44"/>
      <c r="I21" s="44"/>
      <c r="J21" s="44"/>
    </row>
    <row r="22" spans="1:10">
      <c r="A22" s="43" t="s">
        <v>994</v>
      </c>
      <c r="B22" s="43"/>
      <c r="C22" s="43"/>
      <c r="D22" s="43"/>
      <c r="E22" s="43"/>
      <c r="F22" s="43"/>
      <c r="G22" s="43"/>
      <c r="H22" s="45">
        <v>100</v>
      </c>
      <c r="I22" s="45">
        <f>SUM(I15:I20,I7)</f>
        <v>98</v>
      </c>
      <c r="J22" s="49" t="s">
        <v>995</v>
      </c>
    </row>
    <row r="23" spans="1:10">
      <c r="A23" s="46"/>
      <c r="B23" s="46"/>
      <c r="C23" s="46"/>
      <c r="D23" s="46"/>
      <c r="E23" s="46"/>
      <c r="F23" s="46"/>
      <c r="G23" s="46"/>
      <c r="H23" s="46"/>
      <c r="I23" s="46"/>
      <c r="J23" s="50"/>
    </row>
    <row r="24" spans="1:10">
      <c r="A24" s="47" t="s">
        <v>949</v>
      </c>
      <c r="B24" s="46"/>
      <c r="C24" s="46"/>
      <c r="D24" s="46"/>
      <c r="E24" s="46"/>
      <c r="F24" s="46"/>
      <c r="G24" s="46"/>
      <c r="H24" s="46"/>
      <c r="I24" s="46"/>
      <c r="J24" s="50"/>
    </row>
    <row r="25" spans="1:10">
      <c r="A25" s="47" t="s">
        <v>950</v>
      </c>
      <c r="B25" s="47"/>
      <c r="C25" s="47"/>
      <c r="D25" s="47"/>
      <c r="E25" s="47"/>
      <c r="F25" s="47"/>
      <c r="G25" s="47"/>
      <c r="H25" s="47"/>
      <c r="I25" s="47"/>
      <c r="J25" s="47"/>
    </row>
    <row r="26" spans="1:10">
      <c r="A26" s="47" t="s">
        <v>951</v>
      </c>
      <c r="B26" s="47"/>
      <c r="C26" s="47"/>
      <c r="D26" s="47"/>
      <c r="E26" s="47"/>
      <c r="F26" s="47"/>
      <c r="G26" s="47"/>
      <c r="H26" s="47"/>
      <c r="I26" s="47"/>
      <c r="J26" s="47"/>
    </row>
    <row r="27" spans="1:10">
      <c r="A27" s="47" t="s">
        <v>996</v>
      </c>
      <c r="B27" s="47"/>
      <c r="C27" s="47"/>
      <c r="D27" s="47"/>
      <c r="E27" s="47"/>
      <c r="F27" s="47"/>
      <c r="G27" s="47"/>
      <c r="H27" s="47"/>
      <c r="I27" s="47"/>
      <c r="J27" s="47"/>
    </row>
    <row r="28" spans="1:10">
      <c r="A28" s="47" t="s">
        <v>997</v>
      </c>
      <c r="B28" s="47"/>
      <c r="C28" s="47"/>
      <c r="D28" s="47"/>
      <c r="E28" s="47"/>
      <c r="F28" s="47"/>
      <c r="G28" s="47"/>
      <c r="H28" s="47"/>
      <c r="I28" s="47"/>
      <c r="J28" s="47"/>
    </row>
  </sheetData>
  <mergeCells count="33">
    <mergeCell ref="A2:J2"/>
    <mergeCell ref="A3:E3"/>
    <mergeCell ref="H3:J3"/>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1:C21"/>
    <mergeCell ref="D21:J21"/>
    <mergeCell ref="A22:G22"/>
    <mergeCell ref="A25:J25"/>
    <mergeCell ref="A26:J26"/>
    <mergeCell ref="A27:J27"/>
    <mergeCell ref="A28:J28"/>
    <mergeCell ref="A11:A12"/>
    <mergeCell ref="A15:A18"/>
    <mergeCell ref="G13:G14"/>
    <mergeCell ref="H13:H14"/>
    <mergeCell ref="I13:I14"/>
    <mergeCell ref="J13:J14"/>
    <mergeCell ref="A6:B10"/>
  </mergeCells>
  <pageMargins left="0.7" right="0.7" top="0.75" bottom="0.75" header="0.3" footer="0.3"/>
  <pageSetup paperSize="9" orientation="portrait"/>
  <headerFooter/>
</worksheet>
</file>

<file path=xl/worksheets/sheet7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7"/>
  <sheetViews>
    <sheetView workbookViewId="0">
      <selection activeCell="E7" sqref="E7:F7"/>
    </sheetView>
  </sheetViews>
  <sheetFormatPr defaultColWidth="9" defaultRowHeight="14.4"/>
  <cols>
    <col min="1" max="1" width="11.7777777777778" customWidth="1"/>
    <col min="2" max="2" width="24.7777777777778" customWidth="1"/>
    <col min="3" max="3" width="21.6666666666667" customWidth="1"/>
    <col min="4" max="4" width="15.8888888888889" customWidth="1"/>
    <col min="5" max="5" width="15.2222222222222" customWidth="1"/>
    <col min="6" max="6" width="16.4444444444444" customWidth="1"/>
    <col min="7" max="7" width="12.7777777777778" customWidth="1"/>
    <col min="8" max="8" width="16.1111111111111" customWidth="1"/>
    <col min="10" max="10" width="31.8888888888889" customWidth="1"/>
  </cols>
  <sheetData>
    <row r="1" spans="1:10">
      <c r="A1" s="1" t="s">
        <v>953</v>
      </c>
      <c r="B1" s="1"/>
      <c r="C1" s="1"/>
      <c r="D1" s="1"/>
      <c r="E1" s="1"/>
      <c r="F1" s="1"/>
      <c r="G1" s="1"/>
      <c r="H1" s="1"/>
      <c r="I1" s="1"/>
      <c r="J1" s="1"/>
    </row>
    <row r="2" ht="22.2" spans="1:10">
      <c r="A2" s="2" t="s">
        <v>954</v>
      </c>
      <c r="B2" s="2"/>
      <c r="C2" s="2"/>
      <c r="D2" s="2"/>
      <c r="E2" s="2"/>
      <c r="F2" s="2"/>
      <c r="G2" s="2"/>
      <c r="H2" s="2"/>
      <c r="I2" s="2"/>
      <c r="J2" s="2"/>
    </row>
    <row r="3" ht="22.2" spans="1:10">
      <c r="A3" s="3" t="s">
        <v>2</v>
      </c>
      <c r="B3" s="3"/>
      <c r="C3" s="3"/>
      <c r="D3" s="3"/>
      <c r="E3" s="3"/>
      <c r="F3" s="2"/>
      <c r="G3" s="2"/>
      <c r="H3" s="4" t="s">
        <v>955</v>
      </c>
      <c r="I3" s="4"/>
      <c r="J3" s="4"/>
    </row>
    <row r="4" spans="1:10">
      <c r="A4" s="5" t="s">
        <v>956</v>
      </c>
      <c r="B4" s="5"/>
      <c r="C4" s="6" t="s">
        <v>1577</v>
      </c>
      <c r="D4" s="6"/>
      <c r="E4" s="6"/>
      <c r="F4" s="6"/>
      <c r="G4" s="6"/>
      <c r="H4" s="6"/>
      <c r="I4" s="6"/>
      <c r="J4" s="6"/>
    </row>
    <row r="5" spans="1:10">
      <c r="A5" s="5" t="s">
        <v>957</v>
      </c>
      <c r="B5" s="5"/>
      <c r="C5" s="6" t="s">
        <v>799</v>
      </c>
      <c r="D5" s="6"/>
      <c r="E5" s="6"/>
      <c r="F5" s="5" t="s">
        <v>958</v>
      </c>
      <c r="G5" s="6" t="s">
        <v>799</v>
      </c>
      <c r="H5" s="6"/>
      <c r="I5" s="6"/>
      <c r="J5" s="6"/>
    </row>
    <row r="6" spans="1:10">
      <c r="A6" s="5" t="s">
        <v>959</v>
      </c>
      <c r="B6" s="5"/>
      <c r="C6" s="5"/>
      <c r="D6" s="5" t="s">
        <v>960</v>
      </c>
      <c r="E6" s="5" t="s">
        <v>720</v>
      </c>
      <c r="F6" s="5" t="s">
        <v>961</v>
      </c>
      <c r="G6" s="5" t="s">
        <v>962</v>
      </c>
      <c r="H6" s="5" t="s">
        <v>963</v>
      </c>
      <c r="I6" s="5" t="s">
        <v>964</v>
      </c>
      <c r="J6" s="5"/>
    </row>
    <row r="7" spans="1:10">
      <c r="A7" s="5"/>
      <c r="B7" s="5"/>
      <c r="C7" s="7" t="s">
        <v>965</v>
      </c>
      <c r="D7" s="137">
        <v>0.9</v>
      </c>
      <c r="E7" s="137">
        <v>0.9</v>
      </c>
      <c r="F7" s="137">
        <v>0.9</v>
      </c>
      <c r="G7" s="9">
        <v>10</v>
      </c>
      <c r="H7" s="10">
        <v>1</v>
      </c>
      <c r="I7" s="14">
        <f>G7*H7</f>
        <v>10</v>
      </c>
      <c r="J7" s="14"/>
    </row>
    <row r="8" spans="1:10">
      <c r="A8" s="5"/>
      <c r="B8" s="5"/>
      <c r="C8" s="7" t="s">
        <v>966</v>
      </c>
      <c r="D8" s="137">
        <v>0.9</v>
      </c>
      <c r="E8" s="137">
        <v>0.9</v>
      </c>
      <c r="F8" s="137">
        <v>0.9</v>
      </c>
      <c r="G8" s="5" t="s">
        <v>723</v>
      </c>
      <c r="H8" s="10">
        <v>1</v>
      </c>
      <c r="I8" s="14" t="s">
        <v>723</v>
      </c>
      <c r="J8" s="14"/>
    </row>
    <row r="9" spans="1:10">
      <c r="A9" s="5"/>
      <c r="B9" s="5"/>
      <c r="C9" s="7" t="s">
        <v>967</v>
      </c>
      <c r="D9" s="8">
        <v>0</v>
      </c>
      <c r="E9" s="8">
        <v>0</v>
      </c>
      <c r="F9" s="8">
        <v>0</v>
      </c>
      <c r="G9" s="5" t="s">
        <v>723</v>
      </c>
      <c r="H9" s="10">
        <v>0</v>
      </c>
      <c r="I9" s="14" t="s">
        <v>723</v>
      </c>
      <c r="J9" s="14"/>
    </row>
    <row r="10" spans="1:10">
      <c r="A10" s="5"/>
      <c r="B10" s="5"/>
      <c r="C10" s="7" t="s">
        <v>968</v>
      </c>
      <c r="D10" s="12" t="s">
        <v>723</v>
      </c>
      <c r="E10" s="12" t="s">
        <v>723</v>
      </c>
      <c r="F10" s="12" t="s">
        <v>723</v>
      </c>
      <c r="G10" s="11" t="s">
        <v>723</v>
      </c>
      <c r="H10" s="13"/>
      <c r="I10" s="12" t="s">
        <v>723</v>
      </c>
      <c r="J10" s="12"/>
    </row>
    <row r="11" spans="1:10">
      <c r="A11" s="5" t="s">
        <v>969</v>
      </c>
      <c r="B11" s="5" t="s">
        <v>970</v>
      </c>
      <c r="C11" s="5"/>
      <c r="D11" s="5"/>
      <c r="E11" s="5"/>
      <c r="F11" s="14" t="s">
        <v>812</v>
      </c>
      <c r="G11" s="14"/>
      <c r="H11" s="14"/>
      <c r="I11" s="14"/>
      <c r="J11" s="14"/>
    </row>
    <row r="12" ht="74" customHeight="1" spans="1:10">
      <c r="A12" s="5"/>
      <c r="B12" s="64" t="s">
        <v>1578</v>
      </c>
      <c r="C12" s="65"/>
      <c r="D12" s="65"/>
      <c r="E12" s="66"/>
      <c r="F12" s="14" t="s">
        <v>1578</v>
      </c>
      <c r="G12" s="14"/>
      <c r="H12" s="14"/>
      <c r="I12" s="14"/>
      <c r="J12" s="14"/>
    </row>
    <row r="13" spans="1:10">
      <c r="A13" s="19" t="s">
        <v>973</v>
      </c>
      <c r="B13" s="20"/>
      <c r="C13" s="21"/>
      <c r="D13" s="19" t="s">
        <v>974</v>
      </c>
      <c r="E13" s="20"/>
      <c r="F13" s="21"/>
      <c r="G13" s="22" t="s">
        <v>869</v>
      </c>
      <c r="H13" s="22" t="s">
        <v>962</v>
      </c>
      <c r="I13" s="22" t="s">
        <v>964</v>
      </c>
      <c r="J13" s="22" t="s">
        <v>870</v>
      </c>
    </row>
    <row r="14" spans="1:10">
      <c r="A14" s="19" t="s">
        <v>863</v>
      </c>
      <c r="B14" s="5" t="s">
        <v>864</v>
      </c>
      <c r="C14" s="5" t="s">
        <v>865</v>
      </c>
      <c r="D14" s="5" t="s">
        <v>866</v>
      </c>
      <c r="E14" s="5" t="s">
        <v>867</v>
      </c>
      <c r="F14" s="5" t="s">
        <v>868</v>
      </c>
      <c r="G14" s="23"/>
      <c r="H14" s="23"/>
      <c r="I14" s="23"/>
      <c r="J14" s="23"/>
    </row>
    <row r="15" ht="24" spans="1:10">
      <c r="A15" s="25" t="s">
        <v>871</v>
      </c>
      <c r="B15" s="25" t="s">
        <v>885</v>
      </c>
      <c r="C15" s="26" t="s">
        <v>1579</v>
      </c>
      <c r="D15" s="27" t="s">
        <v>874</v>
      </c>
      <c r="E15" s="42">
        <v>100</v>
      </c>
      <c r="F15" s="59" t="s">
        <v>890</v>
      </c>
      <c r="G15" s="42">
        <v>100</v>
      </c>
      <c r="H15" s="30">
        <v>15</v>
      </c>
      <c r="I15" s="30">
        <v>15</v>
      </c>
      <c r="J15" s="48"/>
    </row>
    <row r="16" spans="1:10">
      <c r="A16" s="25"/>
      <c r="B16" s="25" t="s">
        <v>885</v>
      </c>
      <c r="C16" s="32" t="s">
        <v>1580</v>
      </c>
      <c r="D16" s="27" t="s">
        <v>874</v>
      </c>
      <c r="E16" s="42">
        <v>100</v>
      </c>
      <c r="F16" s="29" t="s">
        <v>890</v>
      </c>
      <c r="G16" s="42">
        <v>100</v>
      </c>
      <c r="H16" s="30">
        <v>15</v>
      </c>
      <c r="I16" s="30">
        <v>15</v>
      </c>
      <c r="J16" s="48"/>
    </row>
    <row r="17" ht="36" spans="1:10">
      <c r="A17" s="25"/>
      <c r="B17" s="25" t="s">
        <v>903</v>
      </c>
      <c r="C17" s="32" t="s">
        <v>1458</v>
      </c>
      <c r="D17" s="27" t="s">
        <v>874</v>
      </c>
      <c r="E17" s="58" t="s">
        <v>11</v>
      </c>
      <c r="F17" s="29" t="s">
        <v>907</v>
      </c>
      <c r="G17" s="48" t="s">
        <v>1440</v>
      </c>
      <c r="H17" s="30">
        <v>20</v>
      </c>
      <c r="I17" s="30">
        <v>20</v>
      </c>
      <c r="J17" s="48"/>
    </row>
    <row r="18" ht="73" customHeight="1" spans="1:10">
      <c r="A18" s="25" t="s">
        <v>916</v>
      </c>
      <c r="B18" s="25" t="s">
        <v>925</v>
      </c>
      <c r="C18" s="34" t="s">
        <v>1548</v>
      </c>
      <c r="D18" s="35" t="s">
        <v>1545</v>
      </c>
      <c r="E18" s="35" t="s">
        <v>1545</v>
      </c>
      <c r="F18" s="29" t="s">
        <v>932</v>
      </c>
      <c r="G18" s="35" t="s">
        <v>1545</v>
      </c>
      <c r="H18" s="30">
        <v>20</v>
      </c>
      <c r="I18" s="30">
        <v>20</v>
      </c>
      <c r="J18" s="48"/>
    </row>
    <row r="19" ht="36" spans="1:10">
      <c r="A19" s="38" t="s">
        <v>945</v>
      </c>
      <c r="B19" s="39" t="s">
        <v>946</v>
      </c>
      <c r="C19" s="40" t="s">
        <v>1549</v>
      </c>
      <c r="D19" s="29" t="s">
        <v>887</v>
      </c>
      <c r="E19" s="42">
        <v>95</v>
      </c>
      <c r="F19" s="29" t="s">
        <v>890</v>
      </c>
      <c r="G19" s="143" t="s">
        <v>1160</v>
      </c>
      <c r="H19" s="30">
        <v>20</v>
      </c>
      <c r="I19" s="30">
        <v>18</v>
      </c>
      <c r="J19" s="48" t="s">
        <v>992</v>
      </c>
    </row>
    <row r="20" spans="1:10">
      <c r="A20" s="43" t="s">
        <v>993</v>
      </c>
      <c r="B20" s="43"/>
      <c r="C20" s="43"/>
      <c r="D20" s="44" t="s">
        <v>793</v>
      </c>
      <c r="E20" s="44"/>
      <c r="F20" s="44"/>
      <c r="G20" s="44"/>
      <c r="H20" s="44"/>
      <c r="I20" s="44"/>
      <c r="J20" s="44"/>
    </row>
    <row r="21" spans="1:10">
      <c r="A21" s="43" t="s">
        <v>994</v>
      </c>
      <c r="B21" s="43"/>
      <c r="C21" s="43"/>
      <c r="D21" s="43"/>
      <c r="E21" s="43"/>
      <c r="F21" s="43"/>
      <c r="G21" s="43"/>
      <c r="H21" s="45">
        <v>100</v>
      </c>
      <c r="I21" s="45">
        <f>SUM(I15:I19,I7)</f>
        <v>98</v>
      </c>
      <c r="J21" s="49" t="s">
        <v>995</v>
      </c>
    </row>
    <row r="22" spans="1:10">
      <c r="A22" s="46"/>
      <c r="B22" s="46"/>
      <c r="C22" s="46"/>
      <c r="D22" s="46"/>
      <c r="E22" s="46"/>
      <c r="F22" s="46"/>
      <c r="G22" s="46"/>
      <c r="H22" s="46"/>
      <c r="I22" s="46"/>
      <c r="J22" s="50"/>
    </row>
    <row r="23" spans="1:10">
      <c r="A23" s="47" t="s">
        <v>949</v>
      </c>
      <c r="B23" s="46"/>
      <c r="C23" s="46"/>
      <c r="D23" s="46"/>
      <c r="E23" s="46"/>
      <c r="F23" s="46"/>
      <c r="G23" s="46"/>
      <c r="H23" s="46"/>
      <c r="I23" s="46"/>
      <c r="J23" s="50"/>
    </row>
    <row r="24" spans="1:10">
      <c r="A24" s="47" t="s">
        <v>950</v>
      </c>
      <c r="B24" s="47"/>
      <c r="C24" s="47"/>
      <c r="D24" s="47"/>
      <c r="E24" s="47"/>
      <c r="F24" s="47"/>
      <c r="G24" s="47"/>
      <c r="H24" s="47"/>
      <c r="I24" s="47"/>
      <c r="J24" s="47"/>
    </row>
    <row r="25" spans="1:10">
      <c r="A25" s="47" t="s">
        <v>951</v>
      </c>
      <c r="B25" s="47"/>
      <c r="C25" s="47"/>
      <c r="D25" s="47"/>
      <c r="E25" s="47"/>
      <c r="F25" s="47"/>
      <c r="G25" s="47"/>
      <c r="H25" s="47"/>
      <c r="I25" s="47"/>
      <c r="J25" s="47"/>
    </row>
    <row r="26" spans="1:10">
      <c r="A26" s="47" t="s">
        <v>996</v>
      </c>
      <c r="B26" s="47"/>
      <c r="C26" s="47"/>
      <c r="D26" s="47"/>
      <c r="E26" s="47"/>
      <c r="F26" s="47"/>
      <c r="G26" s="47"/>
      <c r="H26" s="47"/>
      <c r="I26" s="47"/>
      <c r="J26" s="47"/>
    </row>
    <row r="27" spans="1:10">
      <c r="A27" s="47" t="s">
        <v>997</v>
      </c>
      <c r="B27" s="47"/>
      <c r="C27" s="47"/>
      <c r="D27" s="47"/>
      <c r="E27" s="47"/>
      <c r="F27" s="47"/>
      <c r="G27" s="47"/>
      <c r="H27" s="47"/>
      <c r="I27" s="47"/>
      <c r="J27" s="47"/>
    </row>
  </sheetData>
  <mergeCells count="33">
    <mergeCell ref="A2:J2"/>
    <mergeCell ref="A3:E3"/>
    <mergeCell ref="H3:J3"/>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0:C20"/>
    <mergeCell ref="D20:J20"/>
    <mergeCell ref="A21:G21"/>
    <mergeCell ref="A24:J24"/>
    <mergeCell ref="A25:J25"/>
    <mergeCell ref="A26:J26"/>
    <mergeCell ref="A27:J27"/>
    <mergeCell ref="A11:A12"/>
    <mergeCell ref="A15:A17"/>
    <mergeCell ref="G13:G14"/>
    <mergeCell ref="H13:H14"/>
    <mergeCell ref="I13:I14"/>
    <mergeCell ref="J13:J14"/>
    <mergeCell ref="A6:B10"/>
  </mergeCells>
  <pageMargins left="0.7" right="0.7" top="0.75" bottom="0.75" header="0.3" footer="0.3"/>
  <pageSetup paperSize="9" orientation="portrait"/>
  <headerFooter/>
</worksheet>
</file>

<file path=xl/worksheets/sheet7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8"/>
  <sheetViews>
    <sheetView topLeftCell="A13" workbookViewId="0">
      <selection activeCell="C14" sqref="C$1:C$1048576"/>
    </sheetView>
  </sheetViews>
  <sheetFormatPr defaultColWidth="9" defaultRowHeight="14.4"/>
  <cols>
    <col min="1" max="1" width="11.7777777777778" customWidth="1"/>
    <col min="2" max="2" width="24.7777777777778" customWidth="1"/>
    <col min="3" max="3" width="21.6666666666667" customWidth="1"/>
    <col min="4" max="4" width="15.8888888888889" customWidth="1"/>
    <col min="5" max="5" width="15.2222222222222" customWidth="1"/>
    <col min="6" max="6" width="16.4444444444444" customWidth="1"/>
    <col min="7" max="7" width="12.7777777777778" customWidth="1"/>
    <col min="8" max="8" width="16.1111111111111" customWidth="1"/>
    <col min="10" max="10" width="31.8888888888889" customWidth="1"/>
  </cols>
  <sheetData>
    <row r="1" spans="1:10">
      <c r="A1" s="1" t="s">
        <v>953</v>
      </c>
      <c r="B1" s="1"/>
      <c r="C1" s="1"/>
      <c r="D1" s="1"/>
      <c r="E1" s="1"/>
      <c r="F1" s="1"/>
      <c r="G1" s="1"/>
      <c r="H1" s="1"/>
      <c r="I1" s="1"/>
      <c r="J1" s="1"/>
    </row>
    <row r="2" ht="22.2" spans="1:10">
      <c r="A2" s="2" t="s">
        <v>954</v>
      </c>
      <c r="B2" s="2"/>
      <c r="C2" s="2"/>
      <c r="D2" s="2"/>
      <c r="E2" s="2"/>
      <c r="F2" s="2"/>
      <c r="G2" s="2"/>
      <c r="H2" s="2"/>
      <c r="I2" s="2"/>
      <c r="J2" s="2"/>
    </row>
    <row r="3" ht="22.2" spans="1:10">
      <c r="A3" s="3" t="s">
        <v>2</v>
      </c>
      <c r="B3" s="3"/>
      <c r="C3" s="3"/>
      <c r="D3" s="3"/>
      <c r="E3" s="3"/>
      <c r="F3" s="2"/>
      <c r="G3" s="2"/>
      <c r="H3" s="4" t="s">
        <v>955</v>
      </c>
      <c r="I3" s="4"/>
      <c r="J3" s="4"/>
    </row>
    <row r="4" spans="1:10">
      <c r="A4" s="5" t="s">
        <v>956</v>
      </c>
      <c r="B4" s="5"/>
      <c r="C4" s="6" t="s">
        <v>1581</v>
      </c>
      <c r="D4" s="6"/>
      <c r="E4" s="6"/>
      <c r="F4" s="6"/>
      <c r="G4" s="6"/>
      <c r="H4" s="6"/>
      <c r="I4" s="6"/>
      <c r="J4" s="6"/>
    </row>
    <row r="5" spans="1:10">
      <c r="A5" s="5" t="s">
        <v>957</v>
      </c>
      <c r="B5" s="5"/>
      <c r="C5" s="6" t="s">
        <v>799</v>
      </c>
      <c r="D5" s="6"/>
      <c r="E5" s="6"/>
      <c r="F5" s="5" t="s">
        <v>958</v>
      </c>
      <c r="G5" s="6" t="s">
        <v>799</v>
      </c>
      <c r="H5" s="6"/>
      <c r="I5" s="6"/>
      <c r="J5" s="6"/>
    </row>
    <row r="6" spans="1:10">
      <c r="A6" s="5" t="s">
        <v>959</v>
      </c>
      <c r="B6" s="5"/>
      <c r="C6" s="5"/>
      <c r="D6" s="5" t="s">
        <v>960</v>
      </c>
      <c r="E6" s="5" t="s">
        <v>720</v>
      </c>
      <c r="F6" s="5" t="s">
        <v>961</v>
      </c>
      <c r="G6" s="5" t="s">
        <v>962</v>
      </c>
      <c r="H6" s="5" t="s">
        <v>963</v>
      </c>
      <c r="I6" s="5" t="s">
        <v>964</v>
      </c>
      <c r="J6" s="5"/>
    </row>
    <row r="7" spans="1:10">
      <c r="A7" s="5"/>
      <c r="B7" s="5"/>
      <c r="C7" s="7" t="s">
        <v>965</v>
      </c>
      <c r="D7" s="137">
        <v>6.52</v>
      </c>
      <c r="E7" s="137">
        <v>6.52</v>
      </c>
      <c r="F7" s="137">
        <v>6.52</v>
      </c>
      <c r="G7" s="9">
        <v>10</v>
      </c>
      <c r="H7" s="10">
        <v>1</v>
      </c>
      <c r="I7" s="14">
        <f>G7*H7</f>
        <v>10</v>
      </c>
      <c r="J7" s="14"/>
    </row>
    <row r="8" spans="1:10">
      <c r="A8" s="5"/>
      <c r="B8" s="5"/>
      <c r="C8" s="7" t="s">
        <v>966</v>
      </c>
      <c r="D8" s="137">
        <v>6.52</v>
      </c>
      <c r="E8" s="137">
        <v>6.52</v>
      </c>
      <c r="F8" s="137">
        <v>6.52</v>
      </c>
      <c r="G8" s="5" t="s">
        <v>723</v>
      </c>
      <c r="H8" s="10">
        <v>1</v>
      </c>
      <c r="I8" s="14" t="s">
        <v>723</v>
      </c>
      <c r="J8" s="14"/>
    </row>
    <row r="9" spans="1:10">
      <c r="A9" s="5"/>
      <c r="B9" s="5"/>
      <c r="C9" s="7" t="s">
        <v>967</v>
      </c>
      <c r="D9" s="8">
        <v>0</v>
      </c>
      <c r="E9" s="8">
        <v>0</v>
      </c>
      <c r="F9" s="8">
        <v>0</v>
      </c>
      <c r="G9" s="5" t="s">
        <v>723</v>
      </c>
      <c r="H9" s="10">
        <v>0</v>
      </c>
      <c r="I9" s="14" t="s">
        <v>723</v>
      </c>
      <c r="J9" s="14"/>
    </row>
    <row r="10" spans="1:10">
      <c r="A10" s="5"/>
      <c r="B10" s="5"/>
      <c r="C10" s="7" t="s">
        <v>968</v>
      </c>
      <c r="D10" s="12" t="s">
        <v>723</v>
      </c>
      <c r="E10" s="12" t="s">
        <v>723</v>
      </c>
      <c r="F10" s="12" t="s">
        <v>723</v>
      </c>
      <c r="G10" s="11" t="s">
        <v>723</v>
      </c>
      <c r="H10" s="13"/>
      <c r="I10" s="12" t="s">
        <v>723</v>
      </c>
      <c r="J10" s="12"/>
    </row>
    <row r="11" spans="1:10">
      <c r="A11" s="5" t="s">
        <v>969</v>
      </c>
      <c r="B11" s="5" t="s">
        <v>970</v>
      </c>
      <c r="C11" s="5"/>
      <c r="D11" s="5"/>
      <c r="E11" s="5"/>
      <c r="F11" s="14" t="s">
        <v>812</v>
      </c>
      <c r="G11" s="14"/>
      <c r="H11" s="14"/>
      <c r="I11" s="14"/>
      <c r="J11" s="14"/>
    </row>
    <row r="12" ht="74" customHeight="1" spans="1:10">
      <c r="A12" s="5"/>
      <c r="B12" s="64" t="s">
        <v>1582</v>
      </c>
      <c r="C12" s="65"/>
      <c r="D12" s="65"/>
      <c r="E12" s="66"/>
      <c r="F12" s="14" t="s">
        <v>1582</v>
      </c>
      <c r="G12" s="14"/>
      <c r="H12" s="14"/>
      <c r="I12" s="14"/>
      <c r="J12" s="14"/>
    </row>
    <row r="13" spans="1:10">
      <c r="A13" s="19" t="s">
        <v>973</v>
      </c>
      <c r="B13" s="20"/>
      <c r="C13" s="21"/>
      <c r="D13" s="19" t="s">
        <v>974</v>
      </c>
      <c r="E13" s="20"/>
      <c r="F13" s="21"/>
      <c r="G13" s="22" t="s">
        <v>869</v>
      </c>
      <c r="H13" s="22" t="s">
        <v>962</v>
      </c>
      <c r="I13" s="22" t="s">
        <v>964</v>
      </c>
      <c r="J13" s="22" t="s">
        <v>870</v>
      </c>
    </row>
    <row r="14" spans="1:10">
      <c r="A14" s="19" t="s">
        <v>863</v>
      </c>
      <c r="B14" s="5" t="s">
        <v>864</v>
      </c>
      <c r="C14" s="5" t="s">
        <v>865</v>
      </c>
      <c r="D14" s="5" t="s">
        <v>866</v>
      </c>
      <c r="E14" s="5" t="s">
        <v>867</v>
      </c>
      <c r="F14" s="5" t="s">
        <v>868</v>
      </c>
      <c r="G14" s="23"/>
      <c r="H14" s="23"/>
      <c r="I14" s="23"/>
      <c r="J14" s="23"/>
    </row>
    <row r="15" spans="1:10">
      <c r="A15" s="25" t="s">
        <v>871</v>
      </c>
      <c r="B15" s="25" t="s">
        <v>872</v>
      </c>
      <c r="C15" s="32" t="s">
        <v>1421</v>
      </c>
      <c r="D15" s="27" t="s">
        <v>874</v>
      </c>
      <c r="E15" s="135" t="s">
        <v>11</v>
      </c>
      <c r="F15" s="29" t="s">
        <v>877</v>
      </c>
      <c r="G15" s="58">
        <v>1</v>
      </c>
      <c r="H15" s="30">
        <v>20</v>
      </c>
      <c r="I15" s="30">
        <v>20</v>
      </c>
      <c r="J15" s="48"/>
    </row>
    <row r="16" spans="1:10">
      <c r="A16" s="25"/>
      <c r="B16" s="25" t="s">
        <v>885</v>
      </c>
      <c r="C16" s="158" t="s">
        <v>1085</v>
      </c>
      <c r="D16" s="144" t="s">
        <v>874</v>
      </c>
      <c r="E16" s="144">
        <v>100</v>
      </c>
      <c r="F16" s="159" t="s">
        <v>1086</v>
      </c>
      <c r="G16" s="42">
        <v>100</v>
      </c>
      <c r="H16" s="30">
        <v>10</v>
      </c>
      <c r="I16" s="30">
        <v>10</v>
      </c>
      <c r="J16" s="48"/>
    </row>
    <row r="17" spans="1:10">
      <c r="A17" s="25"/>
      <c r="B17" s="25" t="s">
        <v>885</v>
      </c>
      <c r="C17" s="158" t="s">
        <v>1087</v>
      </c>
      <c r="D17" s="144" t="s">
        <v>874</v>
      </c>
      <c r="E17" s="144">
        <v>100</v>
      </c>
      <c r="F17" s="145" t="s">
        <v>1086</v>
      </c>
      <c r="G17" s="42">
        <v>100</v>
      </c>
      <c r="H17" s="30">
        <v>10</v>
      </c>
      <c r="I17" s="30">
        <v>10</v>
      </c>
      <c r="J17" s="48"/>
    </row>
    <row r="18" spans="1:10">
      <c r="A18" s="25"/>
      <c r="B18" s="25" t="s">
        <v>903</v>
      </c>
      <c r="C18" s="160" t="s">
        <v>1088</v>
      </c>
      <c r="D18" s="144" t="s">
        <v>874</v>
      </c>
      <c r="E18" s="144">
        <v>1</v>
      </c>
      <c r="F18" s="29" t="s">
        <v>907</v>
      </c>
      <c r="G18" s="161">
        <v>1</v>
      </c>
      <c r="H18" s="30">
        <v>10</v>
      </c>
      <c r="I18" s="30">
        <v>10</v>
      </c>
      <c r="J18" s="48"/>
    </row>
    <row r="19" ht="73" customHeight="1" spans="1:10">
      <c r="A19" s="25" t="s">
        <v>916</v>
      </c>
      <c r="B19" s="25" t="s">
        <v>925</v>
      </c>
      <c r="C19" s="162" t="s">
        <v>1090</v>
      </c>
      <c r="D19" s="121" t="s">
        <v>1091</v>
      </c>
      <c r="E19" s="121" t="s">
        <v>1091</v>
      </c>
      <c r="F19" s="29" t="s">
        <v>1092</v>
      </c>
      <c r="G19" s="35" t="s">
        <v>1093</v>
      </c>
      <c r="H19" s="30">
        <v>30</v>
      </c>
      <c r="I19" s="30">
        <v>29</v>
      </c>
      <c r="J19" s="48" t="s">
        <v>1094</v>
      </c>
    </row>
    <row r="20" ht="36" spans="1:10">
      <c r="A20" s="38" t="s">
        <v>945</v>
      </c>
      <c r="B20" s="39" t="s">
        <v>946</v>
      </c>
      <c r="C20" s="160" t="s">
        <v>1095</v>
      </c>
      <c r="D20" s="149" t="s">
        <v>887</v>
      </c>
      <c r="E20" s="149">
        <v>95</v>
      </c>
      <c r="F20" s="29" t="s">
        <v>1086</v>
      </c>
      <c r="G20" s="96">
        <v>90</v>
      </c>
      <c r="H20" s="30">
        <v>10</v>
      </c>
      <c r="I20" s="30">
        <v>9</v>
      </c>
      <c r="J20" s="48" t="s">
        <v>992</v>
      </c>
    </row>
    <row r="21" spans="1:10">
      <c r="A21" s="43" t="s">
        <v>993</v>
      </c>
      <c r="B21" s="43"/>
      <c r="C21" s="43"/>
      <c r="D21" s="44" t="s">
        <v>793</v>
      </c>
      <c r="E21" s="44"/>
      <c r="F21" s="44"/>
      <c r="G21" s="44"/>
      <c r="H21" s="44"/>
      <c r="I21" s="44"/>
      <c r="J21" s="44"/>
    </row>
    <row r="22" spans="1:10">
      <c r="A22" s="43" t="s">
        <v>994</v>
      </c>
      <c r="B22" s="43"/>
      <c r="C22" s="43"/>
      <c r="D22" s="43"/>
      <c r="E22" s="43"/>
      <c r="F22" s="43"/>
      <c r="G22" s="43"/>
      <c r="H22" s="45">
        <v>100</v>
      </c>
      <c r="I22" s="45">
        <f>SUM(I15:I20,I7)</f>
        <v>98</v>
      </c>
      <c r="J22" s="49" t="s">
        <v>995</v>
      </c>
    </row>
    <row r="23" spans="1:10">
      <c r="A23" s="46"/>
      <c r="B23" s="46"/>
      <c r="C23" s="46"/>
      <c r="D23" s="46"/>
      <c r="E23" s="46"/>
      <c r="F23" s="46"/>
      <c r="G23" s="46"/>
      <c r="H23" s="46"/>
      <c r="I23" s="46"/>
      <c r="J23" s="50"/>
    </row>
    <row r="24" spans="1:10">
      <c r="A24" s="47" t="s">
        <v>949</v>
      </c>
      <c r="B24" s="46"/>
      <c r="C24" s="46"/>
      <c r="D24" s="46"/>
      <c r="E24" s="46"/>
      <c r="F24" s="46"/>
      <c r="G24" s="46"/>
      <c r="H24" s="46"/>
      <c r="I24" s="46"/>
      <c r="J24" s="50"/>
    </row>
    <row r="25" spans="1:10">
      <c r="A25" s="47" t="s">
        <v>950</v>
      </c>
      <c r="B25" s="47"/>
      <c r="C25" s="47"/>
      <c r="D25" s="47"/>
      <c r="E25" s="47"/>
      <c r="F25" s="47"/>
      <c r="G25" s="47"/>
      <c r="H25" s="47"/>
      <c r="I25" s="47"/>
      <c r="J25" s="47"/>
    </row>
    <row r="26" spans="1:10">
      <c r="A26" s="47" t="s">
        <v>951</v>
      </c>
      <c r="B26" s="47"/>
      <c r="C26" s="47"/>
      <c r="D26" s="47"/>
      <c r="E26" s="47"/>
      <c r="F26" s="47"/>
      <c r="G26" s="47"/>
      <c r="H26" s="47"/>
      <c r="I26" s="47"/>
      <c r="J26" s="47"/>
    </row>
    <row r="27" spans="1:10">
      <c r="A27" s="47" t="s">
        <v>996</v>
      </c>
      <c r="B27" s="47"/>
      <c r="C27" s="47"/>
      <c r="D27" s="47"/>
      <c r="E27" s="47"/>
      <c r="F27" s="47"/>
      <c r="G27" s="47"/>
      <c r="H27" s="47"/>
      <c r="I27" s="47"/>
      <c r="J27" s="47"/>
    </row>
    <row r="28" spans="1:10">
      <c r="A28" s="47" t="s">
        <v>997</v>
      </c>
      <c r="B28" s="47"/>
      <c r="C28" s="47"/>
      <c r="D28" s="47"/>
      <c r="E28" s="47"/>
      <c r="F28" s="47"/>
      <c r="G28" s="47"/>
      <c r="H28" s="47"/>
      <c r="I28" s="47"/>
      <c r="J28" s="47"/>
    </row>
  </sheetData>
  <mergeCells count="33">
    <mergeCell ref="A2:J2"/>
    <mergeCell ref="A3:E3"/>
    <mergeCell ref="H3:J3"/>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1:C21"/>
    <mergeCell ref="D21:J21"/>
    <mergeCell ref="A22:G22"/>
    <mergeCell ref="A25:J25"/>
    <mergeCell ref="A26:J26"/>
    <mergeCell ref="A27:J27"/>
    <mergeCell ref="A28:J28"/>
    <mergeCell ref="A11:A12"/>
    <mergeCell ref="A15:A18"/>
    <mergeCell ref="G13:G14"/>
    <mergeCell ref="H13:H14"/>
    <mergeCell ref="I13:I14"/>
    <mergeCell ref="J13:J14"/>
    <mergeCell ref="A6:B10"/>
  </mergeCells>
  <pageMargins left="0.7" right="0.7" top="0.75" bottom="0.75" header="0.3" footer="0.3"/>
  <pageSetup paperSize="9" orientation="portrait"/>
  <headerFooter/>
</worksheet>
</file>

<file path=xl/worksheets/sheet7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6"/>
  <sheetViews>
    <sheetView topLeftCell="A10" workbookViewId="0">
      <selection activeCell="E18" sqref="E18"/>
    </sheetView>
  </sheetViews>
  <sheetFormatPr defaultColWidth="9" defaultRowHeight="14.4"/>
  <cols>
    <col min="1" max="1" width="11.7777777777778" customWidth="1"/>
    <col min="2" max="2" width="24.7777777777778" customWidth="1"/>
    <col min="3" max="3" width="21.6666666666667" customWidth="1"/>
    <col min="4" max="4" width="15.8888888888889" customWidth="1"/>
    <col min="5" max="5" width="15.2222222222222" customWidth="1"/>
    <col min="6" max="6" width="16.4444444444444" customWidth="1"/>
    <col min="7" max="7" width="12.7777777777778" customWidth="1"/>
    <col min="8" max="8" width="16.1111111111111" customWidth="1"/>
    <col min="10" max="10" width="31.8888888888889" customWidth="1"/>
  </cols>
  <sheetData>
    <row r="1" spans="1:10">
      <c r="A1" s="1" t="s">
        <v>953</v>
      </c>
      <c r="B1" s="1"/>
      <c r="C1" s="1"/>
      <c r="D1" s="1"/>
      <c r="E1" s="1"/>
      <c r="F1" s="1"/>
      <c r="G1" s="1"/>
      <c r="H1" s="1"/>
      <c r="I1" s="1"/>
      <c r="J1" s="1"/>
    </row>
    <row r="2" ht="22.2" spans="1:10">
      <c r="A2" s="2" t="s">
        <v>954</v>
      </c>
      <c r="B2" s="2"/>
      <c r="C2" s="2"/>
      <c r="D2" s="2"/>
      <c r="E2" s="2"/>
      <c r="F2" s="2"/>
      <c r="G2" s="2"/>
      <c r="H2" s="2"/>
      <c r="I2" s="2"/>
      <c r="J2" s="2"/>
    </row>
    <row r="3" ht="22.2" spans="1:10">
      <c r="A3" s="3" t="s">
        <v>2</v>
      </c>
      <c r="B3" s="3"/>
      <c r="C3" s="3"/>
      <c r="D3" s="3"/>
      <c r="E3" s="3"/>
      <c r="F3" s="2"/>
      <c r="G3" s="2"/>
      <c r="H3" s="4" t="s">
        <v>955</v>
      </c>
      <c r="I3" s="4"/>
      <c r="J3" s="4"/>
    </row>
    <row r="4" spans="1:10">
      <c r="A4" s="5" t="s">
        <v>956</v>
      </c>
      <c r="B4" s="5"/>
      <c r="C4" s="6" t="s">
        <v>1583</v>
      </c>
      <c r="D4" s="6"/>
      <c r="E4" s="6"/>
      <c r="F4" s="6"/>
      <c r="G4" s="6"/>
      <c r="H4" s="6"/>
      <c r="I4" s="6"/>
      <c r="J4" s="6"/>
    </row>
    <row r="5" spans="1:10">
      <c r="A5" s="5" t="s">
        <v>957</v>
      </c>
      <c r="B5" s="5"/>
      <c r="C5" s="6" t="s">
        <v>799</v>
      </c>
      <c r="D5" s="6"/>
      <c r="E5" s="6"/>
      <c r="F5" s="5" t="s">
        <v>958</v>
      </c>
      <c r="G5" s="6" t="s">
        <v>799</v>
      </c>
      <c r="H5" s="6"/>
      <c r="I5" s="6"/>
      <c r="J5" s="6"/>
    </row>
    <row r="6" spans="1:10">
      <c r="A6" s="5" t="s">
        <v>959</v>
      </c>
      <c r="B6" s="5"/>
      <c r="C6" s="5"/>
      <c r="D6" s="5" t="s">
        <v>960</v>
      </c>
      <c r="E6" s="5" t="s">
        <v>720</v>
      </c>
      <c r="F6" s="5" t="s">
        <v>961</v>
      </c>
      <c r="G6" s="5" t="s">
        <v>962</v>
      </c>
      <c r="H6" s="5" t="s">
        <v>963</v>
      </c>
      <c r="I6" s="5" t="s">
        <v>964</v>
      </c>
      <c r="J6" s="5"/>
    </row>
    <row r="7" spans="1:10">
      <c r="A7" s="5"/>
      <c r="B7" s="5"/>
      <c r="C7" s="7" t="s">
        <v>965</v>
      </c>
      <c r="D7" s="137">
        <v>20.45</v>
      </c>
      <c r="E7" s="137">
        <v>20.45</v>
      </c>
      <c r="F7" s="137">
        <v>20.45</v>
      </c>
      <c r="G7" s="9">
        <v>10</v>
      </c>
      <c r="H7" s="10">
        <v>1</v>
      </c>
      <c r="I7" s="14">
        <f>G7*H7</f>
        <v>10</v>
      </c>
      <c r="J7" s="14"/>
    </row>
    <row r="8" spans="1:10">
      <c r="A8" s="5"/>
      <c r="B8" s="5"/>
      <c r="C8" s="7" t="s">
        <v>966</v>
      </c>
      <c r="D8" s="137">
        <v>20.45</v>
      </c>
      <c r="E8" s="137">
        <v>20.45</v>
      </c>
      <c r="F8" s="137">
        <v>20.45</v>
      </c>
      <c r="G8" s="9" t="s">
        <v>723</v>
      </c>
      <c r="H8" s="10">
        <v>1</v>
      </c>
      <c r="I8" s="14" t="s">
        <v>723</v>
      </c>
      <c r="J8" s="14"/>
    </row>
    <row r="9" spans="1:10">
      <c r="A9" s="5"/>
      <c r="B9" s="5"/>
      <c r="C9" s="7" t="s">
        <v>967</v>
      </c>
      <c r="D9" s="8">
        <v>0</v>
      </c>
      <c r="E9" s="8">
        <v>0</v>
      </c>
      <c r="F9" s="8">
        <v>0</v>
      </c>
      <c r="G9" s="5" t="s">
        <v>723</v>
      </c>
      <c r="H9" s="10">
        <v>0</v>
      </c>
      <c r="I9" s="14" t="s">
        <v>723</v>
      </c>
      <c r="J9" s="14"/>
    </row>
    <row r="10" spans="1:10">
      <c r="A10" s="5"/>
      <c r="B10" s="5"/>
      <c r="C10" s="7" t="s">
        <v>968</v>
      </c>
      <c r="D10" s="12" t="s">
        <v>723</v>
      </c>
      <c r="E10" s="12" t="s">
        <v>723</v>
      </c>
      <c r="F10" s="12" t="s">
        <v>723</v>
      </c>
      <c r="G10" s="11" t="s">
        <v>723</v>
      </c>
      <c r="H10" s="13"/>
      <c r="I10" s="12" t="s">
        <v>723</v>
      </c>
      <c r="J10" s="12"/>
    </row>
    <row r="11" spans="1:10">
      <c r="A11" s="5" t="s">
        <v>969</v>
      </c>
      <c r="B11" s="5" t="s">
        <v>970</v>
      </c>
      <c r="C11" s="5"/>
      <c r="D11" s="5"/>
      <c r="E11" s="5"/>
      <c r="F11" s="14" t="s">
        <v>812</v>
      </c>
      <c r="G11" s="14"/>
      <c r="H11" s="14"/>
      <c r="I11" s="14"/>
      <c r="J11" s="14"/>
    </row>
    <row r="12" ht="74" customHeight="1" spans="1:10">
      <c r="A12" s="5"/>
      <c r="B12" s="64" t="s">
        <v>1584</v>
      </c>
      <c r="C12" s="65"/>
      <c r="D12" s="65"/>
      <c r="E12" s="66"/>
      <c r="F12" s="14" t="s">
        <v>1584</v>
      </c>
      <c r="G12" s="14"/>
      <c r="H12" s="14"/>
      <c r="I12" s="14"/>
      <c r="J12" s="14"/>
    </row>
    <row r="13" spans="1:10">
      <c r="A13" s="19" t="s">
        <v>973</v>
      </c>
      <c r="B13" s="20"/>
      <c r="C13" s="21"/>
      <c r="D13" s="19" t="s">
        <v>974</v>
      </c>
      <c r="E13" s="20"/>
      <c r="F13" s="21"/>
      <c r="G13" s="22" t="s">
        <v>869</v>
      </c>
      <c r="H13" s="22" t="s">
        <v>962</v>
      </c>
      <c r="I13" s="22" t="s">
        <v>964</v>
      </c>
      <c r="J13" s="22" t="s">
        <v>870</v>
      </c>
    </row>
    <row r="14" spans="1:10">
      <c r="A14" s="19" t="s">
        <v>863</v>
      </c>
      <c r="B14" s="5" t="s">
        <v>864</v>
      </c>
      <c r="C14" s="5" t="s">
        <v>865</v>
      </c>
      <c r="D14" s="5" t="s">
        <v>866</v>
      </c>
      <c r="E14" s="5" t="s">
        <v>867</v>
      </c>
      <c r="F14" s="5" t="s">
        <v>868</v>
      </c>
      <c r="G14" s="23"/>
      <c r="H14" s="23"/>
      <c r="I14" s="23"/>
      <c r="J14" s="23"/>
    </row>
    <row r="15" ht="24" spans="1:10">
      <c r="A15" s="25" t="s">
        <v>871</v>
      </c>
      <c r="B15" s="25" t="s">
        <v>885</v>
      </c>
      <c r="C15" s="150" t="s">
        <v>1585</v>
      </c>
      <c r="D15" s="98" t="s">
        <v>874</v>
      </c>
      <c r="E15" s="98">
        <v>100</v>
      </c>
      <c r="F15" s="98" t="s">
        <v>890</v>
      </c>
      <c r="G15" s="151">
        <v>100</v>
      </c>
      <c r="H15" s="152">
        <v>20</v>
      </c>
      <c r="I15" s="152">
        <v>20</v>
      </c>
      <c r="J15" s="156"/>
    </row>
    <row r="16" ht="36" spans="1:10">
      <c r="A16" s="25"/>
      <c r="B16" s="25" t="s">
        <v>885</v>
      </c>
      <c r="C16" s="150" t="s">
        <v>1586</v>
      </c>
      <c r="D16" s="98" t="s">
        <v>874</v>
      </c>
      <c r="E16" s="98">
        <v>1</v>
      </c>
      <c r="F16" s="98" t="s">
        <v>907</v>
      </c>
      <c r="G16" s="153" t="s">
        <v>1440</v>
      </c>
      <c r="H16" s="152">
        <v>20</v>
      </c>
      <c r="I16" s="152">
        <v>20</v>
      </c>
      <c r="J16" s="156"/>
    </row>
    <row r="17" ht="73" customHeight="1" spans="1:10">
      <c r="A17" s="25" t="s">
        <v>916</v>
      </c>
      <c r="B17" s="25" t="s">
        <v>925</v>
      </c>
      <c r="C17" s="150" t="s">
        <v>1105</v>
      </c>
      <c r="D17" s="154" t="s">
        <v>1106</v>
      </c>
      <c r="E17" s="154" t="s">
        <v>1106</v>
      </c>
      <c r="F17" s="98" t="s">
        <v>1107</v>
      </c>
      <c r="G17" s="154" t="s">
        <v>1108</v>
      </c>
      <c r="H17" s="152">
        <v>30</v>
      </c>
      <c r="I17" s="152">
        <v>26</v>
      </c>
      <c r="J17" s="157" t="s">
        <v>1109</v>
      </c>
    </row>
    <row r="18" ht="36" spans="1:10">
      <c r="A18" s="38" t="s">
        <v>945</v>
      </c>
      <c r="B18" s="39" t="s">
        <v>946</v>
      </c>
      <c r="C18" s="150" t="s">
        <v>1110</v>
      </c>
      <c r="D18" s="91" t="s">
        <v>887</v>
      </c>
      <c r="E18" s="98">
        <v>95</v>
      </c>
      <c r="F18" s="98" t="s">
        <v>890</v>
      </c>
      <c r="G18" s="155">
        <v>90</v>
      </c>
      <c r="H18" s="152">
        <v>20</v>
      </c>
      <c r="I18" s="152">
        <v>14</v>
      </c>
      <c r="J18" s="157" t="s">
        <v>992</v>
      </c>
    </row>
    <row r="19" spans="1:10">
      <c r="A19" s="43" t="s">
        <v>993</v>
      </c>
      <c r="B19" s="43"/>
      <c r="C19" s="43"/>
      <c r="D19" s="44" t="s">
        <v>793</v>
      </c>
      <c r="E19" s="44"/>
      <c r="F19" s="44"/>
      <c r="G19" s="44"/>
      <c r="H19" s="44"/>
      <c r="I19" s="44"/>
      <c r="J19" s="44"/>
    </row>
    <row r="20" spans="1:10">
      <c r="A20" s="43" t="s">
        <v>994</v>
      </c>
      <c r="B20" s="43"/>
      <c r="C20" s="43"/>
      <c r="D20" s="43"/>
      <c r="E20" s="43"/>
      <c r="F20" s="43"/>
      <c r="G20" s="43"/>
      <c r="H20" s="45">
        <v>100</v>
      </c>
      <c r="I20" s="45">
        <f>SUM(I15:I18,I7)</f>
        <v>90</v>
      </c>
      <c r="J20" s="49" t="s">
        <v>995</v>
      </c>
    </row>
    <row r="21" spans="1:10">
      <c r="A21" s="46"/>
      <c r="B21" s="46"/>
      <c r="C21" s="46"/>
      <c r="D21" s="46"/>
      <c r="E21" s="46"/>
      <c r="F21" s="46"/>
      <c r="G21" s="46"/>
      <c r="H21" s="46"/>
      <c r="I21" s="46"/>
      <c r="J21" s="50"/>
    </row>
    <row r="22" spans="1:10">
      <c r="A22" s="47" t="s">
        <v>949</v>
      </c>
      <c r="B22" s="46"/>
      <c r="C22" s="46"/>
      <c r="D22" s="46"/>
      <c r="E22" s="46"/>
      <c r="F22" s="46"/>
      <c r="G22" s="46"/>
      <c r="H22" s="46"/>
      <c r="I22" s="46"/>
      <c r="J22" s="50"/>
    </row>
    <row r="23" spans="1:10">
      <c r="A23" s="47" t="s">
        <v>950</v>
      </c>
      <c r="B23" s="47"/>
      <c r="C23" s="47"/>
      <c r="D23" s="47"/>
      <c r="E23" s="47"/>
      <c r="F23" s="47"/>
      <c r="G23" s="47"/>
      <c r="H23" s="47"/>
      <c r="I23" s="47"/>
      <c r="J23" s="47"/>
    </row>
    <row r="24" spans="1:10">
      <c r="A24" s="47" t="s">
        <v>951</v>
      </c>
      <c r="B24" s="47"/>
      <c r="C24" s="47"/>
      <c r="D24" s="47"/>
      <c r="E24" s="47"/>
      <c r="F24" s="47"/>
      <c r="G24" s="47"/>
      <c r="H24" s="47"/>
      <c r="I24" s="47"/>
      <c r="J24" s="47"/>
    </row>
    <row r="25" spans="1:10">
      <c r="A25" s="47" t="s">
        <v>996</v>
      </c>
      <c r="B25" s="47"/>
      <c r="C25" s="47"/>
      <c r="D25" s="47"/>
      <c r="E25" s="47"/>
      <c r="F25" s="47"/>
      <c r="G25" s="47"/>
      <c r="H25" s="47"/>
      <c r="I25" s="47"/>
      <c r="J25" s="47"/>
    </row>
    <row r="26" spans="1:10">
      <c r="A26" s="47" t="s">
        <v>997</v>
      </c>
      <c r="B26" s="47"/>
      <c r="C26" s="47"/>
      <c r="D26" s="47"/>
      <c r="E26" s="47"/>
      <c r="F26" s="47"/>
      <c r="G26" s="47"/>
      <c r="H26" s="47"/>
      <c r="I26" s="47"/>
      <c r="J26" s="47"/>
    </row>
  </sheetData>
  <mergeCells count="33">
    <mergeCell ref="A2:J2"/>
    <mergeCell ref="A3:E3"/>
    <mergeCell ref="H3:J3"/>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19:C19"/>
    <mergeCell ref="D19:J19"/>
    <mergeCell ref="A20:G20"/>
    <mergeCell ref="A23:J23"/>
    <mergeCell ref="A24:J24"/>
    <mergeCell ref="A25:J25"/>
    <mergeCell ref="A26:J26"/>
    <mergeCell ref="A11:A12"/>
    <mergeCell ref="A15:A16"/>
    <mergeCell ref="G13:G14"/>
    <mergeCell ref="H13:H14"/>
    <mergeCell ref="I13:I14"/>
    <mergeCell ref="J13:J14"/>
    <mergeCell ref="A6:B10"/>
  </mergeCells>
  <pageMargins left="0.7" right="0.7" top="0.75" bottom="0.75" header="0.3" footer="0.3"/>
  <pageSetup paperSize="9" orientation="portrait"/>
  <headerFooter/>
</worksheet>
</file>

<file path=xl/worksheets/sheet7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7"/>
  <sheetViews>
    <sheetView topLeftCell="A10" workbookViewId="0">
      <selection activeCell="G23" sqref="G23"/>
    </sheetView>
  </sheetViews>
  <sheetFormatPr defaultColWidth="9" defaultRowHeight="14.4"/>
  <cols>
    <col min="1" max="1" width="11.7777777777778" customWidth="1"/>
    <col min="2" max="2" width="24.7777777777778" customWidth="1"/>
    <col min="3" max="3" width="21.6666666666667" customWidth="1"/>
    <col min="4" max="5" width="17.2222222222222" customWidth="1"/>
    <col min="6" max="6" width="16.4444444444444" customWidth="1"/>
    <col min="7" max="7" width="17.1111111111111" customWidth="1"/>
    <col min="8" max="8" width="16.1111111111111" customWidth="1"/>
    <col min="10" max="10" width="31.8888888888889" customWidth="1"/>
  </cols>
  <sheetData>
    <row r="1" spans="1:10">
      <c r="A1" s="1" t="s">
        <v>953</v>
      </c>
      <c r="B1" s="1"/>
      <c r="C1" s="1"/>
      <c r="D1" s="1"/>
      <c r="E1" s="1"/>
      <c r="F1" s="1"/>
      <c r="G1" s="1"/>
      <c r="H1" s="1"/>
      <c r="I1" s="1"/>
      <c r="J1" s="1"/>
    </row>
    <row r="2" ht="22.2" spans="1:10">
      <c r="A2" s="2" t="s">
        <v>954</v>
      </c>
      <c r="B2" s="2"/>
      <c r="C2" s="2"/>
      <c r="D2" s="2"/>
      <c r="E2" s="2"/>
      <c r="F2" s="2"/>
      <c r="G2" s="2"/>
      <c r="H2" s="2"/>
      <c r="I2" s="2"/>
      <c r="J2" s="2"/>
    </row>
    <row r="3" ht="22.2" spans="1:10">
      <c r="A3" s="3" t="s">
        <v>2</v>
      </c>
      <c r="B3" s="3"/>
      <c r="C3" s="3"/>
      <c r="D3" s="3"/>
      <c r="E3" s="3"/>
      <c r="F3" s="2"/>
      <c r="G3" s="2"/>
      <c r="H3" s="4" t="s">
        <v>955</v>
      </c>
      <c r="I3" s="4"/>
      <c r="J3" s="4"/>
    </row>
    <row r="4" spans="1:10">
      <c r="A4" s="5" t="s">
        <v>956</v>
      </c>
      <c r="B4" s="5"/>
      <c r="C4" s="6" t="s">
        <v>1587</v>
      </c>
      <c r="D4" s="6"/>
      <c r="E4" s="6"/>
      <c r="F4" s="6"/>
      <c r="G4" s="6"/>
      <c r="H4" s="6"/>
      <c r="I4" s="6"/>
      <c r="J4" s="6"/>
    </row>
    <row r="5" spans="1:10">
      <c r="A5" s="5" t="s">
        <v>957</v>
      </c>
      <c r="B5" s="5"/>
      <c r="C5" s="6" t="s">
        <v>799</v>
      </c>
      <c r="D5" s="6"/>
      <c r="E5" s="6"/>
      <c r="F5" s="5" t="s">
        <v>958</v>
      </c>
      <c r="G5" s="6" t="s">
        <v>799</v>
      </c>
      <c r="H5" s="6"/>
      <c r="I5" s="6"/>
      <c r="J5" s="6"/>
    </row>
    <row r="6" spans="1:10">
      <c r="A6" s="5" t="s">
        <v>959</v>
      </c>
      <c r="B6" s="5"/>
      <c r="C6" s="5"/>
      <c r="D6" s="5" t="s">
        <v>960</v>
      </c>
      <c r="E6" s="5" t="s">
        <v>720</v>
      </c>
      <c r="F6" s="5" t="s">
        <v>961</v>
      </c>
      <c r="G6" s="5" t="s">
        <v>962</v>
      </c>
      <c r="H6" s="5" t="s">
        <v>963</v>
      </c>
      <c r="I6" s="5" t="s">
        <v>964</v>
      </c>
      <c r="J6" s="5"/>
    </row>
    <row r="7" spans="1:10">
      <c r="A7" s="5"/>
      <c r="B7" s="5"/>
      <c r="C7" s="7" t="s">
        <v>965</v>
      </c>
      <c r="D7" s="137">
        <v>1.5196</v>
      </c>
      <c r="E7" s="137">
        <v>1.5196</v>
      </c>
      <c r="F7" s="137">
        <v>1.5196</v>
      </c>
      <c r="G7" s="9">
        <v>10</v>
      </c>
      <c r="H7" s="10">
        <v>1</v>
      </c>
      <c r="I7" s="14">
        <f>G7*H7</f>
        <v>10</v>
      </c>
      <c r="J7" s="14"/>
    </row>
    <row r="8" spans="1:10">
      <c r="A8" s="5"/>
      <c r="B8" s="5"/>
      <c r="C8" s="7" t="s">
        <v>966</v>
      </c>
      <c r="D8" s="137">
        <v>0</v>
      </c>
      <c r="E8" s="137">
        <v>0</v>
      </c>
      <c r="F8" s="137">
        <v>0</v>
      </c>
      <c r="G8" s="5" t="s">
        <v>723</v>
      </c>
      <c r="H8" s="10">
        <v>0</v>
      </c>
      <c r="I8" s="14" t="s">
        <v>723</v>
      </c>
      <c r="J8" s="14"/>
    </row>
    <row r="9" spans="1:10">
      <c r="A9" s="5"/>
      <c r="B9" s="5"/>
      <c r="C9" s="7" t="s">
        <v>967</v>
      </c>
      <c r="D9" s="137">
        <v>1.5196</v>
      </c>
      <c r="E9" s="137">
        <v>1.5196</v>
      </c>
      <c r="F9" s="137">
        <v>1.5196</v>
      </c>
      <c r="G9" s="5" t="s">
        <v>723</v>
      </c>
      <c r="H9" s="10">
        <v>1</v>
      </c>
      <c r="I9" s="14" t="s">
        <v>723</v>
      </c>
      <c r="J9" s="14"/>
    </row>
    <row r="10" spans="1:10">
      <c r="A10" s="5"/>
      <c r="B10" s="5"/>
      <c r="C10" s="7" t="s">
        <v>968</v>
      </c>
      <c r="D10" s="12" t="s">
        <v>723</v>
      </c>
      <c r="E10" s="12" t="s">
        <v>723</v>
      </c>
      <c r="F10" s="12" t="s">
        <v>723</v>
      </c>
      <c r="G10" s="11" t="s">
        <v>723</v>
      </c>
      <c r="H10" s="13"/>
      <c r="I10" s="12" t="s">
        <v>723</v>
      </c>
      <c r="J10" s="12"/>
    </row>
    <row r="11" spans="1:10">
      <c r="A11" s="5" t="s">
        <v>969</v>
      </c>
      <c r="B11" s="5" t="s">
        <v>970</v>
      </c>
      <c r="C11" s="5"/>
      <c r="D11" s="5"/>
      <c r="E11" s="5"/>
      <c r="F11" s="14" t="s">
        <v>812</v>
      </c>
      <c r="G11" s="14"/>
      <c r="H11" s="14"/>
      <c r="I11" s="14"/>
      <c r="J11" s="14"/>
    </row>
    <row r="12" ht="74" customHeight="1" spans="1:10">
      <c r="A12" s="5"/>
      <c r="B12" s="64" t="s">
        <v>1588</v>
      </c>
      <c r="C12" s="65"/>
      <c r="D12" s="65"/>
      <c r="E12" s="66"/>
      <c r="F12" s="14" t="s">
        <v>1588</v>
      </c>
      <c r="G12" s="14"/>
      <c r="H12" s="14"/>
      <c r="I12" s="14"/>
      <c r="J12" s="14"/>
    </row>
    <row r="13" spans="1:10">
      <c r="A13" s="19" t="s">
        <v>973</v>
      </c>
      <c r="B13" s="20"/>
      <c r="C13" s="21"/>
      <c r="D13" s="19" t="s">
        <v>974</v>
      </c>
      <c r="E13" s="20"/>
      <c r="F13" s="21"/>
      <c r="G13" s="22" t="s">
        <v>869</v>
      </c>
      <c r="H13" s="22" t="s">
        <v>962</v>
      </c>
      <c r="I13" s="22" t="s">
        <v>964</v>
      </c>
      <c r="J13" s="22" t="s">
        <v>870</v>
      </c>
    </row>
    <row r="14" spans="1:10">
      <c r="A14" s="19" t="s">
        <v>863</v>
      </c>
      <c r="B14" s="5" t="s">
        <v>864</v>
      </c>
      <c r="C14" s="5" t="s">
        <v>865</v>
      </c>
      <c r="D14" s="5" t="s">
        <v>866</v>
      </c>
      <c r="E14" s="5" t="s">
        <v>867</v>
      </c>
      <c r="F14" s="5" t="s">
        <v>868</v>
      </c>
      <c r="G14" s="23"/>
      <c r="H14" s="23"/>
      <c r="I14" s="23"/>
      <c r="J14" s="23"/>
    </row>
    <row r="15" ht="24" spans="1:10">
      <c r="A15" s="25" t="s">
        <v>871</v>
      </c>
      <c r="B15" s="25" t="s">
        <v>885</v>
      </c>
      <c r="C15" s="26" t="s">
        <v>1579</v>
      </c>
      <c r="D15" s="27" t="s">
        <v>874</v>
      </c>
      <c r="E15" s="42">
        <v>100</v>
      </c>
      <c r="F15" s="59" t="s">
        <v>890</v>
      </c>
      <c r="G15" s="42">
        <v>100</v>
      </c>
      <c r="H15" s="30">
        <v>15</v>
      </c>
      <c r="I15" s="30">
        <v>15</v>
      </c>
      <c r="J15" s="48"/>
    </row>
    <row r="16" spans="1:10">
      <c r="A16" s="25"/>
      <c r="B16" s="25" t="s">
        <v>885</v>
      </c>
      <c r="C16" s="32" t="s">
        <v>1580</v>
      </c>
      <c r="D16" s="27" t="s">
        <v>874</v>
      </c>
      <c r="E16" s="42">
        <v>100</v>
      </c>
      <c r="F16" s="29" t="s">
        <v>890</v>
      </c>
      <c r="G16" s="42">
        <v>100</v>
      </c>
      <c r="H16" s="30">
        <v>15</v>
      </c>
      <c r="I16" s="30">
        <v>15</v>
      </c>
      <c r="J16" s="48"/>
    </row>
    <row r="17" ht="24" spans="1:10">
      <c r="A17" s="25"/>
      <c r="B17" s="25" t="s">
        <v>903</v>
      </c>
      <c r="C17" s="32" t="s">
        <v>1458</v>
      </c>
      <c r="D17" s="27" t="s">
        <v>874</v>
      </c>
      <c r="E17" s="58" t="s">
        <v>11</v>
      </c>
      <c r="F17" s="29" t="s">
        <v>907</v>
      </c>
      <c r="G17" s="48" t="s">
        <v>1440</v>
      </c>
      <c r="H17" s="30">
        <v>20</v>
      </c>
      <c r="I17" s="30">
        <v>20</v>
      </c>
      <c r="J17" s="48"/>
    </row>
    <row r="18" ht="73" customHeight="1" spans="1:10">
      <c r="A18" s="25" t="s">
        <v>916</v>
      </c>
      <c r="B18" s="25" t="s">
        <v>925</v>
      </c>
      <c r="C18" s="26" t="s">
        <v>1041</v>
      </c>
      <c r="D18" s="29" t="s">
        <v>1042</v>
      </c>
      <c r="E18" s="29" t="s">
        <v>1042</v>
      </c>
      <c r="F18" s="29" t="s">
        <v>932</v>
      </c>
      <c r="G18" s="35" t="s">
        <v>1589</v>
      </c>
      <c r="H18" s="30">
        <v>30</v>
      </c>
      <c r="I18" s="30">
        <v>30</v>
      </c>
      <c r="J18" s="48"/>
    </row>
    <row r="19" ht="36" spans="1:10">
      <c r="A19" s="38" t="s">
        <v>945</v>
      </c>
      <c r="B19" s="39" t="s">
        <v>946</v>
      </c>
      <c r="C19" s="40" t="s">
        <v>1590</v>
      </c>
      <c r="D19" s="149" t="s">
        <v>887</v>
      </c>
      <c r="E19" s="149">
        <v>95</v>
      </c>
      <c r="F19" s="29" t="s">
        <v>1086</v>
      </c>
      <c r="G19" s="96">
        <v>90</v>
      </c>
      <c r="H19" s="30">
        <v>10</v>
      </c>
      <c r="I19" s="30">
        <v>9</v>
      </c>
      <c r="J19" s="48" t="s">
        <v>992</v>
      </c>
    </row>
    <row r="20" spans="1:10">
      <c r="A20" s="43" t="s">
        <v>993</v>
      </c>
      <c r="B20" s="43"/>
      <c r="C20" s="43"/>
      <c r="D20" s="44" t="s">
        <v>793</v>
      </c>
      <c r="E20" s="44"/>
      <c r="F20" s="44"/>
      <c r="G20" s="44"/>
      <c r="H20" s="44"/>
      <c r="I20" s="44"/>
      <c r="J20" s="44"/>
    </row>
    <row r="21" spans="1:10">
      <c r="A21" s="43" t="s">
        <v>994</v>
      </c>
      <c r="B21" s="43"/>
      <c r="C21" s="43"/>
      <c r="D21" s="43"/>
      <c r="E21" s="43"/>
      <c r="F21" s="43"/>
      <c r="G21" s="43"/>
      <c r="H21" s="45">
        <v>100</v>
      </c>
      <c r="I21" s="45">
        <f>SUM(I15:I19,I7)</f>
        <v>99</v>
      </c>
      <c r="J21" s="49" t="s">
        <v>995</v>
      </c>
    </row>
    <row r="22" spans="1:10">
      <c r="A22" s="46"/>
      <c r="B22" s="46"/>
      <c r="C22" s="46"/>
      <c r="D22" s="46"/>
      <c r="E22" s="46"/>
      <c r="F22" s="46"/>
      <c r="G22" s="46"/>
      <c r="H22" s="46"/>
      <c r="I22" s="46"/>
      <c r="J22" s="50"/>
    </row>
    <row r="23" spans="1:10">
      <c r="A23" s="47" t="s">
        <v>949</v>
      </c>
      <c r="B23" s="46"/>
      <c r="C23" s="46"/>
      <c r="D23" s="46"/>
      <c r="E23" s="46"/>
      <c r="F23" s="46"/>
      <c r="G23" s="46"/>
      <c r="H23" s="46"/>
      <c r="I23" s="46"/>
      <c r="J23" s="50"/>
    </row>
    <row r="24" spans="1:10">
      <c r="A24" s="47" t="s">
        <v>950</v>
      </c>
      <c r="B24" s="47"/>
      <c r="C24" s="47"/>
      <c r="D24" s="47"/>
      <c r="E24" s="47"/>
      <c r="F24" s="47"/>
      <c r="G24" s="47"/>
      <c r="H24" s="47"/>
      <c r="I24" s="47"/>
      <c r="J24" s="47"/>
    </row>
    <row r="25" spans="1:10">
      <c r="A25" s="47" t="s">
        <v>951</v>
      </c>
      <c r="B25" s="47"/>
      <c r="C25" s="47"/>
      <c r="D25" s="47"/>
      <c r="E25" s="47"/>
      <c r="F25" s="47"/>
      <c r="G25" s="47"/>
      <c r="H25" s="47"/>
      <c r="I25" s="47"/>
      <c r="J25" s="47"/>
    </row>
    <row r="26" spans="1:10">
      <c r="A26" s="47" t="s">
        <v>996</v>
      </c>
      <c r="B26" s="47"/>
      <c r="C26" s="47"/>
      <c r="D26" s="47"/>
      <c r="E26" s="47"/>
      <c r="F26" s="47"/>
      <c r="G26" s="47"/>
      <c r="H26" s="47"/>
      <c r="I26" s="47"/>
      <c r="J26" s="47"/>
    </row>
    <row r="27" spans="1:10">
      <c r="A27" s="47" t="s">
        <v>997</v>
      </c>
      <c r="B27" s="47"/>
      <c r="C27" s="47"/>
      <c r="D27" s="47"/>
      <c r="E27" s="47"/>
      <c r="F27" s="47"/>
      <c r="G27" s="47"/>
      <c r="H27" s="47"/>
      <c r="I27" s="47"/>
      <c r="J27" s="47"/>
    </row>
  </sheetData>
  <mergeCells count="33">
    <mergeCell ref="A2:J2"/>
    <mergeCell ref="A3:E3"/>
    <mergeCell ref="H3:J3"/>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0:C20"/>
    <mergeCell ref="D20:J20"/>
    <mergeCell ref="A21:G21"/>
    <mergeCell ref="A24:J24"/>
    <mergeCell ref="A25:J25"/>
    <mergeCell ref="A26:J26"/>
    <mergeCell ref="A27:J27"/>
    <mergeCell ref="A11:A12"/>
    <mergeCell ref="A15:A17"/>
    <mergeCell ref="G13:G14"/>
    <mergeCell ref="H13:H14"/>
    <mergeCell ref="I13:I14"/>
    <mergeCell ref="J13:J14"/>
    <mergeCell ref="A6:B10"/>
  </mergeCells>
  <pageMargins left="0.7" right="0.7" top="0.75" bottom="0.75" header="0.3" footer="0.3"/>
  <pageSetup paperSize="9" orientation="portrait"/>
  <headerFooter/>
</worksheet>
</file>

<file path=xl/worksheets/sheet7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8"/>
  <sheetViews>
    <sheetView workbookViewId="0">
      <selection activeCell="E7" sqref="E7:F7"/>
    </sheetView>
  </sheetViews>
  <sheetFormatPr defaultColWidth="9" defaultRowHeight="14.4"/>
  <cols>
    <col min="1" max="1" width="11.7777777777778" customWidth="1"/>
    <col min="2" max="2" width="24.7777777777778" customWidth="1"/>
    <col min="3" max="3" width="21.6666666666667" customWidth="1"/>
    <col min="4" max="4" width="15.8888888888889" customWidth="1"/>
    <col min="5" max="5" width="15.2222222222222" customWidth="1"/>
    <col min="6" max="6" width="16.4444444444444" customWidth="1"/>
    <col min="7" max="7" width="12.7777777777778" customWidth="1"/>
    <col min="8" max="8" width="16.1111111111111" customWidth="1"/>
    <col min="10" max="10" width="31.8888888888889" customWidth="1"/>
  </cols>
  <sheetData>
    <row r="1" spans="1:10">
      <c r="A1" s="1" t="s">
        <v>953</v>
      </c>
      <c r="B1" s="1"/>
      <c r="C1" s="1"/>
      <c r="D1" s="1"/>
      <c r="E1" s="1"/>
      <c r="F1" s="1"/>
      <c r="G1" s="1"/>
      <c r="H1" s="1"/>
      <c r="I1" s="1"/>
      <c r="J1" s="1"/>
    </row>
    <row r="2" ht="22.2" spans="1:10">
      <c r="A2" s="2" t="s">
        <v>954</v>
      </c>
      <c r="B2" s="2"/>
      <c r="C2" s="2"/>
      <c r="D2" s="2"/>
      <c r="E2" s="2"/>
      <c r="F2" s="2"/>
      <c r="G2" s="2"/>
      <c r="H2" s="2"/>
      <c r="I2" s="2"/>
      <c r="J2" s="2"/>
    </row>
    <row r="3" ht="22.2" spans="1:10">
      <c r="A3" s="3" t="s">
        <v>2</v>
      </c>
      <c r="B3" s="3"/>
      <c r="C3" s="3"/>
      <c r="D3" s="3"/>
      <c r="E3" s="3"/>
      <c r="F3" s="2"/>
      <c r="G3" s="2"/>
      <c r="H3" s="4" t="s">
        <v>955</v>
      </c>
      <c r="I3" s="4"/>
      <c r="J3" s="4"/>
    </row>
    <row r="4" spans="1:10">
      <c r="A4" s="5" t="s">
        <v>956</v>
      </c>
      <c r="B4" s="5"/>
      <c r="C4" s="6" t="s">
        <v>1591</v>
      </c>
      <c r="D4" s="6"/>
      <c r="E4" s="6"/>
      <c r="F4" s="6"/>
      <c r="G4" s="6"/>
      <c r="H4" s="6"/>
      <c r="I4" s="6"/>
      <c r="J4" s="6"/>
    </row>
    <row r="5" spans="1:10">
      <c r="A5" s="5" t="s">
        <v>957</v>
      </c>
      <c r="B5" s="5"/>
      <c r="C5" s="6" t="s">
        <v>799</v>
      </c>
      <c r="D5" s="6"/>
      <c r="E5" s="6"/>
      <c r="F5" s="5" t="s">
        <v>958</v>
      </c>
      <c r="G5" s="6" t="s">
        <v>799</v>
      </c>
      <c r="H5" s="6"/>
      <c r="I5" s="6"/>
      <c r="J5" s="6"/>
    </row>
    <row r="6" spans="1:10">
      <c r="A6" s="5" t="s">
        <v>959</v>
      </c>
      <c r="B6" s="5"/>
      <c r="C6" s="5"/>
      <c r="D6" s="5" t="s">
        <v>960</v>
      </c>
      <c r="E6" s="5" t="s">
        <v>720</v>
      </c>
      <c r="F6" s="5" t="s">
        <v>961</v>
      </c>
      <c r="G6" s="5" t="s">
        <v>962</v>
      </c>
      <c r="H6" s="5" t="s">
        <v>963</v>
      </c>
      <c r="I6" s="5" t="s">
        <v>964</v>
      </c>
      <c r="J6" s="5"/>
    </row>
    <row r="7" spans="1:10">
      <c r="A7" s="5"/>
      <c r="B7" s="5"/>
      <c r="C7" s="7" t="s">
        <v>965</v>
      </c>
      <c r="D7" s="137">
        <v>9.6</v>
      </c>
      <c r="E7" s="137">
        <v>9.6</v>
      </c>
      <c r="F7" s="137">
        <v>9.6</v>
      </c>
      <c r="G7" s="9">
        <v>10</v>
      </c>
      <c r="H7" s="10">
        <v>1</v>
      </c>
      <c r="I7" s="14">
        <f>G7*H7</f>
        <v>10</v>
      </c>
      <c r="J7" s="14"/>
    </row>
    <row r="8" spans="1:10">
      <c r="A8" s="5"/>
      <c r="B8" s="5"/>
      <c r="C8" s="7" t="s">
        <v>966</v>
      </c>
      <c r="D8" s="137">
        <v>9.6</v>
      </c>
      <c r="E8" s="137">
        <v>9.6</v>
      </c>
      <c r="F8" s="137">
        <v>9.6</v>
      </c>
      <c r="G8" s="5" t="s">
        <v>723</v>
      </c>
      <c r="H8" s="10">
        <v>1</v>
      </c>
      <c r="I8" s="14" t="s">
        <v>723</v>
      </c>
      <c r="J8" s="14"/>
    </row>
    <row r="9" spans="1:10">
      <c r="A9" s="5"/>
      <c r="B9" s="5"/>
      <c r="C9" s="7" t="s">
        <v>967</v>
      </c>
      <c r="D9" s="8">
        <v>0</v>
      </c>
      <c r="E9" s="8">
        <v>0</v>
      </c>
      <c r="F9" s="8">
        <v>0</v>
      </c>
      <c r="G9" s="5" t="s">
        <v>723</v>
      </c>
      <c r="H9" s="10">
        <v>0</v>
      </c>
      <c r="I9" s="14" t="s">
        <v>723</v>
      </c>
      <c r="J9" s="14"/>
    </row>
    <row r="10" spans="1:10">
      <c r="A10" s="5"/>
      <c r="B10" s="5"/>
      <c r="C10" s="7" t="s">
        <v>968</v>
      </c>
      <c r="D10" s="12" t="s">
        <v>723</v>
      </c>
      <c r="E10" s="12" t="s">
        <v>723</v>
      </c>
      <c r="F10" s="12" t="s">
        <v>723</v>
      </c>
      <c r="G10" s="11" t="s">
        <v>723</v>
      </c>
      <c r="H10" s="13"/>
      <c r="I10" s="12" t="s">
        <v>723</v>
      </c>
      <c r="J10" s="12"/>
    </row>
    <row r="11" spans="1:10">
      <c r="A11" s="5" t="s">
        <v>969</v>
      </c>
      <c r="B11" s="5" t="s">
        <v>970</v>
      </c>
      <c r="C11" s="5"/>
      <c r="D11" s="5"/>
      <c r="E11" s="5"/>
      <c r="F11" s="14" t="s">
        <v>812</v>
      </c>
      <c r="G11" s="14"/>
      <c r="H11" s="14"/>
      <c r="I11" s="14"/>
      <c r="J11" s="14"/>
    </row>
    <row r="12" ht="74" customHeight="1" spans="1:10">
      <c r="A12" s="5"/>
      <c r="B12" s="64" t="s">
        <v>1592</v>
      </c>
      <c r="C12" s="65"/>
      <c r="D12" s="65"/>
      <c r="E12" s="66"/>
      <c r="F12" s="14" t="s">
        <v>1592</v>
      </c>
      <c r="G12" s="14"/>
      <c r="H12" s="14"/>
      <c r="I12" s="14"/>
      <c r="J12" s="14"/>
    </row>
    <row r="13" spans="1:10">
      <c r="A13" s="19" t="s">
        <v>973</v>
      </c>
      <c r="B13" s="20"/>
      <c r="C13" s="21"/>
      <c r="D13" s="19" t="s">
        <v>974</v>
      </c>
      <c r="E13" s="20"/>
      <c r="F13" s="21"/>
      <c r="G13" s="22" t="s">
        <v>869</v>
      </c>
      <c r="H13" s="22" t="s">
        <v>962</v>
      </c>
      <c r="I13" s="22" t="s">
        <v>964</v>
      </c>
      <c r="J13" s="22" t="s">
        <v>870</v>
      </c>
    </row>
    <row r="14" spans="1:10">
      <c r="A14" s="19" t="s">
        <v>863</v>
      </c>
      <c r="B14" s="5" t="s">
        <v>864</v>
      </c>
      <c r="C14" s="5" t="s">
        <v>865</v>
      </c>
      <c r="D14" s="5" t="s">
        <v>866</v>
      </c>
      <c r="E14" s="5" t="s">
        <v>867</v>
      </c>
      <c r="F14" s="5" t="s">
        <v>868</v>
      </c>
      <c r="G14" s="23"/>
      <c r="H14" s="23"/>
      <c r="I14" s="23"/>
      <c r="J14" s="23"/>
    </row>
    <row r="15" spans="1:10">
      <c r="A15" s="25" t="s">
        <v>871</v>
      </c>
      <c r="B15" s="25" t="s">
        <v>872</v>
      </c>
      <c r="C15" s="32" t="s">
        <v>1593</v>
      </c>
      <c r="D15" s="144" t="s">
        <v>874</v>
      </c>
      <c r="E15" s="27">
        <v>1</v>
      </c>
      <c r="F15" s="58" t="s">
        <v>1594</v>
      </c>
      <c r="G15" s="27">
        <v>1</v>
      </c>
      <c r="H15" s="30">
        <v>15</v>
      </c>
      <c r="I15" s="30">
        <v>15</v>
      </c>
      <c r="J15" s="48"/>
    </row>
    <row r="16" spans="1:10">
      <c r="A16" s="25"/>
      <c r="B16" s="25" t="s">
        <v>872</v>
      </c>
      <c r="C16" s="32" t="s">
        <v>1595</v>
      </c>
      <c r="D16" s="144" t="s">
        <v>874</v>
      </c>
      <c r="E16" s="27">
        <v>12</v>
      </c>
      <c r="F16" s="58" t="s">
        <v>1245</v>
      </c>
      <c r="G16" s="27">
        <v>12</v>
      </c>
      <c r="H16" s="30">
        <v>15</v>
      </c>
      <c r="I16" s="30">
        <v>15</v>
      </c>
      <c r="J16" s="48"/>
    </row>
    <row r="17" spans="1:10">
      <c r="A17" s="25"/>
      <c r="B17" s="25" t="s">
        <v>885</v>
      </c>
      <c r="C17" s="148" t="s">
        <v>1087</v>
      </c>
      <c r="D17" s="144" t="s">
        <v>874</v>
      </c>
      <c r="E17" s="144">
        <v>100</v>
      </c>
      <c r="F17" s="145" t="s">
        <v>1086</v>
      </c>
      <c r="G17" s="42">
        <v>100</v>
      </c>
      <c r="H17" s="30">
        <v>10</v>
      </c>
      <c r="I17" s="30">
        <v>10</v>
      </c>
      <c r="J17" s="48"/>
    </row>
    <row r="18" spans="1:10">
      <c r="A18" s="25"/>
      <c r="B18" s="25" t="s">
        <v>909</v>
      </c>
      <c r="C18" s="32" t="s">
        <v>1596</v>
      </c>
      <c r="D18" s="144" t="s">
        <v>874</v>
      </c>
      <c r="E18" s="58" t="s">
        <v>1597</v>
      </c>
      <c r="F18" s="29" t="s">
        <v>1052</v>
      </c>
      <c r="G18" s="58" t="s">
        <v>1597</v>
      </c>
      <c r="H18" s="30">
        <v>10</v>
      </c>
      <c r="I18" s="30">
        <v>10</v>
      </c>
      <c r="J18" s="48"/>
    </row>
    <row r="19" ht="73" customHeight="1" spans="1:10">
      <c r="A19" s="25" t="s">
        <v>916</v>
      </c>
      <c r="B19" s="25" t="s">
        <v>925</v>
      </c>
      <c r="C19" s="124" t="s">
        <v>1178</v>
      </c>
      <c r="D19" s="108" t="s">
        <v>942</v>
      </c>
      <c r="E19" s="108" t="s">
        <v>942</v>
      </c>
      <c r="F19" s="91" t="s">
        <v>1156</v>
      </c>
      <c r="G19" s="108" t="s">
        <v>1598</v>
      </c>
      <c r="H19" s="147">
        <v>30</v>
      </c>
      <c r="I19" s="147">
        <v>30</v>
      </c>
      <c r="J19" s="108"/>
    </row>
    <row r="20" ht="36" spans="1:10">
      <c r="A20" s="38" t="s">
        <v>945</v>
      </c>
      <c r="B20" s="39" t="s">
        <v>946</v>
      </c>
      <c r="C20" s="105" t="s">
        <v>1599</v>
      </c>
      <c r="D20" s="144" t="s">
        <v>887</v>
      </c>
      <c r="E20" s="144">
        <v>95</v>
      </c>
      <c r="F20" s="91" t="s">
        <v>1086</v>
      </c>
      <c r="G20" s="144">
        <v>90</v>
      </c>
      <c r="H20" s="147">
        <v>10</v>
      </c>
      <c r="I20" s="147">
        <v>9</v>
      </c>
      <c r="J20" s="108" t="s">
        <v>992</v>
      </c>
    </row>
    <row r="21" spans="1:10">
      <c r="A21" s="43" t="s">
        <v>993</v>
      </c>
      <c r="B21" s="43"/>
      <c r="C21" s="43"/>
      <c r="D21" s="44" t="s">
        <v>793</v>
      </c>
      <c r="E21" s="44"/>
      <c r="F21" s="44"/>
      <c r="G21" s="44"/>
      <c r="H21" s="44"/>
      <c r="I21" s="44"/>
      <c r="J21" s="44"/>
    </row>
    <row r="22" spans="1:10">
      <c r="A22" s="43" t="s">
        <v>994</v>
      </c>
      <c r="B22" s="43"/>
      <c r="C22" s="43"/>
      <c r="D22" s="43"/>
      <c r="E22" s="43"/>
      <c r="F22" s="43"/>
      <c r="G22" s="43"/>
      <c r="H22" s="45">
        <v>100</v>
      </c>
      <c r="I22" s="45">
        <f>SUM(I15:I20,I7)</f>
        <v>99</v>
      </c>
      <c r="J22" s="49" t="s">
        <v>995</v>
      </c>
    </row>
    <row r="23" spans="1:10">
      <c r="A23" s="46"/>
      <c r="B23" s="46"/>
      <c r="C23" s="46"/>
      <c r="D23" s="46"/>
      <c r="E23" s="46"/>
      <c r="F23" s="46"/>
      <c r="G23" s="46"/>
      <c r="H23" s="46"/>
      <c r="I23" s="46"/>
      <c r="J23" s="50"/>
    </row>
    <row r="24" spans="1:10">
      <c r="A24" s="47" t="s">
        <v>949</v>
      </c>
      <c r="B24" s="46"/>
      <c r="C24" s="46"/>
      <c r="D24" s="46"/>
      <c r="E24" s="46"/>
      <c r="F24" s="46"/>
      <c r="G24" s="46"/>
      <c r="H24" s="46"/>
      <c r="I24" s="46"/>
      <c r="J24" s="50"/>
    </row>
    <row r="25" spans="1:10">
      <c r="A25" s="47" t="s">
        <v>950</v>
      </c>
      <c r="B25" s="47"/>
      <c r="C25" s="47"/>
      <c r="D25" s="47"/>
      <c r="E25" s="47"/>
      <c r="F25" s="47"/>
      <c r="G25" s="47"/>
      <c r="H25" s="47"/>
      <c r="I25" s="47"/>
      <c r="J25" s="47"/>
    </row>
    <row r="26" spans="1:10">
      <c r="A26" s="47" t="s">
        <v>951</v>
      </c>
      <c r="B26" s="47"/>
      <c r="C26" s="47"/>
      <c r="D26" s="47"/>
      <c r="E26" s="47"/>
      <c r="F26" s="47"/>
      <c r="G26" s="47"/>
      <c r="H26" s="47"/>
      <c r="I26" s="47"/>
      <c r="J26" s="47"/>
    </row>
    <row r="27" spans="1:10">
      <c r="A27" s="47" t="s">
        <v>996</v>
      </c>
      <c r="B27" s="47"/>
      <c r="C27" s="47"/>
      <c r="D27" s="47"/>
      <c r="E27" s="47"/>
      <c r="F27" s="47"/>
      <c r="G27" s="47"/>
      <c r="H27" s="47"/>
      <c r="I27" s="47"/>
      <c r="J27" s="47"/>
    </row>
    <row r="28" spans="1:10">
      <c r="A28" s="47" t="s">
        <v>997</v>
      </c>
      <c r="B28" s="47"/>
      <c r="C28" s="47"/>
      <c r="D28" s="47"/>
      <c r="E28" s="47"/>
      <c r="F28" s="47"/>
      <c r="G28" s="47"/>
      <c r="H28" s="47"/>
      <c r="I28" s="47"/>
      <c r="J28" s="47"/>
    </row>
  </sheetData>
  <mergeCells count="33">
    <mergeCell ref="A2:J2"/>
    <mergeCell ref="A3:E3"/>
    <mergeCell ref="H3:J3"/>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1:C21"/>
    <mergeCell ref="D21:J21"/>
    <mergeCell ref="A22:G22"/>
    <mergeCell ref="A25:J25"/>
    <mergeCell ref="A26:J26"/>
    <mergeCell ref="A27:J27"/>
    <mergeCell ref="A28:J28"/>
    <mergeCell ref="A11:A12"/>
    <mergeCell ref="A15:A18"/>
    <mergeCell ref="G13:G14"/>
    <mergeCell ref="H13:H14"/>
    <mergeCell ref="I13:I14"/>
    <mergeCell ref="J13:J14"/>
    <mergeCell ref="A6:B10"/>
  </mergeCells>
  <pageMargins left="0.7" right="0.7" top="0.75" bottom="0.75" header="0.3" footer="0.3"/>
  <pageSetup paperSize="9" orientation="portrait"/>
  <headerFooter/>
</worksheet>
</file>

<file path=xl/worksheets/sheet7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7"/>
  <sheetViews>
    <sheetView workbookViewId="0">
      <selection activeCell="F12" sqref="F12:J12"/>
    </sheetView>
  </sheetViews>
  <sheetFormatPr defaultColWidth="9" defaultRowHeight="14.4"/>
  <cols>
    <col min="1" max="1" width="11.7777777777778" customWidth="1"/>
    <col min="2" max="2" width="24.7777777777778" customWidth="1"/>
    <col min="3" max="3" width="21.6666666666667" customWidth="1"/>
    <col min="4" max="4" width="15.8888888888889" customWidth="1"/>
    <col min="5" max="5" width="15.2222222222222" customWidth="1"/>
    <col min="6" max="6" width="16.4444444444444" customWidth="1"/>
    <col min="7" max="7" width="12.7777777777778" customWidth="1"/>
    <col min="8" max="8" width="16.1111111111111" customWidth="1"/>
    <col min="10" max="10" width="31.8888888888889" customWidth="1"/>
  </cols>
  <sheetData>
    <row r="1" spans="1:10">
      <c r="A1" s="1" t="s">
        <v>953</v>
      </c>
      <c r="B1" s="1"/>
      <c r="C1" s="1"/>
      <c r="D1" s="1"/>
      <c r="E1" s="1"/>
      <c r="F1" s="1"/>
      <c r="G1" s="1"/>
      <c r="H1" s="1"/>
      <c r="I1" s="1"/>
      <c r="J1" s="1"/>
    </row>
    <row r="2" ht="22.2" spans="1:10">
      <c r="A2" s="2" t="s">
        <v>954</v>
      </c>
      <c r="B2" s="2"/>
      <c r="C2" s="2"/>
      <c r="D2" s="2"/>
      <c r="E2" s="2"/>
      <c r="F2" s="2"/>
      <c r="G2" s="2"/>
      <c r="H2" s="2"/>
      <c r="I2" s="2"/>
      <c r="J2" s="2"/>
    </row>
    <row r="3" ht="22.2" spans="1:10">
      <c r="A3" s="3" t="s">
        <v>2</v>
      </c>
      <c r="B3" s="3"/>
      <c r="C3" s="3"/>
      <c r="D3" s="3"/>
      <c r="E3" s="3"/>
      <c r="F3" s="2"/>
      <c r="G3" s="2"/>
      <c r="H3" s="4" t="s">
        <v>955</v>
      </c>
      <c r="I3" s="4"/>
      <c r="J3" s="4"/>
    </row>
    <row r="4" spans="1:10">
      <c r="A4" s="5" t="s">
        <v>956</v>
      </c>
      <c r="B4" s="5"/>
      <c r="C4" s="6" t="s">
        <v>1600</v>
      </c>
      <c r="D4" s="6"/>
      <c r="E4" s="6"/>
      <c r="F4" s="6"/>
      <c r="G4" s="6"/>
      <c r="H4" s="6"/>
      <c r="I4" s="6"/>
      <c r="J4" s="6"/>
    </row>
    <row r="5" spans="1:10">
      <c r="A5" s="5" t="s">
        <v>957</v>
      </c>
      <c r="B5" s="5"/>
      <c r="C5" s="6" t="s">
        <v>799</v>
      </c>
      <c r="D5" s="6"/>
      <c r="E5" s="6"/>
      <c r="F5" s="5" t="s">
        <v>958</v>
      </c>
      <c r="G5" s="6" t="s">
        <v>799</v>
      </c>
      <c r="H5" s="6"/>
      <c r="I5" s="6"/>
      <c r="J5" s="6"/>
    </row>
    <row r="6" spans="1:10">
      <c r="A6" s="5" t="s">
        <v>959</v>
      </c>
      <c r="B6" s="5"/>
      <c r="C6" s="5"/>
      <c r="D6" s="5" t="s">
        <v>960</v>
      </c>
      <c r="E6" s="5" t="s">
        <v>720</v>
      </c>
      <c r="F6" s="5" t="s">
        <v>961</v>
      </c>
      <c r="G6" s="5" t="s">
        <v>962</v>
      </c>
      <c r="H6" s="5" t="s">
        <v>963</v>
      </c>
      <c r="I6" s="5" t="s">
        <v>964</v>
      </c>
      <c r="J6" s="5"/>
    </row>
    <row r="7" spans="1:10">
      <c r="A7" s="5"/>
      <c r="B7" s="5"/>
      <c r="C7" s="7" t="s">
        <v>965</v>
      </c>
      <c r="D7" s="137">
        <v>2</v>
      </c>
      <c r="E7" s="137">
        <v>2</v>
      </c>
      <c r="F7" s="137">
        <v>2</v>
      </c>
      <c r="G7" s="9">
        <v>10</v>
      </c>
      <c r="H7" s="10">
        <v>1</v>
      </c>
      <c r="I7" s="14">
        <f>G7*H7</f>
        <v>10</v>
      </c>
      <c r="J7" s="14"/>
    </row>
    <row r="8" spans="1:10">
      <c r="A8" s="5"/>
      <c r="B8" s="5"/>
      <c r="C8" s="7" t="s">
        <v>966</v>
      </c>
      <c r="D8" s="137">
        <v>2</v>
      </c>
      <c r="E8" s="137">
        <v>2</v>
      </c>
      <c r="F8" s="137">
        <v>2</v>
      </c>
      <c r="G8" s="5" t="s">
        <v>723</v>
      </c>
      <c r="H8" s="10">
        <v>1</v>
      </c>
      <c r="I8" s="14" t="s">
        <v>723</v>
      </c>
      <c r="J8" s="14"/>
    </row>
    <row r="9" spans="1:10">
      <c r="A9" s="5"/>
      <c r="B9" s="5"/>
      <c r="C9" s="7" t="s">
        <v>967</v>
      </c>
      <c r="D9" s="8">
        <v>0</v>
      </c>
      <c r="E9" s="8">
        <v>0</v>
      </c>
      <c r="F9" s="8">
        <v>0</v>
      </c>
      <c r="G9" s="5" t="s">
        <v>723</v>
      </c>
      <c r="H9" s="10">
        <v>0</v>
      </c>
      <c r="I9" s="14" t="s">
        <v>723</v>
      </c>
      <c r="J9" s="14"/>
    </row>
    <row r="10" spans="1:10">
      <c r="A10" s="5"/>
      <c r="B10" s="5"/>
      <c r="C10" s="7" t="s">
        <v>968</v>
      </c>
      <c r="D10" s="12" t="s">
        <v>723</v>
      </c>
      <c r="E10" s="12" t="s">
        <v>723</v>
      </c>
      <c r="F10" s="12" t="s">
        <v>723</v>
      </c>
      <c r="G10" s="11" t="s">
        <v>723</v>
      </c>
      <c r="H10" s="13"/>
      <c r="I10" s="12" t="s">
        <v>723</v>
      </c>
      <c r="J10" s="12"/>
    </row>
    <row r="11" spans="1:10">
      <c r="A11" s="5" t="s">
        <v>969</v>
      </c>
      <c r="B11" s="5" t="s">
        <v>970</v>
      </c>
      <c r="C11" s="5"/>
      <c r="D11" s="5"/>
      <c r="E11" s="5"/>
      <c r="F11" s="14" t="s">
        <v>812</v>
      </c>
      <c r="G11" s="14"/>
      <c r="H11" s="14"/>
      <c r="I11" s="14"/>
      <c r="J11" s="14"/>
    </row>
    <row r="12" ht="74" customHeight="1" spans="1:10">
      <c r="A12" s="5"/>
      <c r="B12" s="64" t="s">
        <v>1601</v>
      </c>
      <c r="C12" s="65"/>
      <c r="D12" s="65"/>
      <c r="E12" s="66"/>
      <c r="F12" s="14" t="s">
        <v>1601</v>
      </c>
      <c r="G12" s="14"/>
      <c r="H12" s="14"/>
      <c r="I12" s="14"/>
      <c r="J12" s="14"/>
    </row>
    <row r="13" spans="1:10">
      <c r="A13" s="19" t="s">
        <v>973</v>
      </c>
      <c r="B13" s="20"/>
      <c r="C13" s="21"/>
      <c r="D13" s="19" t="s">
        <v>974</v>
      </c>
      <c r="E13" s="20"/>
      <c r="F13" s="21"/>
      <c r="G13" s="22" t="s">
        <v>869</v>
      </c>
      <c r="H13" s="22" t="s">
        <v>962</v>
      </c>
      <c r="I13" s="22" t="s">
        <v>964</v>
      </c>
      <c r="J13" s="22" t="s">
        <v>870</v>
      </c>
    </row>
    <row r="14" spans="1:10">
      <c r="A14" s="19" t="s">
        <v>863</v>
      </c>
      <c r="B14" s="5" t="s">
        <v>864</v>
      </c>
      <c r="C14" s="5" t="s">
        <v>865</v>
      </c>
      <c r="D14" s="5" t="s">
        <v>866</v>
      </c>
      <c r="E14" s="5" t="s">
        <v>867</v>
      </c>
      <c r="F14" s="5" t="s">
        <v>868</v>
      </c>
      <c r="G14" s="23"/>
      <c r="H14" s="23"/>
      <c r="I14" s="23"/>
      <c r="J14" s="23"/>
    </row>
    <row r="15" spans="1:10">
      <c r="A15" s="25" t="s">
        <v>871</v>
      </c>
      <c r="B15" s="25" t="s">
        <v>872</v>
      </c>
      <c r="C15" s="32" t="s">
        <v>1602</v>
      </c>
      <c r="D15" s="27" t="s">
        <v>874</v>
      </c>
      <c r="E15" s="58" t="s">
        <v>1603</v>
      </c>
      <c r="F15" s="29" t="s">
        <v>1604</v>
      </c>
      <c r="G15" s="58" t="s">
        <v>1603</v>
      </c>
      <c r="H15" s="30">
        <v>15</v>
      </c>
      <c r="I15" s="30">
        <v>15</v>
      </c>
      <c r="J15" s="48"/>
    </row>
    <row r="16" spans="1:10">
      <c r="A16" s="25"/>
      <c r="B16" s="25" t="s">
        <v>885</v>
      </c>
      <c r="C16" s="32" t="s">
        <v>1580</v>
      </c>
      <c r="D16" s="144" t="s">
        <v>874</v>
      </c>
      <c r="E16" s="144">
        <v>100</v>
      </c>
      <c r="F16" s="145" t="s">
        <v>1086</v>
      </c>
      <c r="G16" s="42">
        <v>100</v>
      </c>
      <c r="H16" s="30">
        <v>15</v>
      </c>
      <c r="I16" s="30">
        <v>15</v>
      </c>
      <c r="J16" s="48"/>
    </row>
    <row r="17" spans="1:10">
      <c r="A17" s="25"/>
      <c r="B17" s="25" t="s">
        <v>885</v>
      </c>
      <c r="C17" s="32" t="s">
        <v>1069</v>
      </c>
      <c r="D17" s="27" t="s">
        <v>911</v>
      </c>
      <c r="E17" s="58" t="s">
        <v>896</v>
      </c>
      <c r="F17" s="29" t="s">
        <v>890</v>
      </c>
      <c r="G17" s="58" t="s">
        <v>896</v>
      </c>
      <c r="H17" s="30">
        <v>15</v>
      </c>
      <c r="I17" s="30">
        <v>15</v>
      </c>
      <c r="J17" s="48"/>
    </row>
    <row r="18" ht="73" customHeight="1" spans="1:10">
      <c r="A18" s="25" t="s">
        <v>916</v>
      </c>
      <c r="B18" s="25" t="s">
        <v>925</v>
      </c>
      <c r="C18" s="124" t="s">
        <v>1178</v>
      </c>
      <c r="D18" s="108" t="s">
        <v>942</v>
      </c>
      <c r="E18" s="108" t="s">
        <v>942</v>
      </c>
      <c r="F18" s="91" t="s">
        <v>1156</v>
      </c>
      <c r="G18" s="108" t="s">
        <v>1179</v>
      </c>
      <c r="H18" s="147">
        <v>30</v>
      </c>
      <c r="I18" s="147">
        <v>26</v>
      </c>
      <c r="J18" s="108" t="s">
        <v>1180</v>
      </c>
    </row>
    <row r="19" ht="36" spans="1:10">
      <c r="A19" s="38" t="s">
        <v>945</v>
      </c>
      <c r="B19" s="39" t="s">
        <v>946</v>
      </c>
      <c r="C19" s="40" t="s">
        <v>947</v>
      </c>
      <c r="D19" s="144" t="s">
        <v>887</v>
      </c>
      <c r="E19" s="144">
        <v>95</v>
      </c>
      <c r="F19" s="91" t="s">
        <v>1086</v>
      </c>
      <c r="G19" s="144">
        <v>90</v>
      </c>
      <c r="H19" s="147">
        <v>15</v>
      </c>
      <c r="I19" s="147">
        <v>12</v>
      </c>
      <c r="J19" s="108" t="s">
        <v>992</v>
      </c>
    </row>
    <row r="20" spans="1:10">
      <c r="A20" s="43" t="s">
        <v>993</v>
      </c>
      <c r="B20" s="43"/>
      <c r="C20" s="43"/>
      <c r="D20" s="44" t="s">
        <v>793</v>
      </c>
      <c r="E20" s="44"/>
      <c r="F20" s="44"/>
      <c r="G20" s="44"/>
      <c r="H20" s="44"/>
      <c r="I20" s="44"/>
      <c r="J20" s="44"/>
    </row>
    <row r="21" spans="1:10">
      <c r="A21" s="43" t="s">
        <v>994</v>
      </c>
      <c r="B21" s="43"/>
      <c r="C21" s="43"/>
      <c r="D21" s="43"/>
      <c r="E21" s="43"/>
      <c r="F21" s="43"/>
      <c r="G21" s="43"/>
      <c r="H21" s="45">
        <v>100</v>
      </c>
      <c r="I21" s="45">
        <f>SUM(I15:I19,I7)</f>
        <v>93</v>
      </c>
      <c r="J21" s="49" t="s">
        <v>995</v>
      </c>
    </row>
    <row r="22" spans="1:10">
      <c r="A22" s="46"/>
      <c r="B22" s="46"/>
      <c r="C22" s="46"/>
      <c r="D22" s="46"/>
      <c r="E22" s="46"/>
      <c r="F22" s="46"/>
      <c r="G22" s="46"/>
      <c r="H22" s="46"/>
      <c r="I22" s="46"/>
      <c r="J22" s="50"/>
    </row>
    <row r="23" spans="1:10">
      <c r="A23" s="47" t="s">
        <v>949</v>
      </c>
      <c r="B23" s="46"/>
      <c r="C23" s="46"/>
      <c r="D23" s="46"/>
      <c r="E23" s="46"/>
      <c r="F23" s="46"/>
      <c r="G23" s="46"/>
      <c r="H23" s="46"/>
      <c r="I23" s="46"/>
      <c r="J23" s="50"/>
    </row>
    <row r="24" spans="1:10">
      <c r="A24" s="47" t="s">
        <v>950</v>
      </c>
      <c r="B24" s="47"/>
      <c r="C24" s="47"/>
      <c r="D24" s="47"/>
      <c r="E24" s="47"/>
      <c r="F24" s="47"/>
      <c r="G24" s="47"/>
      <c r="H24" s="47"/>
      <c r="I24" s="47"/>
      <c r="J24" s="47"/>
    </row>
    <row r="25" spans="1:10">
      <c r="A25" s="47" t="s">
        <v>951</v>
      </c>
      <c r="B25" s="47"/>
      <c r="C25" s="47"/>
      <c r="D25" s="47"/>
      <c r="E25" s="47"/>
      <c r="F25" s="47"/>
      <c r="G25" s="47"/>
      <c r="H25" s="47"/>
      <c r="I25" s="47"/>
      <c r="J25" s="47"/>
    </row>
    <row r="26" spans="1:10">
      <c r="A26" s="47" t="s">
        <v>996</v>
      </c>
      <c r="B26" s="47"/>
      <c r="C26" s="47"/>
      <c r="D26" s="47"/>
      <c r="E26" s="47"/>
      <c r="F26" s="47"/>
      <c r="G26" s="47"/>
      <c r="H26" s="47"/>
      <c r="I26" s="47"/>
      <c r="J26" s="47"/>
    </row>
    <row r="27" spans="1:10">
      <c r="A27" s="47" t="s">
        <v>997</v>
      </c>
      <c r="B27" s="47"/>
      <c r="C27" s="47"/>
      <c r="D27" s="47"/>
      <c r="E27" s="47"/>
      <c r="F27" s="47"/>
      <c r="G27" s="47"/>
      <c r="H27" s="47"/>
      <c r="I27" s="47"/>
      <c r="J27" s="47"/>
    </row>
  </sheetData>
  <mergeCells count="33">
    <mergeCell ref="A2:J2"/>
    <mergeCell ref="A3:E3"/>
    <mergeCell ref="H3:J3"/>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0:C20"/>
    <mergeCell ref="D20:J20"/>
    <mergeCell ref="A21:G21"/>
    <mergeCell ref="A24:J24"/>
    <mergeCell ref="A25:J25"/>
    <mergeCell ref="A26:J26"/>
    <mergeCell ref="A27:J27"/>
    <mergeCell ref="A11:A12"/>
    <mergeCell ref="A15:A17"/>
    <mergeCell ref="G13:G14"/>
    <mergeCell ref="H13:H14"/>
    <mergeCell ref="I13:I14"/>
    <mergeCell ref="J13:J14"/>
    <mergeCell ref="A6:B10"/>
  </mergeCells>
  <pageMargins left="0.7" right="0.7" top="0.75" bottom="0.75"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T29"/>
  <sheetViews>
    <sheetView zoomScaleSheetLayoutView="60" workbookViewId="0">
      <selection activeCell="K20" sqref="K20"/>
    </sheetView>
  </sheetViews>
  <sheetFormatPr defaultColWidth="8.82407407407407" defaultRowHeight="13.2"/>
  <cols>
    <col min="1" max="3" width="3.12962962962963" style="193" customWidth="1"/>
    <col min="4" max="4" width="37.287037037037" style="193" customWidth="1"/>
    <col min="5" max="8" width="16" style="193" customWidth="1"/>
    <col min="9" max="10" width="17.1296296296296" style="193" customWidth="1"/>
    <col min="11" max="11" width="16" style="193" customWidth="1"/>
    <col min="12" max="13" width="17.1296296296296" style="193" customWidth="1"/>
    <col min="14" max="17" width="16" style="193" customWidth="1"/>
    <col min="18" max="19" width="17.1296296296296" style="193" customWidth="1"/>
    <col min="20" max="20" width="16" style="193" customWidth="1"/>
    <col min="21" max="16384" width="8.82407407407407" style="193"/>
  </cols>
  <sheetData>
    <row r="1" ht="27.75" customHeight="1" spans="1:20">
      <c r="A1" s="339"/>
      <c r="B1" s="323"/>
      <c r="C1" s="323"/>
      <c r="D1" s="323"/>
      <c r="E1" s="323"/>
      <c r="F1" s="323"/>
      <c r="G1" s="323"/>
      <c r="H1" s="323"/>
      <c r="I1" s="323"/>
      <c r="J1" s="324" t="s">
        <v>708</v>
      </c>
      <c r="K1" s="323"/>
      <c r="L1" s="323"/>
      <c r="M1" s="323"/>
      <c r="N1" s="323"/>
      <c r="O1" s="323"/>
      <c r="P1" s="323"/>
      <c r="Q1" s="323"/>
      <c r="R1" s="323"/>
      <c r="S1" s="323"/>
      <c r="T1" s="323"/>
    </row>
    <row r="2" ht="409.5" hidden="1" customHeight="1" spans="1:20">
      <c r="A2" s="339"/>
      <c r="B2" s="323"/>
      <c r="C2" s="323"/>
      <c r="D2" s="323"/>
      <c r="E2" s="323"/>
      <c r="F2" s="323"/>
      <c r="G2" s="323"/>
      <c r="H2" s="323"/>
      <c r="I2" s="323"/>
      <c r="J2" s="323"/>
      <c r="K2" s="323"/>
      <c r="L2" s="323"/>
      <c r="M2" s="323"/>
      <c r="N2" s="323"/>
      <c r="O2" s="323"/>
      <c r="P2" s="323"/>
      <c r="Q2" s="323"/>
      <c r="R2" s="323"/>
      <c r="S2" s="323"/>
      <c r="T2" s="323"/>
    </row>
    <row r="3" ht="409.5" hidden="1" customHeight="1" spans="1:20">
      <c r="A3" s="339"/>
      <c r="B3" s="323"/>
      <c r="C3" s="323"/>
      <c r="D3" s="323"/>
      <c r="E3" s="323"/>
      <c r="F3" s="323"/>
      <c r="G3" s="323"/>
      <c r="H3" s="323"/>
      <c r="I3" s="323"/>
      <c r="J3" s="323"/>
      <c r="K3" s="323"/>
      <c r="L3" s="323"/>
      <c r="M3" s="323"/>
      <c r="N3" s="323"/>
      <c r="O3" s="323"/>
      <c r="P3" s="323"/>
      <c r="Q3" s="323"/>
      <c r="R3" s="323"/>
      <c r="S3" s="323"/>
      <c r="T3" s="323"/>
    </row>
    <row r="4" ht="409.5" hidden="1" customHeight="1" spans="1:20">
      <c r="A4" s="339"/>
      <c r="B4" s="323"/>
      <c r="C4" s="323"/>
      <c r="D4" s="323"/>
      <c r="E4" s="323"/>
      <c r="F4" s="323"/>
      <c r="G4" s="323"/>
      <c r="H4" s="323"/>
      <c r="I4" s="323"/>
      <c r="J4" s="323"/>
      <c r="K4" s="323"/>
      <c r="L4" s="323"/>
      <c r="M4" s="323"/>
      <c r="N4" s="323"/>
      <c r="O4" s="323"/>
      <c r="P4" s="323"/>
      <c r="Q4" s="323"/>
      <c r="R4" s="323"/>
      <c r="S4" s="323"/>
      <c r="T4" s="323"/>
    </row>
    <row r="5" ht="409.5" hidden="1" customHeight="1" spans="1:20">
      <c r="A5" s="339"/>
      <c r="B5" s="323"/>
      <c r="C5" s="323"/>
      <c r="D5" s="323"/>
      <c r="E5" s="323"/>
      <c r="F5" s="323"/>
      <c r="G5" s="323"/>
      <c r="H5" s="323"/>
      <c r="I5" s="323"/>
      <c r="J5" s="323"/>
      <c r="K5" s="323"/>
      <c r="L5" s="323"/>
      <c r="M5" s="323"/>
      <c r="N5" s="323"/>
      <c r="O5" s="323"/>
      <c r="P5" s="323"/>
      <c r="Q5" s="323"/>
      <c r="R5" s="323"/>
      <c r="S5" s="323"/>
      <c r="T5" s="323"/>
    </row>
    <row r="6" ht="409.5" hidden="1" customHeight="1" spans="1:20">
      <c r="A6" s="339" t="s">
        <v>2</v>
      </c>
      <c r="B6" s="323"/>
      <c r="C6" s="323"/>
      <c r="D6" s="323"/>
      <c r="E6" s="323"/>
      <c r="F6" s="323"/>
      <c r="G6" s="323"/>
      <c r="H6" s="323"/>
      <c r="I6" s="323"/>
      <c r="J6" s="323"/>
      <c r="K6" s="323"/>
      <c r="L6" s="323"/>
      <c r="M6" s="323"/>
      <c r="N6" s="323"/>
      <c r="O6" s="323"/>
      <c r="P6" s="323"/>
      <c r="Q6" s="323"/>
      <c r="R6" s="323"/>
      <c r="S6" s="323"/>
      <c r="T6" s="323"/>
    </row>
    <row r="7" ht="409.5" hidden="1" customHeight="1" spans="1:20">
      <c r="A7" s="339"/>
      <c r="B7" s="323"/>
      <c r="C7" s="323"/>
      <c r="D7" s="323"/>
      <c r="E7" s="323"/>
      <c r="F7" s="323"/>
      <c r="G7" s="323"/>
      <c r="H7" s="323"/>
      <c r="I7" s="323"/>
      <c r="J7" s="323"/>
      <c r="K7" s="323"/>
      <c r="L7" s="323"/>
      <c r="M7" s="323"/>
      <c r="N7" s="323"/>
      <c r="O7" s="323"/>
      <c r="P7" s="323"/>
      <c r="Q7" s="323"/>
      <c r="R7" s="323"/>
      <c r="S7" s="323"/>
      <c r="T7" s="323"/>
    </row>
    <row r="8" ht="15" customHeight="1" spans="1:20">
      <c r="A8" s="323"/>
      <c r="B8" s="323"/>
      <c r="C8" s="323"/>
      <c r="D8" s="323"/>
      <c r="E8" s="323"/>
      <c r="F8" s="323"/>
      <c r="G8" s="323"/>
      <c r="H8" s="323"/>
      <c r="I8" s="323"/>
      <c r="J8" s="323"/>
      <c r="K8" s="323"/>
      <c r="L8" s="323"/>
      <c r="M8" s="323"/>
      <c r="N8" s="323"/>
      <c r="O8" s="323"/>
      <c r="P8" s="323"/>
      <c r="Q8" s="323"/>
      <c r="R8" s="323"/>
      <c r="S8" s="323"/>
      <c r="T8" s="4" t="s">
        <v>709</v>
      </c>
    </row>
    <row r="9" ht="15" customHeight="1" spans="1:20">
      <c r="A9" s="340" t="s">
        <v>2</v>
      </c>
      <c r="B9" s="327"/>
      <c r="C9" s="327"/>
      <c r="D9" s="327"/>
      <c r="E9" s="327"/>
      <c r="F9" s="327"/>
      <c r="G9" s="327"/>
      <c r="H9" s="327"/>
      <c r="I9" s="327"/>
      <c r="J9" s="341"/>
      <c r="K9" s="327"/>
      <c r="L9" s="327"/>
      <c r="M9" s="327"/>
      <c r="N9" s="327"/>
      <c r="O9" s="327"/>
      <c r="P9" s="327"/>
      <c r="Q9" s="327"/>
      <c r="R9" s="327"/>
      <c r="S9" s="327"/>
      <c r="T9" s="350" t="s">
        <v>3</v>
      </c>
    </row>
    <row r="10" ht="19.5" customHeight="1" spans="1:20">
      <c r="A10" s="342" t="s">
        <v>6</v>
      </c>
      <c r="B10" s="343" t="s">
        <v>6</v>
      </c>
      <c r="C10" s="343" t="s">
        <v>6</v>
      </c>
      <c r="D10" s="343" t="s">
        <v>6</v>
      </c>
      <c r="E10" s="344" t="s">
        <v>486</v>
      </c>
      <c r="F10" s="344" t="s">
        <v>486</v>
      </c>
      <c r="G10" s="344" t="s">
        <v>486</v>
      </c>
      <c r="H10" s="344" t="s">
        <v>487</v>
      </c>
      <c r="I10" s="344" t="s">
        <v>487</v>
      </c>
      <c r="J10" s="344" t="s">
        <v>487</v>
      </c>
      <c r="K10" s="344" t="s">
        <v>488</v>
      </c>
      <c r="L10" s="344" t="s">
        <v>488</v>
      </c>
      <c r="M10" s="344" t="s">
        <v>488</v>
      </c>
      <c r="N10" s="344" t="s">
        <v>488</v>
      </c>
      <c r="O10" s="344" t="s">
        <v>488</v>
      </c>
      <c r="P10" s="344" t="s">
        <v>107</v>
      </c>
      <c r="Q10" s="344" t="s">
        <v>107</v>
      </c>
      <c r="R10" s="344" t="s">
        <v>107</v>
      </c>
      <c r="S10" s="344" t="s">
        <v>107</v>
      </c>
      <c r="T10" s="344" t="s">
        <v>107</v>
      </c>
    </row>
    <row r="11" ht="19.5" customHeight="1" spans="1:20">
      <c r="A11" s="345" t="s">
        <v>121</v>
      </c>
      <c r="B11" s="344" t="s">
        <v>121</v>
      </c>
      <c r="C11" s="344" t="s">
        <v>121</v>
      </c>
      <c r="D11" s="344" t="s">
        <v>122</v>
      </c>
      <c r="E11" s="344" t="s">
        <v>128</v>
      </c>
      <c r="F11" s="344" t="s">
        <v>489</v>
      </c>
      <c r="G11" s="344" t="s">
        <v>490</v>
      </c>
      <c r="H11" s="344" t="s">
        <v>128</v>
      </c>
      <c r="I11" s="344" t="s">
        <v>457</v>
      </c>
      <c r="J11" s="344" t="s">
        <v>458</v>
      </c>
      <c r="K11" s="344" t="s">
        <v>128</v>
      </c>
      <c r="L11" s="344" t="s">
        <v>457</v>
      </c>
      <c r="M11" s="344" t="s">
        <v>457</v>
      </c>
      <c r="N11" s="344" t="s">
        <v>457</v>
      </c>
      <c r="O11" s="344" t="s">
        <v>458</v>
      </c>
      <c r="P11" s="344" t="s">
        <v>128</v>
      </c>
      <c r="Q11" s="344" t="s">
        <v>489</v>
      </c>
      <c r="R11" s="344" t="s">
        <v>490</v>
      </c>
      <c r="S11" s="344" t="s">
        <v>490</v>
      </c>
      <c r="T11" s="344" t="s">
        <v>490</v>
      </c>
    </row>
    <row r="12" ht="19.5" customHeight="1" spans="1:20">
      <c r="A12" s="345" t="s">
        <v>121</v>
      </c>
      <c r="B12" s="344" t="s">
        <v>121</v>
      </c>
      <c r="C12" s="344" t="s">
        <v>121</v>
      </c>
      <c r="D12" s="344" t="s">
        <v>122</v>
      </c>
      <c r="E12" s="344" t="s">
        <v>128</v>
      </c>
      <c r="F12" s="344" t="s">
        <v>489</v>
      </c>
      <c r="G12" s="344" t="s">
        <v>490</v>
      </c>
      <c r="H12" s="344" t="s">
        <v>128</v>
      </c>
      <c r="I12" s="344" t="s">
        <v>457</v>
      </c>
      <c r="J12" s="344" t="s">
        <v>458</v>
      </c>
      <c r="K12" s="344" t="s">
        <v>128</v>
      </c>
      <c r="L12" s="344" t="s">
        <v>123</v>
      </c>
      <c r="M12" s="344" t="s">
        <v>491</v>
      </c>
      <c r="N12" s="344" t="s">
        <v>492</v>
      </c>
      <c r="O12" s="344" t="s">
        <v>458</v>
      </c>
      <c r="P12" s="344" t="s">
        <v>128</v>
      </c>
      <c r="Q12" s="344" t="s">
        <v>489</v>
      </c>
      <c r="R12" s="344" t="s">
        <v>123</v>
      </c>
      <c r="S12" s="344" t="s">
        <v>493</v>
      </c>
      <c r="T12" s="344" t="s">
        <v>494</v>
      </c>
    </row>
    <row r="13" ht="19.5" customHeight="1" spans="1:20">
      <c r="A13" s="345" t="s">
        <v>121</v>
      </c>
      <c r="B13" s="344" t="s">
        <v>121</v>
      </c>
      <c r="C13" s="344" t="s">
        <v>121</v>
      </c>
      <c r="D13" s="344" t="s">
        <v>122</v>
      </c>
      <c r="E13" s="344" t="s">
        <v>128</v>
      </c>
      <c r="F13" s="344" t="s">
        <v>489</v>
      </c>
      <c r="G13" s="344" t="s">
        <v>490</v>
      </c>
      <c r="H13" s="344" t="s">
        <v>128</v>
      </c>
      <c r="I13" s="344" t="s">
        <v>457</v>
      </c>
      <c r="J13" s="344" t="s">
        <v>458</v>
      </c>
      <c r="K13" s="344" t="s">
        <v>128</v>
      </c>
      <c r="L13" s="344" t="s">
        <v>123</v>
      </c>
      <c r="M13" s="344" t="s">
        <v>491</v>
      </c>
      <c r="N13" s="344" t="s">
        <v>492</v>
      </c>
      <c r="O13" s="344" t="s">
        <v>458</v>
      </c>
      <c r="P13" s="344" t="s">
        <v>128</v>
      </c>
      <c r="Q13" s="344" t="s">
        <v>489</v>
      </c>
      <c r="R13" s="344" t="s">
        <v>123</v>
      </c>
      <c r="S13" s="344" t="s">
        <v>493</v>
      </c>
      <c r="T13" s="344" t="s">
        <v>494</v>
      </c>
    </row>
    <row r="14" ht="19.5" customHeight="1" spans="1:20">
      <c r="A14" s="345" t="s">
        <v>125</v>
      </c>
      <c r="B14" s="344" t="s">
        <v>126</v>
      </c>
      <c r="C14" s="344" t="s">
        <v>127</v>
      </c>
      <c r="D14" s="343" t="s">
        <v>10</v>
      </c>
      <c r="E14" s="333" t="s">
        <v>11</v>
      </c>
      <c r="F14" s="333" t="s">
        <v>12</v>
      </c>
      <c r="G14" s="333" t="s">
        <v>20</v>
      </c>
      <c r="H14" s="333" t="s">
        <v>24</v>
      </c>
      <c r="I14" s="333" t="s">
        <v>28</v>
      </c>
      <c r="J14" s="333" t="s">
        <v>32</v>
      </c>
      <c r="K14" s="333" t="s">
        <v>36</v>
      </c>
      <c r="L14" s="333" t="s">
        <v>40</v>
      </c>
      <c r="M14" s="333" t="s">
        <v>43</v>
      </c>
      <c r="N14" s="333" t="s">
        <v>46</v>
      </c>
      <c r="O14" s="333" t="s">
        <v>49</v>
      </c>
      <c r="P14" s="333" t="s">
        <v>52</v>
      </c>
      <c r="Q14" s="333" t="s">
        <v>55</v>
      </c>
      <c r="R14" s="333" t="s">
        <v>58</v>
      </c>
      <c r="S14" s="333" t="s">
        <v>61</v>
      </c>
      <c r="T14" s="333" t="s">
        <v>64</v>
      </c>
    </row>
    <row r="15" ht="19.5" customHeight="1" spans="1:20">
      <c r="A15" s="345" t="s">
        <v>125</v>
      </c>
      <c r="B15" s="344" t="s">
        <v>126</v>
      </c>
      <c r="C15" s="344" t="s">
        <v>127</v>
      </c>
      <c r="D15" s="344" t="s">
        <v>128</v>
      </c>
      <c r="E15" s="346"/>
      <c r="F15" s="346"/>
      <c r="G15" s="346"/>
      <c r="H15" s="346">
        <v>38922826.54</v>
      </c>
      <c r="I15" s="346"/>
      <c r="J15" s="346">
        <v>38922826.54</v>
      </c>
      <c r="K15" s="346">
        <v>38922826.54</v>
      </c>
      <c r="L15" s="346"/>
      <c r="M15" s="346"/>
      <c r="N15" s="346"/>
      <c r="O15" s="346">
        <v>38922826.54</v>
      </c>
      <c r="P15" s="346"/>
      <c r="Q15" s="346"/>
      <c r="R15" s="346"/>
      <c r="S15" s="346"/>
      <c r="T15" s="346"/>
    </row>
    <row r="16" ht="19.5" customHeight="1" spans="1:20">
      <c r="A16" s="334" t="s">
        <v>213</v>
      </c>
      <c r="B16" s="347" t="s">
        <v>213</v>
      </c>
      <c r="C16" s="347" t="s">
        <v>213</v>
      </c>
      <c r="D16" s="347" t="s">
        <v>214</v>
      </c>
      <c r="E16" s="346"/>
      <c r="F16" s="346"/>
      <c r="G16" s="346"/>
      <c r="H16" s="346">
        <v>240600</v>
      </c>
      <c r="I16" s="346"/>
      <c r="J16" s="346">
        <v>240600</v>
      </c>
      <c r="K16" s="346">
        <v>240600</v>
      </c>
      <c r="L16" s="346"/>
      <c r="M16" s="346"/>
      <c r="N16" s="346"/>
      <c r="O16" s="346">
        <v>240600</v>
      </c>
      <c r="P16" s="346"/>
      <c r="Q16" s="346"/>
      <c r="R16" s="346"/>
      <c r="S16" s="346"/>
      <c r="T16" s="346"/>
    </row>
    <row r="17" ht="19.5" customHeight="1" spans="1:20">
      <c r="A17" s="334" t="s">
        <v>267</v>
      </c>
      <c r="B17" s="347" t="s">
        <v>267</v>
      </c>
      <c r="C17" s="347" t="s">
        <v>267</v>
      </c>
      <c r="D17" s="347" t="s">
        <v>268</v>
      </c>
      <c r="E17" s="346"/>
      <c r="F17" s="346"/>
      <c r="G17" s="346"/>
      <c r="H17" s="346">
        <v>240600</v>
      </c>
      <c r="I17" s="346"/>
      <c r="J17" s="346">
        <v>240600</v>
      </c>
      <c r="K17" s="346">
        <v>240600</v>
      </c>
      <c r="L17" s="346"/>
      <c r="M17" s="346"/>
      <c r="N17" s="346"/>
      <c r="O17" s="346">
        <v>240600</v>
      </c>
      <c r="P17" s="346"/>
      <c r="Q17" s="346"/>
      <c r="R17" s="346"/>
      <c r="S17" s="346"/>
      <c r="T17" s="346"/>
    </row>
    <row r="18" ht="19.5" customHeight="1" spans="1:20">
      <c r="A18" s="334" t="s">
        <v>269</v>
      </c>
      <c r="B18" s="347" t="s">
        <v>269</v>
      </c>
      <c r="C18" s="347" t="s">
        <v>269</v>
      </c>
      <c r="D18" s="347" t="s">
        <v>270</v>
      </c>
      <c r="E18" s="346"/>
      <c r="F18" s="346"/>
      <c r="G18" s="346"/>
      <c r="H18" s="346">
        <v>240600</v>
      </c>
      <c r="I18" s="346"/>
      <c r="J18" s="346">
        <v>240600</v>
      </c>
      <c r="K18" s="346">
        <v>240600</v>
      </c>
      <c r="L18" s="346"/>
      <c r="M18" s="346"/>
      <c r="N18" s="346"/>
      <c r="O18" s="346">
        <v>240600</v>
      </c>
      <c r="P18" s="346"/>
      <c r="Q18" s="346"/>
      <c r="R18" s="346"/>
      <c r="S18" s="346"/>
      <c r="T18" s="346"/>
    </row>
    <row r="19" ht="19.5" customHeight="1" spans="1:20">
      <c r="A19" s="334" t="s">
        <v>309</v>
      </c>
      <c r="B19" s="347" t="s">
        <v>309</v>
      </c>
      <c r="C19" s="347" t="s">
        <v>309</v>
      </c>
      <c r="D19" s="347" t="s">
        <v>310</v>
      </c>
      <c r="E19" s="346"/>
      <c r="F19" s="346"/>
      <c r="G19" s="346"/>
      <c r="H19" s="346">
        <v>38674226.54</v>
      </c>
      <c r="I19" s="346"/>
      <c r="J19" s="346">
        <v>38674226.54</v>
      </c>
      <c r="K19" s="346">
        <v>38674226.54</v>
      </c>
      <c r="L19" s="346"/>
      <c r="M19" s="346"/>
      <c r="N19" s="346"/>
      <c r="O19" s="346">
        <v>38674226.54</v>
      </c>
      <c r="P19" s="346"/>
      <c r="Q19" s="346"/>
      <c r="R19" s="346"/>
      <c r="S19" s="346"/>
      <c r="T19" s="346"/>
    </row>
    <row r="20" ht="19.5" customHeight="1" spans="1:20">
      <c r="A20" s="334" t="s">
        <v>327</v>
      </c>
      <c r="B20" s="347" t="s">
        <v>327</v>
      </c>
      <c r="C20" s="347" t="s">
        <v>327</v>
      </c>
      <c r="D20" s="347" t="s">
        <v>328</v>
      </c>
      <c r="E20" s="346"/>
      <c r="F20" s="346"/>
      <c r="G20" s="346"/>
      <c r="H20" s="346">
        <v>38674226.54</v>
      </c>
      <c r="I20" s="346"/>
      <c r="J20" s="346">
        <v>38674226.54</v>
      </c>
      <c r="K20" s="346">
        <v>38674226.54</v>
      </c>
      <c r="L20" s="346"/>
      <c r="M20" s="346"/>
      <c r="N20" s="346"/>
      <c r="O20" s="346">
        <v>38674226.54</v>
      </c>
      <c r="P20" s="346"/>
      <c r="Q20" s="346"/>
      <c r="R20" s="346"/>
      <c r="S20" s="346"/>
      <c r="T20" s="346"/>
    </row>
    <row r="21" ht="19.5" customHeight="1" spans="1:20">
      <c r="A21" s="334" t="s">
        <v>329</v>
      </c>
      <c r="B21" s="347" t="s">
        <v>329</v>
      </c>
      <c r="C21" s="347" t="s">
        <v>329</v>
      </c>
      <c r="D21" s="347" t="s">
        <v>330</v>
      </c>
      <c r="E21" s="346"/>
      <c r="F21" s="346"/>
      <c r="G21" s="346"/>
      <c r="H21" s="346">
        <v>23600000</v>
      </c>
      <c r="I21" s="346"/>
      <c r="J21" s="346">
        <v>23600000</v>
      </c>
      <c r="K21" s="346">
        <v>23600000</v>
      </c>
      <c r="L21" s="346"/>
      <c r="M21" s="346"/>
      <c r="N21" s="346"/>
      <c r="O21" s="346">
        <v>23600000</v>
      </c>
      <c r="P21" s="346"/>
      <c r="Q21" s="346"/>
      <c r="R21" s="346"/>
      <c r="S21" s="346"/>
      <c r="T21" s="346"/>
    </row>
    <row r="22" ht="19.5" customHeight="1" spans="1:20">
      <c r="A22" s="334" t="s">
        <v>331</v>
      </c>
      <c r="B22" s="347" t="s">
        <v>331</v>
      </c>
      <c r="C22" s="347" t="s">
        <v>331</v>
      </c>
      <c r="D22" s="347" t="s">
        <v>332</v>
      </c>
      <c r="E22" s="346"/>
      <c r="F22" s="346"/>
      <c r="G22" s="346"/>
      <c r="H22" s="346">
        <v>14770026.53</v>
      </c>
      <c r="I22" s="346"/>
      <c r="J22" s="346">
        <v>14770026.53</v>
      </c>
      <c r="K22" s="346">
        <v>14770026.53</v>
      </c>
      <c r="L22" s="346"/>
      <c r="M22" s="346"/>
      <c r="N22" s="346"/>
      <c r="O22" s="346">
        <v>14770026.53</v>
      </c>
      <c r="P22" s="346"/>
      <c r="Q22" s="346"/>
      <c r="R22" s="346"/>
      <c r="S22" s="346"/>
      <c r="T22" s="346"/>
    </row>
    <row r="23" ht="19.5" customHeight="1" spans="1:20">
      <c r="A23" s="334" t="s">
        <v>333</v>
      </c>
      <c r="B23" s="347" t="s">
        <v>333</v>
      </c>
      <c r="C23" s="347" t="s">
        <v>333</v>
      </c>
      <c r="D23" s="347" t="s">
        <v>334</v>
      </c>
      <c r="E23" s="346"/>
      <c r="F23" s="346"/>
      <c r="G23" s="346"/>
      <c r="H23" s="346">
        <v>230000.01</v>
      </c>
      <c r="I23" s="346"/>
      <c r="J23" s="346">
        <v>230000.01</v>
      </c>
      <c r="K23" s="346">
        <v>230000.01</v>
      </c>
      <c r="L23" s="346"/>
      <c r="M23" s="346"/>
      <c r="N23" s="346"/>
      <c r="O23" s="346">
        <v>230000.01</v>
      </c>
      <c r="P23" s="346"/>
      <c r="Q23" s="346"/>
      <c r="R23" s="346"/>
      <c r="S23" s="346"/>
      <c r="T23" s="346"/>
    </row>
    <row r="24" ht="19.5" customHeight="1" spans="1:20">
      <c r="A24" s="334" t="s">
        <v>335</v>
      </c>
      <c r="B24" s="347" t="s">
        <v>335</v>
      </c>
      <c r="C24" s="347" t="s">
        <v>335</v>
      </c>
      <c r="D24" s="347" t="s">
        <v>336</v>
      </c>
      <c r="E24" s="346"/>
      <c r="F24" s="346"/>
      <c r="G24" s="346"/>
      <c r="H24" s="346">
        <v>74200</v>
      </c>
      <c r="I24" s="346"/>
      <c r="J24" s="346">
        <v>74200</v>
      </c>
      <c r="K24" s="346">
        <v>74200</v>
      </c>
      <c r="L24" s="346"/>
      <c r="M24" s="346"/>
      <c r="N24" s="346"/>
      <c r="O24" s="346">
        <v>74200</v>
      </c>
      <c r="P24" s="346"/>
      <c r="Q24" s="346"/>
      <c r="R24" s="346"/>
      <c r="S24" s="346"/>
      <c r="T24" s="346"/>
    </row>
    <row r="25" ht="19.5" customHeight="1" spans="1:20">
      <c r="A25" s="334" t="s">
        <v>445</v>
      </c>
      <c r="B25" s="347" t="s">
        <v>445</v>
      </c>
      <c r="C25" s="347" t="s">
        <v>445</v>
      </c>
      <c r="D25" s="347" t="s">
        <v>446</v>
      </c>
      <c r="E25" s="346"/>
      <c r="F25" s="346"/>
      <c r="G25" s="346"/>
      <c r="H25" s="346">
        <v>8000</v>
      </c>
      <c r="I25" s="346"/>
      <c r="J25" s="346">
        <v>8000</v>
      </c>
      <c r="K25" s="346">
        <v>8000</v>
      </c>
      <c r="L25" s="346"/>
      <c r="M25" s="346"/>
      <c r="N25" s="346"/>
      <c r="O25" s="346">
        <v>8000</v>
      </c>
      <c r="P25" s="346"/>
      <c r="Q25" s="346"/>
      <c r="R25" s="346"/>
      <c r="S25" s="346"/>
      <c r="T25" s="346"/>
    </row>
    <row r="26" ht="19.5" customHeight="1" spans="1:20">
      <c r="A26" s="334" t="s">
        <v>447</v>
      </c>
      <c r="B26" s="347" t="s">
        <v>447</v>
      </c>
      <c r="C26" s="347" t="s">
        <v>447</v>
      </c>
      <c r="D26" s="347" t="s">
        <v>448</v>
      </c>
      <c r="E26" s="346"/>
      <c r="F26" s="346"/>
      <c r="G26" s="346"/>
      <c r="H26" s="346">
        <v>8000</v>
      </c>
      <c r="I26" s="346"/>
      <c r="J26" s="346">
        <v>8000</v>
      </c>
      <c r="K26" s="346">
        <v>8000</v>
      </c>
      <c r="L26" s="346"/>
      <c r="M26" s="346"/>
      <c r="N26" s="346"/>
      <c r="O26" s="346">
        <v>8000</v>
      </c>
      <c r="P26" s="346"/>
      <c r="Q26" s="346"/>
      <c r="R26" s="346"/>
      <c r="S26" s="346"/>
      <c r="T26" s="346"/>
    </row>
    <row r="27" ht="19.5" customHeight="1" spans="1:20">
      <c r="A27" s="334" t="s">
        <v>449</v>
      </c>
      <c r="B27" s="347" t="s">
        <v>449</v>
      </c>
      <c r="C27" s="347" t="s">
        <v>449</v>
      </c>
      <c r="D27" s="347" t="s">
        <v>450</v>
      </c>
      <c r="E27" s="346"/>
      <c r="F27" s="346"/>
      <c r="G27" s="346"/>
      <c r="H27" s="346">
        <v>8000</v>
      </c>
      <c r="I27" s="346"/>
      <c r="J27" s="346">
        <v>8000</v>
      </c>
      <c r="K27" s="346">
        <v>8000</v>
      </c>
      <c r="L27" s="346"/>
      <c r="M27" s="346"/>
      <c r="N27" s="346"/>
      <c r="O27" s="346">
        <v>8000</v>
      </c>
      <c r="P27" s="346"/>
      <c r="Q27" s="346"/>
      <c r="R27" s="346"/>
      <c r="S27" s="346"/>
      <c r="T27" s="346"/>
    </row>
    <row r="28" ht="19.5" customHeight="1" spans="1:20">
      <c r="A28" s="334" t="s">
        <v>710</v>
      </c>
      <c r="B28" s="347" t="s">
        <v>710</v>
      </c>
      <c r="C28" s="347" t="s">
        <v>710</v>
      </c>
      <c r="D28" s="347" t="s">
        <v>710</v>
      </c>
      <c r="E28" s="347" t="s">
        <v>710</v>
      </c>
      <c r="F28" s="347" t="s">
        <v>710</v>
      </c>
      <c r="G28" s="347" t="s">
        <v>710</v>
      </c>
      <c r="H28" s="347" t="s">
        <v>710</v>
      </c>
      <c r="I28" s="347" t="s">
        <v>710</v>
      </c>
      <c r="J28" s="347" t="s">
        <v>710</v>
      </c>
      <c r="K28" s="347" t="s">
        <v>710</v>
      </c>
      <c r="L28" s="347" t="s">
        <v>710</v>
      </c>
      <c r="M28" s="347" t="s">
        <v>710</v>
      </c>
      <c r="N28" s="347" t="s">
        <v>710</v>
      </c>
      <c r="O28" s="347" t="s">
        <v>710</v>
      </c>
      <c r="P28" s="347" t="s">
        <v>710</v>
      </c>
      <c r="Q28" s="347" t="s">
        <v>710</v>
      </c>
      <c r="R28" s="347" t="s">
        <v>710</v>
      </c>
      <c r="S28" s="347" t="s">
        <v>710</v>
      </c>
      <c r="T28" s="347" t="s">
        <v>710</v>
      </c>
    </row>
    <row r="29" ht="409.5" hidden="1" customHeight="1" spans="1:20">
      <c r="A29" s="348"/>
      <c r="B29" s="348"/>
      <c r="C29" s="348"/>
      <c r="D29" s="348"/>
      <c r="E29" s="348"/>
      <c r="F29" s="348"/>
      <c r="G29" s="348"/>
      <c r="H29" s="348"/>
      <c r="I29" s="348"/>
      <c r="J29" s="349"/>
      <c r="K29" s="348"/>
      <c r="L29" s="348"/>
      <c r="M29" s="348"/>
      <c r="N29" s="348"/>
      <c r="O29" s="348"/>
      <c r="P29" s="348"/>
      <c r="Q29" s="348"/>
      <c r="R29" s="348"/>
      <c r="S29" s="348"/>
      <c r="T29" s="348"/>
    </row>
  </sheetData>
  <mergeCells count="42">
    <mergeCell ref="A10:D10"/>
    <mergeCell ref="E10:G10"/>
    <mergeCell ref="H10:J10"/>
    <mergeCell ref="K10:O10"/>
    <mergeCell ref="P10:T10"/>
    <mergeCell ref="L11:N11"/>
    <mergeCell ref="R11:T11"/>
    <mergeCell ref="A16:C16"/>
    <mergeCell ref="A17:C17"/>
    <mergeCell ref="A18:C18"/>
    <mergeCell ref="A19:C19"/>
    <mergeCell ref="A20:C20"/>
    <mergeCell ref="A21:C21"/>
    <mergeCell ref="A22:C22"/>
    <mergeCell ref="A23:C23"/>
    <mergeCell ref="A24:C24"/>
    <mergeCell ref="A25:C25"/>
    <mergeCell ref="A26:C26"/>
    <mergeCell ref="A27:C27"/>
    <mergeCell ref="A28:T28"/>
    <mergeCell ref="A29:T29"/>
    <mergeCell ref="A14:A15"/>
    <mergeCell ref="B14:B15"/>
    <mergeCell ref="C14:C15"/>
    <mergeCell ref="D11:D13"/>
    <mergeCell ref="E11:E13"/>
    <mergeCell ref="F11:F13"/>
    <mergeCell ref="G11:G13"/>
    <mergeCell ref="H11:H13"/>
    <mergeCell ref="I11:I13"/>
    <mergeCell ref="J11:J13"/>
    <mergeCell ref="K11:K13"/>
    <mergeCell ref="L12:L13"/>
    <mergeCell ref="M12:M13"/>
    <mergeCell ref="N12:N13"/>
    <mergeCell ref="O11:O13"/>
    <mergeCell ref="P11:P13"/>
    <mergeCell ref="Q11:Q13"/>
    <mergeCell ref="R12:R13"/>
    <mergeCell ref="S12:S13"/>
    <mergeCell ref="T12:T13"/>
    <mergeCell ref="A11:C13"/>
  </mergeCells>
  <pageMargins left="0.75" right="0.75" top="1" bottom="1" header="0.5" footer="0.5"/>
  <pageSetup paperSize="1" orientation="portrait" horizontalDpi="300" verticalDpi="300"/>
  <headerFooter alignWithMargins="0" scaleWithDoc="0"/>
</worksheet>
</file>

<file path=xl/worksheets/sheet8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7"/>
  <sheetViews>
    <sheetView workbookViewId="0">
      <selection activeCell="E7" sqref="E7:F7"/>
    </sheetView>
  </sheetViews>
  <sheetFormatPr defaultColWidth="9" defaultRowHeight="14.4"/>
  <cols>
    <col min="1" max="1" width="11.7777777777778" customWidth="1"/>
    <col min="2" max="2" width="24.7777777777778" customWidth="1"/>
    <col min="3" max="3" width="21.6666666666667" customWidth="1"/>
    <col min="4" max="4" width="15.8888888888889" customWidth="1"/>
    <col min="5" max="5" width="15.2222222222222" customWidth="1"/>
    <col min="6" max="6" width="16.4444444444444" customWidth="1"/>
    <col min="7" max="7" width="12.7777777777778" customWidth="1"/>
    <col min="8" max="8" width="16.1111111111111" customWidth="1"/>
    <col min="10" max="10" width="31.8888888888889" customWidth="1"/>
  </cols>
  <sheetData>
    <row r="1" spans="1:10">
      <c r="A1" s="1" t="s">
        <v>953</v>
      </c>
      <c r="B1" s="1"/>
      <c r="C1" s="1"/>
      <c r="D1" s="1"/>
      <c r="E1" s="1"/>
      <c r="F1" s="1"/>
      <c r="G1" s="1"/>
      <c r="H1" s="1"/>
      <c r="I1" s="1"/>
      <c r="J1" s="1"/>
    </row>
    <row r="2" ht="22.2" spans="1:10">
      <c r="A2" s="2" t="s">
        <v>954</v>
      </c>
      <c r="B2" s="2"/>
      <c r="C2" s="2"/>
      <c r="D2" s="2"/>
      <c r="E2" s="2"/>
      <c r="F2" s="2"/>
      <c r="G2" s="2"/>
      <c r="H2" s="2"/>
      <c r="I2" s="2"/>
      <c r="J2" s="2"/>
    </row>
    <row r="3" ht="22.2" spans="1:10">
      <c r="A3" s="3" t="s">
        <v>2</v>
      </c>
      <c r="B3" s="3"/>
      <c r="C3" s="3"/>
      <c r="D3" s="3"/>
      <c r="E3" s="3"/>
      <c r="F3" s="2"/>
      <c r="G3" s="2"/>
      <c r="H3" s="4" t="s">
        <v>955</v>
      </c>
      <c r="I3" s="4"/>
      <c r="J3" s="4"/>
    </row>
    <row r="4" spans="1:10">
      <c r="A4" s="5" t="s">
        <v>956</v>
      </c>
      <c r="B4" s="5"/>
      <c r="C4" s="6" t="s">
        <v>1605</v>
      </c>
      <c r="D4" s="6"/>
      <c r="E4" s="6"/>
      <c r="F4" s="6"/>
      <c r="G4" s="6"/>
      <c r="H4" s="6"/>
      <c r="I4" s="6"/>
      <c r="J4" s="6"/>
    </row>
    <row r="5" spans="1:10">
      <c r="A5" s="5" t="s">
        <v>957</v>
      </c>
      <c r="B5" s="5"/>
      <c r="C5" s="6" t="s">
        <v>799</v>
      </c>
      <c r="D5" s="6"/>
      <c r="E5" s="6"/>
      <c r="F5" s="5" t="s">
        <v>958</v>
      </c>
      <c r="G5" s="6" t="s">
        <v>799</v>
      </c>
      <c r="H5" s="6"/>
      <c r="I5" s="6"/>
      <c r="J5" s="6"/>
    </row>
    <row r="6" spans="1:10">
      <c r="A6" s="5" t="s">
        <v>959</v>
      </c>
      <c r="B6" s="5"/>
      <c r="C6" s="5"/>
      <c r="D6" s="5" t="s">
        <v>960</v>
      </c>
      <c r="E6" s="5" t="s">
        <v>720</v>
      </c>
      <c r="F6" s="5" t="s">
        <v>961</v>
      </c>
      <c r="G6" s="5" t="s">
        <v>962</v>
      </c>
      <c r="H6" s="5" t="s">
        <v>963</v>
      </c>
      <c r="I6" s="5" t="s">
        <v>964</v>
      </c>
      <c r="J6" s="5"/>
    </row>
    <row r="7" spans="1:10">
      <c r="A7" s="5"/>
      <c r="B7" s="5"/>
      <c r="C7" s="7" t="s">
        <v>965</v>
      </c>
      <c r="D7" s="137">
        <v>1.153975</v>
      </c>
      <c r="E7" s="137">
        <v>1.153975</v>
      </c>
      <c r="F7" s="137">
        <v>1.153975</v>
      </c>
      <c r="G7" s="9">
        <v>10</v>
      </c>
      <c r="H7" s="10">
        <v>1</v>
      </c>
      <c r="I7" s="14">
        <f>G7*H7</f>
        <v>10</v>
      </c>
      <c r="J7" s="14"/>
    </row>
    <row r="8" spans="1:10">
      <c r="A8" s="5"/>
      <c r="B8" s="5"/>
      <c r="C8" s="7" t="s">
        <v>966</v>
      </c>
      <c r="D8" s="137">
        <v>1.153975</v>
      </c>
      <c r="E8" s="137">
        <v>1.153975</v>
      </c>
      <c r="F8" s="137">
        <v>1.153975</v>
      </c>
      <c r="G8" s="5" t="s">
        <v>723</v>
      </c>
      <c r="H8" s="10">
        <v>1</v>
      </c>
      <c r="I8" s="14" t="s">
        <v>723</v>
      </c>
      <c r="J8" s="14"/>
    </row>
    <row r="9" spans="1:10">
      <c r="A9" s="5"/>
      <c r="B9" s="5"/>
      <c r="C9" s="7" t="s">
        <v>967</v>
      </c>
      <c r="D9" s="8">
        <v>0</v>
      </c>
      <c r="E9" s="8">
        <v>0</v>
      </c>
      <c r="F9" s="8">
        <v>0</v>
      </c>
      <c r="G9" s="5" t="s">
        <v>723</v>
      </c>
      <c r="H9" s="10">
        <v>0</v>
      </c>
      <c r="I9" s="14" t="s">
        <v>723</v>
      </c>
      <c r="J9" s="14"/>
    </row>
    <row r="10" spans="1:10">
      <c r="A10" s="5"/>
      <c r="B10" s="5"/>
      <c r="C10" s="7" t="s">
        <v>968</v>
      </c>
      <c r="D10" s="12" t="s">
        <v>723</v>
      </c>
      <c r="E10" s="12" t="s">
        <v>723</v>
      </c>
      <c r="F10" s="12" t="s">
        <v>723</v>
      </c>
      <c r="G10" s="11" t="s">
        <v>723</v>
      </c>
      <c r="H10" s="13"/>
      <c r="I10" s="12" t="s">
        <v>723</v>
      </c>
      <c r="J10" s="12"/>
    </row>
    <row r="11" spans="1:10">
      <c r="A11" s="5" t="s">
        <v>969</v>
      </c>
      <c r="B11" s="5" t="s">
        <v>970</v>
      </c>
      <c r="C11" s="5"/>
      <c r="D11" s="5"/>
      <c r="E11" s="5"/>
      <c r="F11" s="14" t="s">
        <v>812</v>
      </c>
      <c r="G11" s="14"/>
      <c r="H11" s="14"/>
      <c r="I11" s="14"/>
      <c r="J11" s="14"/>
    </row>
    <row r="12" ht="74" customHeight="1" spans="1:10">
      <c r="A12" s="5"/>
      <c r="B12" s="64" t="s">
        <v>1606</v>
      </c>
      <c r="C12" s="65"/>
      <c r="D12" s="65"/>
      <c r="E12" s="66"/>
      <c r="F12" s="14" t="s">
        <v>1606</v>
      </c>
      <c r="G12" s="14"/>
      <c r="H12" s="14"/>
      <c r="I12" s="14"/>
      <c r="J12" s="14"/>
    </row>
    <row r="13" spans="1:10">
      <c r="A13" s="19" t="s">
        <v>973</v>
      </c>
      <c r="B13" s="20"/>
      <c r="C13" s="21"/>
      <c r="D13" s="19" t="s">
        <v>974</v>
      </c>
      <c r="E13" s="20"/>
      <c r="F13" s="21"/>
      <c r="G13" s="22" t="s">
        <v>869</v>
      </c>
      <c r="H13" s="22" t="s">
        <v>962</v>
      </c>
      <c r="I13" s="22" t="s">
        <v>964</v>
      </c>
      <c r="J13" s="22" t="s">
        <v>870</v>
      </c>
    </row>
    <row r="14" spans="1:10">
      <c r="A14" s="19" t="s">
        <v>863</v>
      </c>
      <c r="B14" s="5" t="s">
        <v>864</v>
      </c>
      <c r="C14" s="5" t="s">
        <v>865</v>
      </c>
      <c r="D14" s="5" t="s">
        <v>866</v>
      </c>
      <c r="E14" s="5" t="s">
        <v>867</v>
      </c>
      <c r="F14" s="5" t="s">
        <v>868</v>
      </c>
      <c r="G14" s="23"/>
      <c r="H14" s="23"/>
      <c r="I14" s="23"/>
      <c r="J14" s="23"/>
    </row>
    <row r="15" ht="24" spans="1:10">
      <c r="A15" s="25" t="s">
        <v>871</v>
      </c>
      <c r="B15" s="25" t="s">
        <v>872</v>
      </c>
      <c r="C15" s="26" t="s">
        <v>1607</v>
      </c>
      <c r="D15" s="27" t="s">
        <v>874</v>
      </c>
      <c r="E15" s="58" t="s">
        <v>11</v>
      </c>
      <c r="F15" s="29" t="s">
        <v>877</v>
      </c>
      <c r="G15" s="58" t="s">
        <v>11</v>
      </c>
      <c r="H15" s="30">
        <v>15</v>
      </c>
      <c r="I15" s="30">
        <v>15</v>
      </c>
      <c r="J15" s="48"/>
    </row>
    <row r="16" spans="1:10">
      <c r="A16" s="25"/>
      <c r="B16" s="25" t="s">
        <v>885</v>
      </c>
      <c r="C16" s="32" t="s">
        <v>1263</v>
      </c>
      <c r="D16" s="144" t="s">
        <v>874</v>
      </c>
      <c r="E16" s="144">
        <v>100</v>
      </c>
      <c r="F16" s="145" t="s">
        <v>1086</v>
      </c>
      <c r="G16" s="42">
        <v>100</v>
      </c>
      <c r="H16" s="30">
        <v>15</v>
      </c>
      <c r="I16" s="30">
        <v>15</v>
      </c>
      <c r="J16" s="48"/>
    </row>
    <row r="17" ht="24" spans="1:10">
      <c r="A17" s="25"/>
      <c r="B17" s="25" t="s">
        <v>885</v>
      </c>
      <c r="C17" s="26" t="s">
        <v>1608</v>
      </c>
      <c r="D17" s="27" t="s">
        <v>911</v>
      </c>
      <c r="E17" s="58" t="s">
        <v>896</v>
      </c>
      <c r="F17" s="29" t="s">
        <v>890</v>
      </c>
      <c r="G17" s="58" t="s">
        <v>896</v>
      </c>
      <c r="H17" s="30">
        <v>20</v>
      </c>
      <c r="I17" s="30">
        <v>20</v>
      </c>
      <c r="J17" s="48"/>
    </row>
    <row r="18" ht="73" customHeight="1" spans="1:10">
      <c r="A18" s="25" t="s">
        <v>916</v>
      </c>
      <c r="B18" s="25" t="s">
        <v>925</v>
      </c>
      <c r="C18" s="34" t="s">
        <v>1534</v>
      </c>
      <c r="D18" s="48" t="s">
        <v>1535</v>
      </c>
      <c r="E18" s="48" t="s">
        <v>1535</v>
      </c>
      <c r="F18" s="58" t="s">
        <v>932</v>
      </c>
      <c r="G18" s="48" t="s">
        <v>1536</v>
      </c>
      <c r="H18" s="30">
        <v>30</v>
      </c>
      <c r="I18" s="30">
        <v>25</v>
      </c>
      <c r="J18" s="48" t="s">
        <v>1609</v>
      </c>
    </row>
    <row r="19" ht="36" spans="1:10">
      <c r="A19" s="38" t="s">
        <v>945</v>
      </c>
      <c r="B19" s="39" t="s">
        <v>946</v>
      </c>
      <c r="C19" s="51" t="s">
        <v>947</v>
      </c>
      <c r="D19" s="29" t="s">
        <v>887</v>
      </c>
      <c r="E19" s="42">
        <v>95</v>
      </c>
      <c r="F19" s="29" t="s">
        <v>890</v>
      </c>
      <c r="G19" s="143" t="s">
        <v>1160</v>
      </c>
      <c r="H19" s="30">
        <v>10</v>
      </c>
      <c r="I19" s="30">
        <v>9</v>
      </c>
      <c r="J19" s="48" t="s">
        <v>992</v>
      </c>
    </row>
    <row r="20" spans="1:10">
      <c r="A20" s="43" t="s">
        <v>993</v>
      </c>
      <c r="B20" s="43"/>
      <c r="C20" s="43"/>
      <c r="D20" s="44" t="s">
        <v>793</v>
      </c>
      <c r="E20" s="44"/>
      <c r="F20" s="44"/>
      <c r="G20" s="44"/>
      <c r="H20" s="44"/>
      <c r="I20" s="44"/>
      <c r="J20" s="44"/>
    </row>
    <row r="21" spans="1:10">
      <c r="A21" s="43" t="s">
        <v>994</v>
      </c>
      <c r="B21" s="43"/>
      <c r="C21" s="43"/>
      <c r="D21" s="43"/>
      <c r="E21" s="43"/>
      <c r="F21" s="43"/>
      <c r="G21" s="43"/>
      <c r="H21" s="45">
        <v>100</v>
      </c>
      <c r="I21" s="45">
        <f>SUM(I15:I19,I7)</f>
        <v>94</v>
      </c>
      <c r="J21" s="49" t="s">
        <v>995</v>
      </c>
    </row>
    <row r="22" spans="1:10">
      <c r="A22" s="46"/>
      <c r="B22" s="46"/>
      <c r="C22" s="46"/>
      <c r="D22" s="46"/>
      <c r="E22" s="46"/>
      <c r="F22" s="46"/>
      <c r="G22" s="46"/>
      <c r="H22" s="46"/>
      <c r="I22" s="46"/>
      <c r="J22" s="50"/>
    </row>
    <row r="23" spans="1:10">
      <c r="A23" s="47" t="s">
        <v>949</v>
      </c>
      <c r="B23" s="46"/>
      <c r="C23" s="46"/>
      <c r="D23" s="46"/>
      <c r="E23" s="46"/>
      <c r="F23" s="46"/>
      <c r="G23" s="46"/>
      <c r="H23" s="46"/>
      <c r="I23" s="46"/>
      <c r="J23" s="50"/>
    </row>
    <row r="24" spans="1:10">
      <c r="A24" s="47" t="s">
        <v>950</v>
      </c>
      <c r="B24" s="47"/>
      <c r="C24" s="47"/>
      <c r="D24" s="47"/>
      <c r="E24" s="47"/>
      <c r="F24" s="47"/>
      <c r="G24" s="47"/>
      <c r="H24" s="47"/>
      <c r="I24" s="47"/>
      <c r="J24" s="47"/>
    </row>
    <row r="25" spans="1:10">
      <c r="A25" s="47" t="s">
        <v>951</v>
      </c>
      <c r="B25" s="47"/>
      <c r="C25" s="47"/>
      <c r="D25" s="47"/>
      <c r="E25" s="47"/>
      <c r="F25" s="47"/>
      <c r="G25" s="47"/>
      <c r="H25" s="47"/>
      <c r="I25" s="47"/>
      <c r="J25" s="47"/>
    </row>
    <row r="26" spans="1:10">
      <c r="A26" s="47" t="s">
        <v>996</v>
      </c>
      <c r="B26" s="47"/>
      <c r="C26" s="47"/>
      <c r="D26" s="47"/>
      <c r="E26" s="47"/>
      <c r="F26" s="47"/>
      <c r="G26" s="47"/>
      <c r="H26" s="47"/>
      <c r="I26" s="47"/>
      <c r="J26" s="47"/>
    </row>
    <row r="27" spans="1:10">
      <c r="A27" s="47" t="s">
        <v>997</v>
      </c>
      <c r="B27" s="47"/>
      <c r="C27" s="47"/>
      <c r="D27" s="47"/>
      <c r="E27" s="47"/>
      <c r="F27" s="47"/>
      <c r="G27" s="47"/>
      <c r="H27" s="47"/>
      <c r="I27" s="47"/>
      <c r="J27" s="47"/>
    </row>
  </sheetData>
  <mergeCells count="33">
    <mergeCell ref="A2:J2"/>
    <mergeCell ref="A3:E3"/>
    <mergeCell ref="H3:J3"/>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0:C20"/>
    <mergeCell ref="D20:J20"/>
    <mergeCell ref="A21:G21"/>
    <mergeCell ref="A24:J24"/>
    <mergeCell ref="A25:J25"/>
    <mergeCell ref="A26:J26"/>
    <mergeCell ref="A27:J27"/>
    <mergeCell ref="A11:A12"/>
    <mergeCell ref="A15:A17"/>
    <mergeCell ref="G13:G14"/>
    <mergeCell ref="H13:H14"/>
    <mergeCell ref="I13:I14"/>
    <mergeCell ref="J13:J14"/>
    <mergeCell ref="A6:B10"/>
  </mergeCells>
  <pageMargins left="0.7" right="0.7" top="0.75" bottom="0.75" header="0.3" footer="0.3"/>
  <pageSetup paperSize="9" orientation="portrait"/>
  <headerFooter/>
</worksheet>
</file>

<file path=xl/worksheets/sheet8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7"/>
  <sheetViews>
    <sheetView workbookViewId="0">
      <selection activeCell="E7" sqref="E7:F7"/>
    </sheetView>
  </sheetViews>
  <sheetFormatPr defaultColWidth="9" defaultRowHeight="14.4"/>
  <cols>
    <col min="1" max="1" width="11.7777777777778" customWidth="1"/>
    <col min="2" max="2" width="24.7777777777778" customWidth="1"/>
    <col min="3" max="3" width="21.6666666666667" customWidth="1"/>
    <col min="4" max="4" width="15.8888888888889" customWidth="1"/>
    <col min="5" max="5" width="15.2222222222222" customWidth="1"/>
    <col min="6" max="6" width="16.4444444444444" customWidth="1"/>
    <col min="7" max="7" width="12.7777777777778" customWidth="1"/>
    <col min="8" max="8" width="16.1111111111111" customWidth="1"/>
    <col min="10" max="10" width="31.8888888888889" customWidth="1"/>
  </cols>
  <sheetData>
    <row r="1" spans="1:10">
      <c r="A1" s="1" t="s">
        <v>953</v>
      </c>
      <c r="B1" s="1"/>
      <c r="C1" s="1"/>
      <c r="D1" s="1"/>
      <c r="E1" s="1"/>
      <c r="F1" s="1"/>
      <c r="G1" s="1"/>
      <c r="H1" s="1"/>
      <c r="I1" s="1"/>
      <c r="J1" s="1"/>
    </row>
    <row r="2" ht="22.2" spans="1:10">
      <c r="A2" s="2" t="s">
        <v>954</v>
      </c>
      <c r="B2" s="2"/>
      <c r="C2" s="2"/>
      <c r="D2" s="2"/>
      <c r="E2" s="2"/>
      <c r="F2" s="2"/>
      <c r="G2" s="2"/>
      <c r="H2" s="2"/>
      <c r="I2" s="2"/>
      <c r="J2" s="2"/>
    </row>
    <row r="3" ht="22.2" spans="1:10">
      <c r="A3" s="3" t="s">
        <v>2</v>
      </c>
      <c r="B3" s="3"/>
      <c r="C3" s="3"/>
      <c r="D3" s="3"/>
      <c r="E3" s="3"/>
      <c r="F3" s="2"/>
      <c r="G3" s="2"/>
      <c r="H3" s="4" t="s">
        <v>955</v>
      </c>
      <c r="I3" s="4"/>
      <c r="J3" s="4"/>
    </row>
    <row r="4" spans="1:10">
      <c r="A4" s="5" t="s">
        <v>956</v>
      </c>
      <c r="B4" s="5"/>
      <c r="C4" s="6" t="s">
        <v>1610</v>
      </c>
      <c r="D4" s="6"/>
      <c r="E4" s="6"/>
      <c r="F4" s="6"/>
      <c r="G4" s="6"/>
      <c r="H4" s="6"/>
      <c r="I4" s="6"/>
      <c r="J4" s="6"/>
    </row>
    <row r="5" spans="1:10">
      <c r="A5" s="5" t="s">
        <v>957</v>
      </c>
      <c r="B5" s="5"/>
      <c r="C5" s="6" t="s">
        <v>799</v>
      </c>
      <c r="D5" s="6"/>
      <c r="E5" s="6"/>
      <c r="F5" s="5" t="s">
        <v>958</v>
      </c>
      <c r="G5" s="6" t="s">
        <v>799</v>
      </c>
      <c r="H5" s="6"/>
      <c r="I5" s="6"/>
      <c r="J5" s="6"/>
    </row>
    <row r="6" spans="1:10">
      <c r="A6" s="5" t="s">
        <v>959</v>
      </c>
      <c r="B6" s="5"/>
      <c r="C6" s="5"/>
      <c r="D6" s="5" t="s">
        <v>960</v>
      </c>
      <c r="E6" s="5" t="s">
        <v>720</v>
      </c>
      <c r="F6" s="5" t="s">
        <v>961</v>
      </c>
      <c r="G6" s="5" t="s">
        <v>962</v>
      </c>
      <c r="H6" s="5" t="s">
        <v>963</v>
      </c>
      <c r="I6" s="5" t="s">
        <v>964</v>
      </c>
      <c r="J6" s="5"/>
    </row>
    <row r="7" spans="1:10">
      <c r="A7" s="5"/>
      <c r="B7" s="5"/>
      <c r="C7" s="7" t="s">
        <v>965</v>
      </c>
      <c r="D7" s="137">
        <v>1</v>
      </c>
      <c r="E7" s="137">
        <v>1</v>
      </c>
      <c r="F7" s="137">
        <v>1</v>
      </c>
      <c r="G7" s="9">
        <v>10</v>
      </c>
      <c r="H7" s="10">
        <v>1</v>
      </c>
      <c r="I7" s="14">
        <f>G7*H7</f>
        <v>10</v>
      </c>
      <c r="J7" s="14"/>
    </row>
    <row r="8" spans="1:10">
      <c r="A8" s="5"/>
      <c r="B8" s="5"/>
      <c r="C8" s="7" t="s">
        <v>966</v>
      </c>
      <c r="D8" s="137">
        <v>1</v>
      </c>
      <c r="E8" s="137">
        <v>1</v>
      </c>
      <c r="F8" s="137">
        <v>1</v>
      </c>
      <c r="G8" s="5" t="s">
        <v>723</v>
      </c>
      <c r="H8" s="10">
        <v>1</v>
      </c>
      <c r="I8" s="14" t="s">
        <v>723</v>
      </c>
      <c r="J8" s="14"/>
    </row>
    <row r="9" spans="1:10">
      <c r="A9" s="5"/>
      <c r="B9" s="5"/>
      <c r="C9" s="7" t="s">
        <v>967</v>
      </c>
      <c r="D9" s="8">
        <v>0</v>
      </c>
      <c r="E9" s="8">
        <v>0</v>
      </c>
      <c r="F9" s="8">
        <v>0</v>
      </c>
      <c r="G9" s="5" t="s">
        <v>723</v>
      </c>
      <c r="H9" s="10">
        <v>0</v>
      </c>
      <c r="I9" s="14" t="s">
        <v>723</v>
      </c>
      <c r="J9" s="14"/>
    </row>
    <row r="10" spans="1:10">
      <c r="A10" s="5"/>
      <c r="B10" s="5"/>
      <c r="C10" s="7" t="s">
        <v>968</v>
      </c>
      <c r="D10" s="12" t="s">
        <v>723</v>
      </c>
      <c r="E10" s="12" t="s">
        <v>723</v>
      </c>
      <c r="F10" s="12" t="s">
        <v>723</v>
      </c>
      <c r="G10" s="11" t="s">
        <v>723</v>
      </c>
      <c r="H10" s="13"/>
      <c r="I10" s="12" t="s">
        <v>723</v>
      </c>
      <c r="J10" s="12"/>
    </row>
    <row r="11" spans="1:10">
      <c r="A11" s="5" t="s">
        <v>969</v>
      </c>
      <c r="B11" s="5" t="s">
        <v>970</v>
      </c>
      <c r="C11" s="5"/>
      <c r="D11" s="5"/>
      <c r="E11" s="5"/>
      <c r="F11" s="14" t="s">
        <v>812</v>
      </c>
      <c r="G11" s="14"/>
      <c r="H11" s="14"/>
      <c r="I11" s="14"/>
      <c r="J11" s="14"/>
    </row>
    <row r="12" ht="74" customHeight="1" spans="1:10">
      <c r="A12" s="5"/>
      <c r="B12" s="64" t="s">
        <v>1611</v>
      </c>
      <c r="C12" s="65"/>
      <c r="D12" s="65"/>
      <c r="E12" s="66"/>
      <c r="F12" s="14" t="s">
        <v>1611</v>
      </c>
      <c r="G12" s="14"/>
      <c r="H12" s="14"/>
      <c r="I12" s="14"/>
      <c r="J12" s="14"/>
    </row>
    <row r="13" spans="1:10">
      <c r="A13" s="19" t="s">
        <v>973</v>
      </c>
      <c r="B13" s="20"/>
      <c r="C13" s="21"/>
      <c r="D13" s="19" t="s">
        <v>974</v>
      </c>
      <c r="E13" s="20"/>
      <c r="F13" s="21"/>
      <c r="G13" s="22" t="s">
        <v>869</v>
      </c>
      <c r="H13" s="22" t="s">
        <v>962</v>
      </c>
      <c r="I13" s="22" t="s">
        <v>964</v>
      </c>
      <c r="J13" s="22" t="s">
        <v>870</v>
      </c>
    </row>
    <row r="14" spans="1:10">
      <c r="A14" s="19" t="s">
        <v>863</v>
      </c>
      <c r="B14" s="5" t="s">
        <v>864</v>
      </c>
      <c r="C14" s="5" t="s">
        <v>865</v>
      </c>
      <c r="D14" s="5" t="s">
        <v>866</v>
      </c>
      <c r="E14" s="5" t="s">
        <v>867</v>
      </c>
      <c r="F14" s="5" t="s">
        <v>868</v>
      </c>
      <c r="G14" s="23"/>
      <c r="H14" s="23"/>
      <c r="I14" s="23"/>
      <c r="J14" s="23"/>
    </row>
    <row r="15" ht="36" spans="1:10">
      <c r="A15" s="25" t="s">
        <v>871</v>
      </c>
      <c r="B15" s="25" t="s">
        <v>872</v>
      </c>
      <c r="C15" s="26" t="s">
        <v>1612</v>
      </c>
      <c r="D15" s="27" t="s">
        <v>874</v>
      </c>
      <c r="E15" s="58" t="s">
        <v>11</v>
      </c>
      <c r="F15" s="29" t="s">
        <v>877</v>
      </c>
      <c r="G15" s="58" t="s">
        <v>11</v>
      </c>
      <c r="H15" s="30">
        <v>15</v>
      </c>
      <c r="I15" s="30">
        <v>15</v>
      </c>
      <c r="J15" s="48"/>
    </row>
    <row r="16" spans="1:10">
      <c r="A16" s="25"/>
      <c r="B16" s="25" t="s">
        <v>885</v>
      </c>
      <c r="C16" s="32" t="s">
        <v>1263</v>
      </c>
      <c r="D16" s="144" t="s">
        <v>874</v>
      </c>
      <c r="E16" s="144">
        <v>100</v>
      </c>
      <c r="F16" s="145" t="s">
        <v>1086</v>
      </c>
      <c r="G16" s="42">
        <v>100</v>
      </c>
      <c r="H16" s="30">
        <v>15</v>
      </c>
      <c r="I16" s="30">
        <v>15</v>
      </c>
      <c r="J16" s="48"/>
    </row>
    <row r="17" spans="1:10">
      <c r="A17" s="25"/>
      <c r="B17" s="25" t="s">
        <v>885</v>
      </c>
      <c r="C17" s="32" t="s">
        <v>1405</v>
      </c>
      <c r="D17" s="144" t="s">
        <v>874</v>
      </c>
      <c r="E17" s="144">
        <v>100</v>
      </c>
      <c r="F17" s="145" t="s">
        <v>1086</v>
      </c>
      <c r="G17" s="42">
        <v>100</v>
      </c>
      <c r="H17" s="30">
        <v>15</v>
      </c>
      <c r="I17" s="30">
        <v>15</v>
      </c>
      <c r="J17" s="48"/>
    </row>
    <row r="18" ht="73" customHeight="1" spans="1:10">
      <c r="A18" s="25" t="s">
        <v>916</v>
      </c>
      <c r="B18" s="25" t="s">
        <v>925</v>
      </c>
      <c r="C18" s="34" t="s">
        <v>1534</v>
      </c>
      <c r="D18" s="48" t="s">
        <v>1535</v>
      </c>
      <c r="E18" s="48" t="s">
        <v>1535</v>
      </c>
      <c r="F18" s="58" t="s">
        <v>932</v>
      </c>
      <c r="G18" s="48" t="s">
        <v>1536</v>
      </c>
      <c r="H18" s="30">
        <v>30</v>
      </c>
      <c r="I18" s="30">
        <v>25</v>
      </c>
      <c r="J18" s="48" t="s">
        <v>1609</v>
      </c>
    </row>
    <row r="19" ht="36" spans="1:10">
      <c r="A19" s="38" t="s">
        <v>945</v>
      </c>
      <c r="B19" s="39" t="s">
        <v>946</v>
      </c>
      <c r="C19" s="51" t="s">
        <v>947</v>
      </c>
      <c r="D19" s="29" t="s">
        <v>887</v>
      </c>
      <c r="E19" s="42">
        <v>95</v>
      </c>
      <c r="F19" s="29" t="s">
        <v>890</v>
      </c>
      <c r="G19" s="143" t="s">
        <v>1160</v>
      </c>
      <c r="H19" s="30">
        <v>15</v>
      </c>
      <c r="I19" s="30">
        <v>11</v>
      </c>
      <c r="J19" s="48" t="s">
        <v>992</v>
      </c>
    </row>
    <row r="20" spans="1:10">
      <c r="A20" s="43" t="s">
        <v>993</v>
      </c>
      <c r="B20" s="43"/>
      <c r="C20" s="43"/>
      <c r="D20" s="44" t="s">
        <v>793</v>
      </c>
      <c r="E20" s="44"/>
      <c r="F20" s="44"/>
      <c r="G20" s="44"/>
      <c r="H20" s="44"/>
      <c r="I20" s="44"/>
      <c r="J20" s="44"/>
    </row>
    <row r="21" spans="1:10">
      <c r="A21" s="43" t="s">
        <v>994</v>
      </c>
      <c r="B21" s="43"/>
      <c r="C21" s="43"/>
      <c r="D21" s="43"/>
      <c r="E21" s="43"/>
      <c r="F21" s="43"/>
      <c r="G21" s="43"/>
      <c r="H21" s="45">
        <v>100</v>
      </c>
      <c r="I21" s="45">
        <f>SUM(I15:I19,I7)</f>
        <v>91</v>
      </c>
      <c r="J21" s="49" t="s">
        <v>995</v>
      </c>
    </row>
    <row r="22" spans="1:10">
      <c r="A22" s="46"/>
      <c r="B22" s="46"/>
      <c r="C22" s="46"/>
      <c r="D22" s="46"/>
      <c r="E22" s="46"/>
      <c r="F22" s="46"/>
      <c r="G22" s="46"/>
      <c r="H22" s="46"/>
      <c r="I22" s="46"/>
      <c r="J22" s="50"/>
    </row>
    <row r="23" spans="1:10">
      <c r="A23" s="47" t="s">
        <v>949</v>
      </c>
      <c r="B23" s="46"/>
      <c r="C23" s="46"/>
      <c r="D23" s="46"/>
      <c r="E23" s="46"/>
      <c r="F23" s="46"/>
      <c r="G23" s="46"/>
      <c r="H23" s="46"/>
      <c r="I23" s="46"/>
      <c r="J23" s="50"/>
    </row>
    <row r="24" spans="1:10">
      <c r="A24" s="47" t="s">
        <v>950</v>
      </c>
      <c r="B24" s="47"/>
      <c r="C24" s="47"/>
      <c r="D24" s="47"/>
      <c r="E24" s="47"/>
      <c r="F24" s="47"/>
      <c r="G24" s="47"/>
      <c r="H24" s="47"/>
      <c r="I24" s="47"/>
      <c r="J24" s="47"/>
    </row>
    <row r="25" spans="1:10">
      <c r="A25" s="47" t="s">
        <v>951</v>
      </c>
      <c r="B25" s="47"/>
      <c r="C25" s="47"/>
      <c r="D25" s="47"/>
      <c r="E25" s="47"/>
      <c r="F25" s="47"/>
      <c r="G25" s="47"/>
      <c r="H25" s="47"/>
      <c r="I25" s="47"/>
      <c r="J25" s="47"/>
    </row>
    <row r="26" spans="1:10">
      <c r="A26" s="47" t="s">
        <v>996</v>
      </c>
      <c r="B26" s="47"/>
      <c r="C26" s="47"/>
      <c r="D26" s="47"/>
      <c r="E26" s="47"/>
      <c r="F26" s="47"/>
      <c r="G26" s="47"/>
      <c r="H26" s="47"/>
      <c r="I26" s="47"/>
      <c r="J26" s="47"/>
    </row>
    <row r="27" spans="1:10">
      <c r="A27" s="47" t="s">
        <v>997</v>
      </c>
      <c r="B27" s="47"/>
      <c r="C27" s="47"/>
      <c r="D27" s="47"/>
      <c r="E27" s="47"/>
      <c r="F27" s="47"/>
      <c r="G27" s="47"/>
      <c r="H27" s="47"/>
      <c r="I27" s="47"/>
      <c r="J27" s="47"/>
    </row>
  </sheetData>
  <mergeCells count="33">
    <mergeCell ref="A2:J2"/>
    <mergeCell ref="A3:E3"/>
    <mergeCell ref="H3:J3"/>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0:C20"/>
    <mergeCell ref="D20:J20"/>
    <mergeCell ref="A21:G21"/>
    <mergeCell ref="A24:J24"/>
    <mergeCell ref="A25:J25"/>
    <mergeCell ref="A26:J26"/>
    <mergeCell ref="A27:J27"/>
    <mergeCell ref="A11:A12"/>
    <mergeCell ref="A15:A17"/>
    <mergeCell ref="G13:G14"/>
    <mergeCell ref="H13:H14"/>
    <mergeCell ref="I13:I14"/>
    <mergeCell ref="J13:J14"/>
    <mergeCell ref="A6:B10"/>
  </mergeCells>
  <pageMargins left="0.7" right="0.7" top="0.75" bottom="0.75" header="0.3" footer="0.3"/>
  <pageSetup paperSize="9" orientation="portrait"/>
  <headerFooter/>
</worksheet>
</file>

<file path=xl/worksheets/sheet8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6"/>
  <sheetViews>
    <sheetView topLeftCell="A13" workbookViewId="0">
      <selection activeCell="A25" sqref="A25:J25"/>
    </sheetView>
  </sheetViews>
  <sheetFormatPr defaultColWidth="9" defaultRowHeight="14.4"/>
  <cols>
    <col min="1" max="1" width="11.7777777777778" customWidth="1"/>
    <col min="2" max="2" width="24.7777777777778" customWidth="1"/>
    <col min="3" max="3" width="21.6666666666667" customWidth="1"/>
    <col min="4" max="4" width="15.8888888888889" customWidth="1"/>
    <col min="5" max="5" width="15.2222222222222" customWidth="1"/>
    <col min="6" max="6" width="16.4444444444444" customWidth="1"/>
    <col min="7" max="7" width="12.7777777777778" customWidth="1"/>
    <col min="8" max="8" width="16.1111111111111" customWidth="1"/>
    <col min="10" max="10" width="31.8888888888889" customWidth="1"/>
  </cols>
  <sheetData>
    <row r="1" spans="1:10">
      <c r="A1" s="1" t="s">
        <v>953</v>
      </c>
      <c r="B1" s="1"/>
      <c r="C1" s="1"/>
      <c r="D1" s="1"/>
      <c r="E1" s="1"/>
      <c r="F1" s="1"/>
      <c r="G1" s="1"/>
      <c r="H1" s="1"/>
      <c r="I1" s="1"/>
      <c r="J1" s="1"/>
    </row>
    <row r="2" ht="22.2" spans="1:10">
      <c r="A2" s="2" t="s">
        <v>954</v>
      </c>
      <c r="B2" s="2"/>
      <c r="C2" s="2"/>
      <c r="D2" s="2"/>
      <c r="E2" s="2"/>
      <c r="F2" s="2"/>
      <c r="G2" s="2"/>
      <c r="H2" s="2"/>
      <c r="I2" s="2"/>
      <c r="J2" s="2"/>
    </row>
    <row r="3" ht="22.2" spans="1:10">
      <c r="A3" s="3" t="s">
        <v>2</v>
      </c>
      <c r="B3" s="3"/>
      <c r="C3" s="3"/>
      <c r="D3" s="3"/>
      <c r="E3" s="3"/>
      <c r="F3" s="2"/>
      <c r="G3" s="2"/>
      <c r="H3" s="4" t="s">
        <v>955</v>
      </c>
      <c r="I3" s="4"/>
      <c r="J3" s="4"/>
    </row>
    <row r="4" spans="1:10">
      <c r="A4" s="5" t="s">
        <v>956</v>
      </c>
      <c r="B4" s="5"/>
      <c r="C4" s="6" t="s">
        <v>1613</v>
      </c>
      <c r="D4" s="6"/>
      <c r="E4" s="6"/>
      <c r="F4" s="6"/>
      <c r="G4" s="6"/>
      <c r="H4" s="6"/>
      <c r="I4" s="6"/>
      <c r="J4" s="6"/>
    </row>
    <row r="5" spans="1:10">
      <c r="A5" s="5" t="s">
        <v>957</v>
      </c>
      <c r="B5" s="5"/>
      <c r="C5" s="6" t="s">
        <v>799</v>
      </c>
      <c r="D5" s="6"/>
      <c r="E5" s="6"/>
      <c r="F5" s="5" t="s">
        <v>958</v>
      </c>
      <c r="G5" s="6" t="s">
        <v>799</v>
      </c>
      <c r="H5" s="6"/>
      <c r="I5" s="6"/>
      <c r="J5" s="6"/>
    </row>
    <row r="6" spans="1:10">
      <c r="A6" s="5" t="s">
        <v>959</v>
      </c>
      <c r="B6" s="5"/>
      <c r="C6" s="5"/>
      <c r="D6" s="5" t="s">
        <v>960</v>
      </c>
      <c r="E6" s="5" t="s">
        <v>720</v>
      </c>
      <c r="F6" s="5" t="s">
        <v>961</v>
      </c>
      <c r="G6" s="5" t="s">
        <v>962</v>
      </c>
      <c r="H6" s="5" t="s">
        <v>963</v>
      </c>
      <c r="I6" s="5" t="s">
        <v>964</v>
      </c>
      <c r="J6" s="5"/>
    </row>
    <row r="7" spans="1:10">
      <c r="A7" s="5"/>
      <c r="B7" s="5"/>
      <c r="C7" s="7" t="s">
        <v>965</v>
      </c>
      <c r="D7" s="137">
        <v>0.2</v>
      </c>
      <c r="E7" s="137">
        <v>0.2</v>
      </c>
      <c r="F7" s="137">
        <v>0.2</v>
      </c>
      <c r="G7" s="9">
        <v>10</v>
      </c>
      <c r="H7" s="10">
        <v>1</v>
      </c>
      <c r="I7" s="14">
        <f>G7*H7</f>
        <v>10</v>
      </c>
      <c r="J7" s="14"/>
    </row>
    <row r="8" spans="1:10">
      <c r="A8" s="5"/>
      <c r="B8" s="5"/>
      <c r="C8" s="7" t="s">
        <v>966</v>
      </c>
      <c r="D8" s="137">
        <v>0</v>
      </c>
      <c r="E8" s="137">
        <v>0</v>
      </c>
      <c r="F8" s="137">
        <v>0</v>
      </c>
      <c r="G8" s="5" t="s">
        <v>723</v>
      </c>
      <c r="H8" s="10">
        <v>0</v>
      </c>
      <c r="I8" s="14" t="s">
        <v>723</v>
      </c>
      <c r="J8" s="14"/>
    </row>
    <row r="9" spans="1:10">
      <c r="A9" s="5"/>
      <c r="B9" s="5"/>
      <c r="C9" s="7" t="s">
        <v>967</v>
      </c>
      <c r="D9" s="137">
        <v>0.2</v>
      </c>
      <c r="E9" s="137">
        <v>0.2</v>
      </c>
      <c r="F9" s="137">
        <v>0.2</v>
      </c>
      <c r="G9" s="5" t="s">
        <v>723</v>
      </c>
      <c r="H9" s="10">
        <v>1</v>
      </c>
      <c r="I9" s="14" t="s">
        <v>723</v>
      </c>
      <c r="J9" s="14"/>
    </row>
    <row r="10" spans="1:10">
      <c r="A10" s="5"/>
      <c r="B10" s="5"/>
      <c r="C10" s="7" t="s">
        <v>968</v>
      </c>
      <c r="D10" s="12" t="s">
        <v>723</v>
      </c>
      <c r="E10" s="12" t="s">
        <v>723</v>
      </c>
      <c r="F10" s="12" t="s">
        <v>723</v>
      </c>
      <c r="G10" s="11" t="s">
        <v>723</v>
      </c>
      <c r="H10" s="13"/>
      <c r="I10" s="12" t="s">
        <v>723</v>
      </c>
      <c r="J10" s="12"/>
    </row>
    <row r="11" spans="1:10">
      <c r="A11" s="5" t="s">
        <v>969</v>
      </c>
      <c r="B11" s="5" t="s">
        <v>970</v>
      </c>
      <c r="C11" s="5"/>
      <c r="D11" s="5"/>
      <c r="E11" s="5"/>
      <c r="F11" s="14" t="s">
        <v>812</v>
      </c>
      <c r="G11" s="14"/>
      <c r="H11" s="14"/>
      <c r="I11" s="14"/>
      <c r="J11" s="14"/>
    </row>
    <row r="12" ht="74" customHeight="1" spans="1:10">
      <c r="A12" s="5"/>
      <c r="B12" s="64" t="s">
        <v>1614</v>
      </c>
      <c r="C12" s="65"/>
      <c r="D12" s="65"/>
      <c r="E12" s="66"/>
      <c r="F12" s="14" t="s">
        <v>1614</v>
      </c>
      <c r="G12" s="14"/>
      <c r="H12" s="14"/>
      <c r="I12" s="14"/>
      <c r="J12" s="14"/>
    </row>
    <row r="13" spans="1:10">
      <c r="A13" s="19" t="s">
        <v>973</v>
      </c>
      <c r="B13" s="20"/>
      <c r="C13" s="21"/>
      <c r="D13" s="19" t="s">
        <v>974</v>
      </c>
      <c r="E13" s="20"/>
      <c r="F13" s="21"/>
      <c r="G13" s="22" t="s">
        <v>869</v>
      </c>
      <c r="H13" s="22" t="s">
        <v>962</v>
      </c>
      <c r="I13" s="22" t="s">
        <v>964</v>
      </c>
      <c r="J13" s="22" t="s">
        <v>870</v>
      </c>
    </row>
    <row r="14" spans="1:10">
      <c r="A14" s="19" t="s">
        <v>863</v>
      </c>
      <c r="B14" s="5" t="s">
        <v>864</v>
      </c>
      <c r="C14" s="5" t="s">
        <v>865</v>
      </c>
      <c r="D14" s="5" t="s">
        <v>866</v>
      </c>
      <c r="E14" s="5" t="s">
        <v>867</v>
      </c>
      <c r="F14" s="5" t="s">
        <v>868</v>
      </c>
      <c r="G14" s="23"/>
      <c r="H14" s="23"/>
      <c r="I14" s="23"/>
      <c r="J14" s="23"/>
    </row>
    <row r="15" spans="1:10">
      <c r="A15" s="25" t="s">
        <v>871</v>
      </c>
      <c r="B15" s="25" t="s">
        <v>885</v>
      </c>
      <c r="C15" s="51" t="s">
        <v>1615</v>
      </c>
      <c r="D15" s="144" t="s">
        <v>874</v>
      </c>
      <c r="E15" s="144">
        <v>100</v>
      </c>
      <c r="F15" s="145" t="s">
        <v>1086</v>
      </c>
      <c r="G15" s="42">
        <v>100</v>
      </c>
      <c r="H15" s="30">
        <v>20</v>
      </c>
      <c r="I15" s="30">
        <v>20</v>
      </c>
      <c r="J15" s="48"/>
    </row>
    <row r="16" spans="1:10">
      <c r="A16" s="25"/>
      <c r="B16" s="25" t="s">
        <v>885</v>
      </c>
      <c r="C16" s="32" t="s">
        <v>1580</v>
      </c>
      <c r="D16" s="144" t="s">
        <v>874</v>
      </c>
      <c r="E16" s="144">
        <v>100</v>
      </c>
      <c r="F16" s="145" t="s">
        <v>1086</v>
      </c>
      <c r="G16" s="42">
        <v>100</v>
      </c>
      <c r="H16" s="30">
        <v>20</v>
      </c>
      <c r="I16" s="30">
        <v>20</v>
      </c>
      <c r="J16" s="48"/>
    </row>
    <row r="17" ht="73" customHeight="1" spans="1:10">
      <c r="A17" s="25" t="s">
        <v>916</v>
      </c>
      <c r="B17" s="25" t="s">
        <v>925</v>
      </c>
      <c r="C17" s="51" t="s">
        <v>1376</v>
      </c>
      <c r="D17" s="48" t="s">
        <v>1377</v>
      </c>
      <c r="E17" s="48" t="s">
        <v>1377</v>
      </c>
      <c r="F17" s="29" t="s">
        <v>1378</v>
      </c>
      <c r="G17" s="48" t="s">
        <v>1379</v>
      </c>
      <c r="H17" s="30">
        <v>30</v>
      </c>
      <c r="I17" s="30">
        <v>26</v>
      </c>
      <c r="J17" s="48" t="s">
        <v>1616</v>
      </c>
    </row>
    <row r="18" ht="36" spans="1:10">
      <c r="A18" s="38" t="s">
        <v>945</v>
      </c>
      <c r="B18" s="39" t="s">
        <v>946</v>
      </c>
      <c r="C18" s="51" t="s">
        <v>1380</v>
      </c>
      <c r="D18" s="29" t="s">
        <v>887</v>
      </c>
      <c r="E18" s="58" t="s">
        <v>991</v>
      </c>
      <c r="F18" s="29" t="s">
        <v>1086</v>
      </c>
      <c r="G18" s="72" t="s">
        <v>1617</v>
      </c>
      <c r="H18" s="30">
        <v>20</v>
      </c>
      <c r="I18" s="30">
        <v>15</v>
      </c>
      <c r="J18" s="48" t="s">
        <v>992</v>
      </c>
    </row>
    <row r="19" spans="1:10">
      <c r="A19" s="43" t="s">
        <v>993</v>
      </c>
      <c r="B19" s="43"/>
      <c r="C19" s="43"/>
      <c r="D19" s="44" t="s">
        <v>793</v>
      </c>
      <c r="E19" s="44"/>
      <c r="F19" s="44"/>
      <c r="G19" s="44"/>
      <c r="H19" s="44"/>
      <c r="I19" s="44"/>
      <c r="J19" s="44"/>
    </row>
    <row r="20" spans="1:10">
      <c r="A20" s="43" t="s">
        <v>994</v>
      </c>
      <c r="B20" s="43"/>
      <c r="C20" s="43"/>
      <c r="D20" s="43"/>
      <c r="E20" s="43"/>
      <c r="F20" s="43"/>
      <c r="G20" s="43"/>
      <c r="H20" s="45">
        <v>100</v>
      </c>
      <c r="I20" s="45">
        <f>SUM(I15:I18,I7)</f>
        <v>91</v>
      </c>
      <c r="J20" s="49" t="s">
        <v>995</v>
      </c>
    </row>
    <row r="21" spans="1:10">
      <c r="A21" s="46"/>
      <c r="B21" s="46"/>
      <c r="C21" s="46"/>
      <c r="D21" s="46"/>
      <c r="E21" s="46"/>
      <c r="F21" s="46"/>
      <c r="G21" s="46"/>
      <c r="H21" s="46"/>
      <c r="I21" s="46"/>
      <c r="J21" s="50"/>
    </row>
    <row r="22" spans="1:10">
      <c r="A22" s="47" t="s">
        <v>949</v>
      </c>
      <c r="B22" s="46"/>
      <c r="C22" s="46"/>
      <c r="D22" s="46"/>
      <c r="E22" s="46"/>
      <c r="F22" s="46"/>
      <c r="G22" s="46"/>
      <c r="H22" s="46"/>
      <c r="I22" s="46"/>
      <c r="J22" s="50"/>
    </row>
    <row r="23" spans="1:10">
      <c r="A23" s="47" t="s">
        <v>950</v>
      </c>
      <c r="B23" s="47"/>
      <c r="C23" s="47"/>
      <c r="D23" s="47"/>
      <c r="E23" s="47"/>
      <c r="F23" s="47"/>
      <c r="G23" s="47"/>
      <c r="H23" s="47"/>
      <c r="I23" s="47"/>
      <c r="J23" s="47"/>
    </row>
    <row r="24" spans="1:10">
      <c r="A24" s="47" t="s">
        <v>951</v>
      </c>
      <c r="B24" s="47"/>
      <c r="C24" s="47"/>
      <c r="D24" s="47"/>
      <c r="E24" s="47"/>
      <c r="F24" s="47"/>
      <c r="G24" s="47"/>
      <c r="H24" s="47"/>
      <c r="I24" s="47"/>
      <c r="J24" s="47"/>
    </row>
    <row r="25" spans="1:10">
      <c r="A25" s="47" t="s">
        <v>996</v>
      </c>
      <c r="B25" s="47"/>
      <c r="C25" s="47"/>
      <c r="D25" s="47"/>
      <c r="E25" s="47"/>
      <c r="F25" s="47"/>
      <c r="G25" s="47"/>
      <c r="H25" s="47"/>
      <c r="I25" s="47"/>
      <c r="J25" s="47"/>
    </row>
    <row r="26" spans="1:10">
      <c r="A26" s="47" t="s">
        <v>997</v>
      </c>
      <c r="B26" s="47"/>
      <c r="C26" s="47"/>
      <c r="D26" s="47"/>
      <c r="E26" s="47"/>
      <c r="F26" s="47"/>
      <c r="G26" s="47"/>
      <c r="H26" s="47"/>
      <c r="I26" s="47"/>
      <c r="J26" s="47"/>
    </row>
  </sheetData>
  <mergeCells count="33">
    <mergeCell ref="A2:J2"/>
    <mergeCell ref="A3:E3"/>
    <mergeCell ref="H3:J3"/>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19:C19"/>
    <mergeCell ref="D19:J19"/>
    <mergeCell ref="A20:G20"/>
    <mergeCell ref="A23:J23"/>
    <mergeCell ref="A24:J24"/>
    <mergeCell ref="A25:J25"/>
    <mergeCell ref="A26:J26"/>
    <mergeCell ref="A11:A12"/>
    <mergeCell ref="A15:A16"/>
    <mergeCell ref="G13:G14"/>
    <mergeCell ref="H13:H14"/>
    <mergeCell ref="I13:I14"/>
    <mergeCell ref="J13:J14"/>
    <mergeCell ref="A6:B10"/>
  </mergeCells>
  <pageMargins left="0.7" right="0.7" top="0.75" bottom="0.75" header="0.3" footer="0.3"/>
  <pageSetup paperSize="9" orientation="portrait"/>
  <headerFooter/>
</worksheet>
</file>

<file path=xl/worksheets/sheet8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9"/>
  <sheetViews>
    <sheetView workbookViewId="0">
      <selection activeCell="E7" sqref="E7:F7"/>
    </sheetView>
  </sheetViews>
  <sheetFormatPr defaultColWidth="9" defaultRowHeight="14.4"/>
  <cols>
    <col min="1" max="1" width="11.7777777777778" customWidth="1"/>
    <col min="2" max="2" width="24.7777777777778" customWidth="1"/>
    <col min="3" max="3" width="21.6666666666667" customWidth="1"/>
    <col min="4" max="4" width="15.8888888888889" customWidth="1"/>
    <col min="5" max="5" width="15.2222222222222" customWidth="1"/>
    <col min="6" max="6" width="16.4444444444444" customWidth="1"/>
    <col min="7" max="7" width="12.7777777777778" customWidth="1"/>
    <col min="8" max="8" width="16.1111111111111" customWidth="1"/>
    <col min="10" max="10" width="31.8888888888889" customWidth="1"/>
  </cols>
  <sheetData>
    <row r="1" spans="1:10">
      <c r="A1" s="1" t="s">
        <v>953</v>
      </c>
      <c r="B1" s="1"/>
      <c r="C1" s="1"/>
      <c r="D1" s="1"/>
      <c r="E1" s="1"/>
      <c r="F1" s="1"/>
      <c r="G1" s="1"/>
      <c r="H1" s="1"/>
      <c r="I1" s="1"/>
      <c r="J1" s="1"/>
    </row>
    <row r="2" ht="22.2" spans="1:10">
      <c r="A2" s="2" t="s">
        <v>954</v>
      </c>
      <c r="B2" s="2"/>
      <c r="C2" s="2"/>
      <c r="D2" s="2"/>
      <c r="E2" s="2"/>
      <c r="F2" s="2"/>
      <c r="G2" s="2"/>
      <c r="H2" s="2"/>
      <c r="I2" s="2"/>
      <c r="J2" s="2"/>
    </row>
    <row r="3" ht="22.2" spans="1:10">
      <c r="A3" s="3" t="s">
        <v>2</v>
      </c>
      <c r="B3" s="3"/>
      <c r="C3" s="3"/>
      <c r="D3" s="3"/>
      <c r="E3" s="3"/>
      <c r="F3" s="2"/>
      <c r="G3" s="2"/>
      <c r="H3" s="4" t="s">
        <v>955</v>
      </c>
      <c r="I3" s="4"/>
      <c r="J3" s="4"/>
    </row>
    <row r="4" spans="1:10">
      <c r="A4" s="5" t="s">
        <v>956</v>
      </c>
      <c r="B4" s="5"/>
      <c r="C4" s="6" t="s">
        <v>1618</v>
      </c>
      <c r="D4" s="6"/>
      <c r="E4" s="6"/>
      <c r="F4" s="6"/>
      <c r="G4" s="6"/>
      <c r="H4" s="6"/>
      <c r="I4" s="6"/>
      <c r="J4" s="6"/>
    </row>
    <row r="5" spans="1:10">
      <c r="A5" s="5" t="s">
        <v>957</v>
      </c>
      <c r="B5" s="5"/>
      <c r="C5" s="6" t="s">
        <v>799</v>
      </c>
      <c r="D5" s="6"/>
      <c r="E5" s="6"/>
      <c r="F5" s="5" t="s">
        <v>958</v>
      </c>
      <c r="G5" s="6" t="s">
        <v>799</v>
      </c>
      <c r="H5" s="6"/>
      <c r="I5" s="6"/>
      <c r="J5" s="6"/>
    </row>
    <row r="6" spans="1:10">
      <c r="A6" s="5" t="s">
        <v>959</v>
      </c>
      <c r="B6" s="5"/>
      <c r="C6" s="5"/>
      <c r="D6" s="5" t="s">
        <v>960</v>
      </c>
      <c r="E6" s="5" t="s">
        <v>720</v>
      </c>
      <c r="F6" s="5" t="s">
        <v>961</v>
      </c>
      <c r="G6" s="5" t="s">
        <v>962</v>
      </c>
      <c r="H6" s="5" t="s">
        <v>963</v>
      </c>
      <c r="I6" s="5" t="s">
        <v>964</v>
      </c>
      <c r="J6" s="5"/>
    </row>
    <row r="7" spans="1:10">
      <c r="A7" s="5"/>
      <c r="B7" s="5"/>
      <c r="C7" s="7" t="s">
        <v>965</v>
      </c>
      <c r="D7" s="137">
        <v>18.1725</v>
      </c>
      <c r="E7" s="137">
        <v>18.1725</v>
      </c>
      <c r="F7" s="137">
        <v>18.1725</v>
      </c>
      <c r="G7" s="9">
        <v>10</v>
      </c>
      <c r="H7" s="10">
        <v>1</v>
      </c>
      <c r="I7" s="14">
        <f>G7*H7</f>
        <v>10</v>
      </c>
      <c r="J7" s="14"/>
    </row>
    <row r="8" spans="1:10">
      <c r="A8" s="5"/>
      <c r="B8" s="5"/>
      <c r="C8" s="7" t="s">
        <v>966</v>
      </c>
      <c r="D8" s="137">
        <v>18.1725</v>
      </c>
      <c r="E8" s="137">
        <v>18.1725</v>
      </c>
      <c r="F8" s="137">
        <v>18.1725</v>
      </c>
      <c r="G8" s="5" t="s">
        <v>723</v>
      </c>
      <c r="H8" s="10">
        <v>1</v>
      </c>
      <c r="I8" s="14" t="s">
        <v>723</v>
      </c>
      <c r="J8" s="14"/>
    </row>
    <row r="9" spans="1:10">
      <c r="A9" s="5"/>
      <c r="B9" s="5"/>
      <c r="C9" s="7" t="s">
        <v>967</v>
      </c>
      <c r="D9" s="8">
        <v>0</v>
      </c>
      <c r="E9" s="8">
        <v>0</v>
      </c>
      <c r="F9" s="8">
        <v>0</v>
      </c>
      <c r="G9" s="5" t="s">
        <v>723</v>
      </c>
      <c r="H9" s="10">
        <v>0</v>
      </c>
      <c r="I9" s="14" t="s">
        <v>723</v>
      </c>
      <c r="J9" s="14"/>
    </row>
    <row r="10" spans="1:10">
      <c r="A10" s="5"/>
      <c r="B10" s="5"/>
      <c r="C10" s="7" t="s">
        <v>968</v>
      </c>
      <c r="D10" s="12" t="s">
        <v>723</v>
      </c>
      <c r="E10" s="12" t="s">
        <v>723</v>
      </c>
      <c r="F10" s="12" t="s">
        <v>723</v>
      </c>
      <c r="G10" s="11" t="s">
        <v>723</v>
      </c>
      <c r="H10" s="13"/>
      <c r="I10" s="12" t="s">
        <v>723</v>
      </c>
      <c r="J10" s="12"/>
    </row>
    <row r="11" spans="1:10">
      <c r="A11" s="5" t="s">
        <v>969</v>
      </c>
      <c r="B11" s="5" t="s">
        <v>970</v>
      </c>
      <c r="C11" s="5"/>
      <c r="D11" s="5"/>
      <c r="E11" s="5"/>
      <c r="F11" s="14" t="s">
        <v>812</v>
      </c>
      <c r="G11" s="14"/>
      <c r="H11" s="14"/>
      <c r="I11" s="14"/>
      <c r="J11" s="14"/>
    </row>
    <row r="12" ht="74" customHeight="1" spans="1:10">
      <c r="A12" s="5"/>
      <c r="B12" s="64" t="s">
        <v>1619</v>
      </c>
      <c r="C12" s="65"/>
      <c r="D12" s="65"/>
      <c r="E12" s="66"/>
      <c r="F12" s="14" t="s">
        <v>1620</v>
      </c>
      <c r="G12" s="14"/>
      <c r="H12" s="14"/>
      <c r="I12" s="14"/>
      <c r="J12" s="14"/>
    </row>
    <row r="13" spans="1:10">
      <c r="A13" s="19" t="s">
        <v>973</v>
      </c>
      <c r="B13" s="20"/>
      <c r="C13" s="21"/>
      <c r="D13" s="19" t="s">
        <v>974</v>
      </c>
      <c r="E13" s="20"/>
      <c r="F13" s="21"/>
      <c r="G13" s="22" t="s">
        <v>869</v>
      </c>
      <c r="H13" s="22" t="s">
        <v>962</v>
      </c>
      <c r="I13" s="22" t="s">
        <v>964</v>
      </c>
      <c r="J13" s="22" t="s">
        <v>870</v>
      </c>
    </row>
    <row r="14" spans="1:10">
      <c r="A14" s="19" t="s">
        <v>863</v>
      </c>
      <c r="B14" s="5" t="s">
        <v>864</v>
      </c>
      <c r="C14" s="5" t="s">
        <v>865</v>
      </c>
      <c r="D14" s="5" t="s">
        <v>866</v>
      </c>
      <c r="E14" s="5" t="s">
        <v>867</v>
      </c>
      <c r="F14" s="5" t="s">
        <v>868</v>
      </c>
      <c r="G14" s="23"/>
      <c r="H14" s="23"/>
      <c r="I14" s="23"/>
      <c r="J14" s="23"/>
    </row>
    <row r="15" spans="1:10">
      <c r="A15" s="25" t="s">
        <v>871</v>
      </c>
      <c r="B15" s="25" t="s">
        <v>872</v>
      </c>
      <c r="C15" s="32" t="s">
        <v>1621</v>
      </c>
      <c r="D15" s="27" t="s">
        <v>874</v>
      </c>
      <c r="E15" s="58" t="s">
        <v>1622</v>
      </c>
      <c r="F15" s="29" t="s">
        <v>1623</v>
      </c>
      <c r="G15" s="58" t="s">
        <v>1622</v>
      </c>
      <c r="H15" s="30">
        <v>5</v>
      </c>
      <c r="I15" s="30">
        <v>5</v>
      </c>
      <c r="J15" s="48"/>
    </row>
    <row r="16" spans="1:10">
      <c r="A16" s="25"/>
      <c r="B16" s="25" t="s">
        <v>872</v>
      </c>
      <c r="C16" s="32" t="s">
        <v>1624</v>
      </c>
      <c r="D16" s="27" t="s">
        <v>874</v>
      </c>
      <c r="E16" s="58" t="s">
        <v>1625</v>
      </c>
      <c r="F16" s="29" t="s">
        <v>1626</v>
      </c>
      <c r="G16" s="58" t="s">
        <v>1625</v>
      </c>
      <c r="H16" s="30">
        <v>5</v>
      </c>
      <c r="I16" s="30">
        <v>5</v>
      </c>
      <c r="J16" s="48"/>
    </row>
    <row r="17" ht="24" spans="1:10">
      <c r="A17" s="25"/>
      <c r="B17" s="25" t="s">
        <v>872</v>
      </c>
      <c r="C17" s="26" t="s">
        <v>1627</v>
      </c>
      <c r="D17" s="27" t="s">
        <v>874</v>
      </c>
      <c r="E17" s="58" t="s">
        <v>901</v>
      </c>
      <c r="F17" s="29" t="s">
        <v>1018</v>
      </c>
      <c r="G17" s="58" t="s">
        <v>901</v>
      </c>
      <c r="H17" s="30">
        <v>10</v>
      </c>
      <c r="I17" s="30">
        <v>10</v>
      </c>
      <c r="J17" s="48"/>
    </row>
    <row r="18" spans="1:10">
      <c r="A18" s="25"/>
      <c r="B18" s="25" t="s">
        <v>909</v>
      </c>
      <c r="C18" s="26" t="s">
        <v>1628</v>
      </c>
      <c r="D18" s="27" t="s">
        <v>874</v>
      </c>
      <c r="E18" s="58" t="s">
        <v>1629</v>
      </c>
      <c r="F18" s="29" t="s">
        <v>1630</v>
      </c>
      <c r="G18" s="58" t="s">
        <v>1629</v>
      </c>
      <c r="H18" s="30">
        <v>10</v>
      </c>
      <c r="I18" s="30">
        <v>10</v>
      </c>
      <c r="J18" s="48"/>
    </row>
    <row r="19" spans="1:10">
      <c r="A19" s="25"/>
      <c r="B19" s="25" t="s">
        <v>885</v>
      </c>
      <c r="C19" s="32" t="s">
        <v>1631</v>
      </c>
      <c r="D19" s="144" t="s">
        <v>874</v>
      </c>
      <c r="E19" s="144">
        <v>100</v>
      </c>
      <c r="F19" s="145" t="s">
        <v>1086</v>
      </c>
      <c r="G19" s="42">
        <v>100</v>
      </c>
      <c r="H19" s="30">
        <v>20</v>
      </c>
      <c r="I19" s="30">
        <v>20</v>
      </c>
      <c r="J19" s="48"/>
    </row>
    <row r="20" ht="73" customHeight="1" spans="1:10">
      <c r="A20" s="25" t="s">
        <v>916</v>
      </c>
      <c r="B20" s="25" t="s">
        <v>925</v>
      </c>
      <c r="C20" s="34" t="s">
        <v>1632</v>
      </c>
      <c r="D20" s="34" t="s">
        <v>1633</v>
      </c>
      <c r="E20" s="34" t="s">
        <v>1633</v>
      </c>
      <c r="F20" s="29" t="s">
        <v>1477</v>
      </c>
      <c r="G20" s="34" t="s">
        <v>1633</v>
      </c>
      <c r="H20" s="30">
        <v>20</v>
      </c>
      <c r="I20" s="30">
        <v>20</v>
      </c>
      <c r="J20" s="48"/>
    </row>
    <row r="21" ht="36" spans="1:10">
      <c r="A21" s="38" t="s">
        <v>945</v>
      </c>
      <c r="B21" s="39" t="s">
        <v>946</v>
      </c>
      <c r="C21" s="40" t="s">
        <v>1634</v>
      </c>
      <c r="D21" s="29" t="s">
        <v>887</v>
      </c>
      <c r="E21" s="58" t="s">
        <v>991</v>
      </c>
      <c r="F21" s="29" t="s">
        <v>1086</v>
      </c>
      <c r="G21" s="72" t="s">
        <v>1617</v>
      </c>
      <c r="H21" s="30">
        <v>20</v>
      </c>
      <c r="I21" s="30">
        <v>15</v>
      </c>
      <c r="J21" s="48" t="s">
        <v>992</v>
      </c>
    </row>
    <row r="22" spans="1:10">
      <c r="A22" s="43" t="s">
        <v>993</v>
      </c>
      <c r="B22" s="43"/>
      <c r="C22" s="43"/>
      <c r="D22" s="44" t="s">
        <v>793</v>
      </c>
      <c r="E22" s="44"/>
      <c r="F22" s="44"/>
      <c r="G22" s="44"/>
      <c r="H22" s="44"/>
      <c r="I22" s="44"/>
      <c r="J22" s="44"/>
    </row>
    <row r="23" spans="1:10">
      <c r="A23" s="43" t="s">
        <v>994</v>
      </c>
      <c r="B23" s="43"/>
      <c r="C23" s="43"/>
      <c r="D23" s="43"/>
      <c r="E23" s="43"/>
      <c r="F23" s="43"/>
      <c r="G23" s="43"/>
      <c r="H23" s="45">
        <v>100</v>
      </c>
      <c r="I23" s="45">
        <f>SUM(I15:I21,I7)</f>
        <v>95</v>
      </c>
      <c r="J23" s="49" t="s">
        <v>995</v>
      </c>
    </row>
    <row r="24" spans="1:10">
      <c r="A24" s="46"/>
      <c r="B24" s="46"/>
      <c r="C24" s="46"/>
      <c r="D24" s="46"/>
      <c r="E24" s="46"/>
      <c r="F24" s="46"/>
      <c r="G24" s="46"/>
      <c r="H24" s="46"/>
      <c r="I24" s="46"/>
      <c r="J24" s="50"/>
    </row>
    <row r="25" spans="1:10">
      <c r="A25" s="47" t="s">
        <v>949</v>
      </c>
      <c r="B25" s="46"/>
      <c r="C25" s="46"/>
      <c r="D25" s="46"/>
      <c r="E25" s="46"/>
      <c r="F25" s="46"/>
      <c r="G25" s="46"/>
      <c r="H25" s="46"/>
      <c r="I25" s="46"/>
      <c r="J25" s="50"/>
    </row>
    <row r="26" spans="1:10">
      <c r="A26" s="47" t="s">
        <v>950</v>
      </c>
      <c r="B26" s="47"/>
      <c r="C26" s="47"/>
      <c r="D26" s="47"/>
      <c r="E26" s="47"/>
      <c r="F26" s="47"/>
      <c r="G26" s="47"/>
      <c r="H26" s="47"/>
      <c r="I26" s="47"/>
      <c r="J26" s="47"/>
    </row>
    <row r="27" spans="1:10">
      <c r="A27" s="47" t="s">
        <v>951</v>
      </c>
      <c r="B27" s="47"/>
      <c r="C27" s="47"/>
      <c r="D27" s="47"/>
      <c r="E27" s="47"/>
      <c r="F27" s="47"/>
      <c r="G27" s="47"/>
      <c r="H27" s="47"/>
      <c r="I27" s="47"/>
      <c r="J27" s="47"/>
    </row>
    <row r="28" spans="1:10">
      <c r="A28" s="47" t="s">
        <v>996</v>
      </c>
      <c r="B28" s="47"/>
      <c r="C28" s="47"/>
      <c r="D28" s="47"/>
      <c r="E28" s="47"/>
      <c r="F28" s="47"/>
      <c r="G28" s="47"/>
      <c r="H28" s="47"/>
      <c r="I28" s="47"/>
      <c r="J28" s="47"/>
    </row>
    <row r="29" spans="1:10">
      <c r="A29" s="47" t="s">
        <v>997</v>
      </c>
      <c r="B29" s="47"/>
      <c r="C29" s="47"/>
      <c r="D29" s="47"/>
      <c r="E29" s="47"/>
      <c r="F29" s="47"/>
      <c r="G29" s="47"/>
      <c r="H29" s="47"/>
      <c r="I29" s="47"/>
      <c r="J29" s="47"/>
    </row>
  </sheetData>
  <mergeCells count="33">
    <mergeCell ref="A2:J2"/>
    <mergeCell ref="A3:E3"/>
    <mergeCell ref="H3:J3"/>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2:C22"/>
    <mergeCell ref="D22:J22"/>
    <mergeCell ref="A23:G23"/>
    <mergeCell ref="A26:J26"/>
    <mergeCell ref="A27:J27"/>
    <mergeCell ref="A28:J28"/>
    <mergeCell ref="A29:J29"/>
    <mergeCell ref="A11:A12"/>
    <mergeCell ref="A15:A19"/>
    <mergeCell ref="G13:G14"/>
    <mergeCell ref="H13:H14"/>
    <mergeCell ref="I13:I14"/>
    <mergeCell ref="J13:J14"/>
    <mergeCell ref="A6:B10"/>
  </mergeCells>
  <pageMargins left="0.7" right="0.7" top="0.75" bottom="0.75" header="0.3" footer="0.3"/>
  <pageSetup paperSize="9" orientation="portrait"/>
  <headerFooter/>
</worksheet>
</file>

<file path=xl/worksheets/sheet8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8"/>
  <sheetViews>
    <sheetView workbookViewId="0">
      <selection activeCell="E7" sqref="E7:F7"/>
    </sheetView>
  </sheetViews>
  <sheetFormatPr defaultColWidth="9" defaultRowHeight="14.4"/>
  <cols>
    <col min="1" max="1" width="11.7777777777778" customWidth="1"/>
    <col min="2" max="2" width="24.7777777777778" customWidth="1"/>
    <col min="3" max="3" width="21.6666666666667" customWidth="1"/>
    <col min="4" max="4" width="15.8888888888889" customWidth="1"/>
    <col min="5" max="5" width="15.2222222222222" customWidth="1"/>
    <col min="6" max="6" width="16.4444444444444" customWidth="1"/>
    <col min="7" max="7" width="18.8888888888889" customWidth="1"/>
    <col min="8" max="8" width="16.1111111111111" customWidth="1"/>
    <col min="10" max="10" width="31.8888888888889" customWidth="1"/>
  </cols>
  <sheetData>
    <row r="1" spans="1:10">
      <c r="A1" s="1" t="s">
        <v>953</v>
      </c>
      <c r="B1" s="1"/>
      <c r="C1" s="1"/>
      <c r="D1" s="1"/>
      <c r="E1" s="1"/>
      <c r="F1" s="1"/>
      <c r="G1" s="1"/>
      <c r="H1" s="1"/>
      <c r="I1" s="1"/>
      <c r="J1" s="1"/>
    </row>
    <row r="2" ht="22.2" spans="1:10">
      <c r="A2" s="2" t="s">
        <v>954</v>
      </c>
      <c r="B2" s="2"/>
      <c r="C2" s="2"/>
      <c r="D2" s="2"/>
      <c r="E2" s="2"/>
      <c r="F2" s="2"/>
      <c r="G2" s="2"/>
      <c r="H2" s="2"/>
      <c r="I2" s="2"/>
      <c r="J2" s="2"/>
    </row>
    <row r="3" ht="22.2" spans="1:10">
      <c r="A3" s="3" t="s">
        <v>2</v>
      </c>
      <c r="B3" s="3"/>
      <c r="C3" s="3"/>
      <c r="D3" s="3"/>
      <c r="E3" s="3"/>
      <c r="F3" s="2"/>
      <c r="G3" s="2"/>
      <c r="H3" s="4" t="s">
        <v>955</v>
      </c>
      <c r="I3" s="4"/>
      <c r="J3" s="4"/>
    </row>
    <row r="4" spans="1:10">
      <c r="A4" s="5" t="s">
        <v>956</v>
      </c>
      <c r="B4" s="5"/>
      <c r="C4" s="6" t="s">
        <v>1635</v>
      </c>
      <c r="D4" s="6"/>
      <c r="E4" s="6"/>
      <c r="F4" s="6"/>
      <c r="G4" s="6"/>
      <c r="H4" s="6"/>
      <c r="I4" s="6"/>
      <c r="J4" s="6"/>
    </row>
    <row r="5" spans="1:10">
      <c r="A5" s="5" t="s">
        <v>957</v>
      </c>
      <c r="B5" s="5"/>
      <c r="C5" s="6" t="s">
        <v>799</v>
      </c>
      <c r="D5" s="6"/>
      <c r="E5" s="6"/>
      <c r="F5" s="5" t="s">
        <v>958</v>
      </c>
      <c r="G5" s="6" t="s">
        <v>799</v>
      </c>
      <c r="H5" s="6"/>
      <c r="I5" s="6"/>
      <c r="J5" s="6"/>
    </row>
    <row r="6" spans="1:10">
      <c r="A6" s="5" t="s">
        <v>959</v>
      </c>
      <c r="B6" s="5"/>
      <c r="C6" s="5"/>
      <c r="D6" s="5" t="s">
        <v>960</v>
      </c>
      <c r="E6" s="5" t="s">
        <v>720</v>
      </c>
      <c r="F6" s="5" t="s">
        <v>961</v>
      </c>
      <c r="G6" s="5" t="s">
        <v>962</v>
      </c>
      <c r="H6" s="5" t="s">
        <v>963</v>
      </c>
      <c r="I6" s="5" t="s">
        <v>964</v>
      </c>
      <c r="J6" s="5"/>
    </row>
    <row r="7" spans="1:10">
      <c r="A7" s="5"/>
      <c r="B7" s="5"/>
      <c r="C7" s="7" t="s">
        <v>965</v>
      </c>
      <c r="D7" s="137">
        <v>0.03</v>
      </c>
      <c r="E7" s="137">
        <v>0.03</v>
      </c>
      <c r="F7" s="137">
        <v>0.03</v>
      </c>
      <c r="G7" s="9">
        <v>10</v>
      </c>
      <c r="H7" s="10">
        <v>1</v>
      </c>
      <c r="I7" s="14">
        <f>G7*H7</f>
        <v>10</v>
      </c>
      <c r="J7" s="14"/>
    </row>
    <row r="8" spans="1:10">
      <c r="A8" s="5"/>
      <c r="B8" s="5"/>
      <c r="C8" s="7" t="s">
        <v>966</v>
      </c>
      <c r="D8" s="137">
        <v>0.03</v>
      </c>
      <c r="E8" s="137">
        <v>0.03</v>
      </c>
      <c r="F8" s="137">
        <v>0.03</v>
      </c>
      <c r="G8" s="5" t="s">
        <v>723</v>
      </c>
      <c r="H8" s="10">
        <v>1</v>
      </c>
      <c r="I8" s="14" t="s">
        <v>723</v>
      </c>
      <c r="J8" s="14"/>
    </row>
    <row r="9" spans="1:10">
      <c r="A9" s="5"/>
      <c r="B9" s="5"/>
      <c r="C9" s="7" t="s">
        <v>967</v>
      </c>
      <c r="D9" s="8">
        <v>0</v>
      </c>
      <c r="E9" s="8">
        <v>0</v>
      </c>
      <c r="F9" s="8">
        <v>0</v>
      </c>
      <c r="G9" s="5" t="s">
        <v>723</v>
      </c>
      <c r="H9" s="10">
        <v>0</v>
      </c>
      <c r="I9" s="14" t="s">
        <v>723</v>
      </c>
      <c r="J9" s="14"/>
    </row>
    <row r="10" spans="1:10">
      <c r="A10" s="5"/>
      <c r="B10" s="5"/>
      <c r="C10" s="7" t="s">
        <v>968</v>
      </c>
      <c r="D10" s="12" t="s">
        <v>723</v>
      </c>
      <c r="E10" s="12" t="s">
        <v>723</v>
      </c>
      <c r="F10" s="12" t="s">
        <v>723</v>
      </c>
      <c r="G10" s="11" t="s">
        <v>723</v>
      </c>
      <c r="H10" s="13"/>
      <c r="I10" s="12" t="s">
        <v>723</v>
      </c>
      <c r="J10" s="12"/>
    </row>
    <row r="11" spans="1:10">
      <c r="A11" s="5" t="s">
        <v>969</v>
      </c>
      <c r="B11" s="5" t="s">
        <v>970</v>
      </c>
      <c r="C11" s="5"/>
      <c r="D11" s="5"/>
      <c r="E11" s="5"/>
      <c r="F11" s="14" t="s">
        <v>812</v>
      </c>
      <c r="G11" s="14"/>
      <c r="H11" s="14"/>
      <c r="I11" s="14"/>
      <c r="J11" s="14"/>
    </row>
    <row r="12" ht="74" customHeight="1" spans="1:10">
      <c r="A12" s="5"/>
      <c r="B12" s="64" t="s">
        <v>1636</v>
      </c>
      <c r="C12" s="65"/>
      <c r="D12" s="65"/>
      <c r="E12" s="66"/>
      <c r="F12" s="14" t="s">
        <v>1636</v>
      </c>
      <c r="G12" s="14"/>
      <c r="H12" s="14"/>
      <c r="I12" s="14"/>
      <c r="J12" s="14"/>
    </row>
    <row r="13" spans="1:10">
      <c r="A13" s="19" t="s">
        <v>973</v>
      </c>
      <c r="B13" s="20"/>
      <c r="C13" s="21"/>
      <c r="D13" s="19" t="s">
        <v>974</v>
      </c>
      <c r="E13" s="20"/>
      <c r="F13" s="21"/>
      <c r="G13" s="22" t="s">
        <v>869</v>
      </c>
      <c r="H13" s="22" t="s">
        <v>962</v>
      </c>
      <c r="I13" s="22" t="s">
        <v>964</v>
      </c>
      <c r="J13" s="22" t="s">
        <v>870</v>
      </c>
    </row>
    <row r="14" spans="1:10">
      <c r="A14" s="19" t="s">
        <v>863</v>
      </c>
      <c r="B14" s="5" t="s">
        <v>864</v>
      </c>
      <c r="C14" s="5" t="s">
        <v>865</v>
      </c>
      <c r="D14" s="5" t="s">
        <v>866</v>
      </c>
      <c r="E14" s="5" t="s">
        <v>867</v>
      </c>
      <c r="F14" s="5" t="s">
        <v>868</v>
      </c>
      <c r="G14" s="23"/>
      <c r="H14" s="23"/>
      <c r="I14" s="23"/>
      <c r="J14" s="23"/>
    </row>
    <row r="15" spans="1:10">
      <c r="A15" s="25" t="s">
        <v>871</v>
      </c>
      <c r="B15" s="25" t="s">
        <v>872</v>
      </c>
      <c r="C15" s="32" t="s">
        <v>1637</v>
      </c>
      <c r="D15" s="27" t="s">
        <v>874</v>
      </c>
      <c r="E15" s="58" t="s">
        <v>11</v>
      </c>
      <c r="F15" s="29" t="s">
        <v>883</v>
      </c>
      <c r="G15" s="58" t="s">
        <v>11</v>
      </c>
      <c r="H15" s="30">
        <v>10</v>
      </c>
      <c r="I15" s="30">
        <v>10</v>
      </c>
      <c r="J15" s="48"/>
    </row>
    <row r="16" spans="1:10">
      <c r="A16" s="25"/>
      <c r="B16" s="25" t="s">
        <v>909</v>
      </c>
      <c r="C16" s="32" t="s">
        <v>1638</v>
      </c>
      <c r="D16" s="27" t="s">
        <v>874</v>
      </c>
      <c r="E16" s="58" t="s">
        <v>1639</v>
      </c>
      <c r="F16" s="29" t="s">
        <v>1177</v>
      </c>
      <c r="G16" s="58" t="s">
        <v>1639</v>
      </c>
      <c r="H16" s="30">
        <v>10</v>
      </c>
      <c r="I16" s="30">
        <v>10</v>
      </c>
      <c r="J16" s="48"/>
    </row>
    <row r="17" spans="1:10">
      <c r="A17" s="25"/>
      <c r="B17" s="25" t="s">
        <v>885</v>
      </c>
      <c r="C17" s="32" t="s">
        <v>1021</v>
      </c>
      <c r="D17" s="144" t="s">
        <v>874</v>
      </c>
      <c r="E17" s="144">
        <v>100</v>
      </c>
      <c r="F17" s="145" t="s">
        <v>1086</v>
      </c>
      <c r="G17" s="42">
        <v>100</v>
      </c>
      <c r="H17" s="30">
        <v>20</v>
      </c>
      <c r="I17" s="30">
        <v>20</v>
      </c>
      <c r="J17" s="48"/>
    </row>
    <row r="18" spans="1:10">
      <c r="A18" s="25"/>
      <c r="B18" s="25" t="s">
        <v>885</v>
      </c>
      <c r="C18" s="32" t="s">
        <v>1497</v>
      </c>
      <c r="D18" s="144" t="s">
        <v>874</v>
      </c>
      <c r="E18" s="144">
        <v>100</v>
      </c>
      <c r="F18" s="145" t="s">
        <v>1086</v>
      </c>
      <c r="G18" s="42">
        <v>100</v>
      </c>
      <c r="H18" s="30">
        <v>20</v>
      </c>
      <c r="I18" s="30">
        <v>20</v>
      </c>
      <c r="J18" s="48"/>
    </row>
    <row r="19" ht="73" customHeight="1" spans="1:10">
      <c r="A19" s="25" t="s">
        <v>916</v>
      </c>
      <c r="B19" s="25" t="s">
        <v>925</v>
      </c>
      <c r="C19" s="51" t="s">
        <v>1640</v>
      </c>
      <c r="D19" s="146" t="s">
        <v>1641</v>
      </c>
      <c r="E19" s="35" t="s">
        <v>1641</v>
      </c>
      <c r="F19" s="29" t="s">
        <v>1092</v>
      </c>
      <c r="G19" s="35" t="s">
        <v>1642</v>
      </c>
      <c r="H19" s="30">
        <v>15</v>
      </c>
      <c r="I19" s="30">
        <v>15</v>
      </c>
      <c r="J19" s="48"/>
    </row>
    <row r="20" ht="36" spans="1:10">
      <c r="A20" s="38" t="s">
        <v>945</v>
      </c>
      <c r="B20" s="39" t="s">
        <v>946</v>
      </c>
      <c r="C20" s="37" t="s">
        <v>1643</v>
      </c>
      <c r="D20" s="29" t="s">
        <v>887</v>
      </c>
      <c r="E20" s="58" t="s">
        <v>991</v>
      </c>
      <c r="F20" s="29" t="s">
        <v>1086</v>
      </c>
      <c r="G20" s="72" t="s">
        <v>1617</v>
      </c>
      <c r="H20" s="30">
        <v>15</v>
      </c>
      <c r="I20" s="30">
        <v>10</v>
      </c>
      <c r="J20" s="48" t="s">
        <v>992</v>
      </c>
    </row>
    <row r="21" spans="1:10">
      <c r="A21" s="43" t="s">
        <v>993</v>
      </c>
      <c r="B21" s="43"/>
      <c r="C21" s="43"/>
      <c r="D21" s="44" t="s">
        <v>793</v>
      </c>
      <c r="E21" s="44"/>
      <c r="F21" s="44"/>
      <c r="G21" s="44"/>
      <c r="H21" s="44"/>
      <c r="I21" s="44"/>
      <c r="J21" s="44"/>
    </row>
    <row r="22" spans="1:10">
      <c r="A22" s="43" t="s">
        <v>994</v>
      </c>
      <c r="B22" s="43"/>
      <c r="C22" s="43"/>
      <c r="D22" s="43"/>
      <c r="E22" s="43"/>
      <c r="F22" s="43"/>
      <c r="G22" s="43"/>
      <c r="H22" s="45">
        <v>100</v>
      </c>
      <c r="I22" s="45">
        <f>SUM(I15:I20,I7)</f>
        <v>95</v>
      </c>
      <c r="J22" s="49" t="s">
        <v>995</v>
      </c>
    </row>
    <row r="23" spans="1:10">
      <c r="A23" s="46"/>
      <c r="B23" s="46"/>
      <c r="C23" s="46"/>
      <c r="D23" s="46"/>
      <c r="E23" s="46"/>
      <c r="F23" s="46"/>
      <c r="G23" s="46"/>
      <c r="H23" s="46"/>
      <c r="I23" s="46"/>
      <c r="J23" s="50"/>
    </row>
    <row r="24" spans="1:10">
      <c r="A24" s="47" t="s">
        <v>949</v>
      </c>
      <c r="B24" s="46"/>
      <c r="C24" s="46"/>
      <c r="D24" s="46"/>
      <c r="E24" s="46"/>
      <c r="F24" s="46"/>
      <c r="G24" s="46"/>
      <c r="H24" s="46"/>
      <c r="I24" s="46"/>
      <c r="J24" s="50"/>
    </row>
    <row r="25" spans="1:10">
      <c r="A25" s="47" t="s">
        <v>950</v>
      </c>
      <c r="B25" s="47"/>
      <c r="C25" s="47"/>
      <c r="D25" s="47"/>
      <c r="E25" s="47"/>
      <c r="F25" s="47"/>
      <c r="G25" s="47"/>
      <c r="H25" s="47"/>
      <c r="I25" s="47"/>
      <c r="J25" s="47"/>
    </row>
    <row r="26" spans="1:10">
      <c r="A26" s="47" t="s">
        <v>951</v>
      </c>
      <c r="B26" s="47"/>
      <c r="C26" s="47"/>
      <c r="D26" s="47"/>
      <c r="E26" s="47"/>
      <c r="F26" s="47"/>
      <c r="G26" s="47"/>
      <c r="H26" s="47"/>
      <c r="I26" s="47"/>
      <c r="J26" s="47"/>
    </row>
    <row r="27" spans="1:10">
      <c r="A27" s="47" t="s">
        <v>996</v>
      </c>
      <c r="B27" s="47"/>
      <c r="C27" s="47"/>
      <c r="D27" s="47"/>
      <c r="E27" s="47"/>
      <c r="F27" s="47"/>
      <c r="G27" s="47"/>
      <c r="H27" s="47"/>
      <c r="I27" s="47"/>
      <c r="J27" s="47"/>
    </row>
    <row r="28" spans="1:10">
      <c r="A28" s="47" t="s">
        <v>997</v>
      </c>
      <c r="B28" s="47"/>
      <c r="C28" s="47"/>
      <c r="D28" s="47"/>
      <c r="E28" s="47"/>
      <c r="F28" s="47"/>
      <c r="G28" s="47"/>
      <c r="H28" s="47"/>
      <c r="I28" s="47"/>
      <c r="J28" s="47"/>
    </row>
  </sheetData>
  <mergeCells count="33">
    <mergeCell ref="A2:J2"/>
    <mergeCell ref="A3:E3"/>
    <mergeCell ref="H3:J3"/>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1:C21"/>
    <mergeCell ref="D21:J21"/>
    <mergeCell ref="A22:G22"/>
    <mergeCell ref="A25:J25"/>
    <mergeCell ref="A26:J26"/>
    <mergeCell ref="A27:J27"/>
    <mergeCell ref="A28:J28"/>
    <mergeCell ref="A11:A12"/>
    <mergeCell ref="A15:A18"/>
    <mergeCell ref="G13:G14"/>
    <mergeCell ref="H13:H14"/>
    <mergeCell ref="I13:I14"/>
    <mergeCell ref="J13:J14"/>
    <mergeCell ref="A6:B10"/>
  </mergeCells>
  <pageMargins left="0.7" right="0.7" top="0.75" bottom="0.75" header="0.3" footer="0.3"/>
  <pageSetup paperSize="9" orientation="portrait"/>
  <headerFooter/>
</worksheet>
</file>

<file path=xl/worksheets/sheet8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9"/>
  <sheetViews>
    <sheetView topLeftCell="A10" workbookViewId="0">
      <selection activeCell="B12" sqref="B12:E12"/>
    </sheetView>
  </sheetViews>
  <sheetFormatPr defaultColWidth="9" defaultRowHeight="14.4"/>
  <cols>
    <col min="1" max="1" width="11.7777777777778" customWidth="1"/>
    <col min="2" max="2" width="24.7777777777778" customWidth="1"/>
    <col min="3" max="3" width="26.4444444444444" customWidth="1"/>
    <col min="4" max="4" width="15.8888888888889" customWidth="1"/>
    <col min="5" max="5" width="15.2222222222222" customWidth="1"/>
    <col min="6" max="6" width="16.4444444444444" customWidth="1"/>
    <col min="7" max="7" width="17.7777777777778" customWidth="1"/>
    <col min="8" max="8" width="16.1111111111111" customWidth="1"/>
    <col min="10" max="10" width="31.8888888888889" customWidth="1"/>
  </cols>
  <sheetData>
    <row r="1" spans="1:10">
      <c r="A1" s="1" t="s">
        <v>953</v>
      </c>
      <c r="B1" s="1"/>
      <c r="C1" s="1"/>
      <c r="D1" s="1"/>
      <c r="E1" s="1"/>
      <c r="F1" s="1"/>
      <c r="G1" s="1"/>
      <c r="H1" s="1"/>
      <c r="I1" s="1"/>
      <c r="J1" s="1"/>
    </row>
    <row r="2" ht="22.2" spans="1:10">
      <c r="A2" s="2" t="s">
        <v>954</v>
      </c>
      <c r="B2" s="2"/>
      <c r="C2" s="2"/>
      <c r="D2" s="2"/>
      <c r="E2" s="2"/>
      <c r="F2" s="2"/>
      <c r="G2" s="2"/>
      <c r="H2" s="2"/>
      <c r="I2" s="2"/>
      <c r="J2" s="2"/>
    </row>
    <row r="3" ht="22.2" spans="1:10">
      <c r="A3" s="3" t="s">
        <v>2</v>
      </c>
      <c r="B3" s="3"/>
      <c r="C3" s="3"/>
      <c r="D3" s="3"/>
      <c r="E3" s="3"/>
      <c r="F3" s="2"/>
      <c r="G3" s="2"/>
      <c r="H3" s="4" t="s">
        <v>955</v>
      </c>
      <c r="I3" s="4"/>
      <c r="J3" s="4"/>
    </row>
    <row r="4" spans="1:10">
      <c r="A4" s="5" t="s">
        <v>956</v>
      </c>
      <c r="B4" s="5"/>
      <c r="C4" s="6" t="s">
        <v>1644</v>
      </c>
      <c r="D4" s="6"/>
      <c r="E4" s="6"/>
      <c r="F4" s="6"/>
      <c r="G4" s="6"/>
      <c r="H4" s="6"/>
      <c r="I4" s="6"/>
      <c r="J4" s="6"/>
    </row>
    <row r="5" spans="1:10">
      <c r="A5" s="5" t="s">
        <v>957</v>
      </c>
      <c r="B5" s="5"/>
      <c r="C5" s="6" t="s">
        <v>799</v>
      </c>
      <c r="D5" s="6"/>
      <c r="E5" s="6"/>
      <c r="F5" s="5" t="s">
        <v>958</v>
      </c>
      <c r="G5" s="6" t="s">
        <v>799</v>
      </c>
      <c r="H5" s="6"/>
      <c r="I5" s="6"/>
      <c r="J5" s="6"/>
    </row>
    <row r="6" spans="1:10">
      <c r="A6" s="5" t="s">
        <v>959</v>
      </c>
      <c r="B6" s="5"/>
      <c r="C6" s="5"/>
      <c r="D6" s="5" t="s">
        <v>960</v>
      </c>
      <c r="E6" s="5" t="s">
        <v>720</v>
      </c>
      <c r="F6" s="5" t="s">
        <v>961</v>
      </c>
      <c r="G6" s="5" t="s">
        <v>962</v>
      </c>
      <c r="H6" s="5" t="s">
        <v>963</v>
      </c>
      <c r="I6" s="5" t="s">
        <v>964</v>
      </c>
      <c r="J6" s="5"/>
    </row>
    <row r="7" spans="1:10">
      <c r="A7" s="5"/>
      <c r="B7" s="5"/>
      <c r="C7" s="7" t="s">
        <v>965</v>
      </c>
      <c r="D7" s="137">
        <v>1.327402</v>
      </c>
      <c r="E7" s="137">
        <v>1.327402</v>
      </c>
      <c r="F7" s="137">
        <v>1.327402</v>
      </c>
      <c r="G7" s="9">
        <v>10</v>
      </c>
      <c r="H7" s="10">
        <v>1</v>
      </c>
      <c r="I7" s="14">
        <f>G7*H7</f>
        <v>10</v>
      </c>
      <c r="J7" s="14"/>
    </row>
    <row r="8" spans="1:10">
      <c r="A8" s="5"/>
      <c r="B8" s="5"/>
      <c r="C8" s="7" t="s">
        <v>966</v>
      </c>
      <c r="D8" s="137">
        <v>1.327402</v>
      </c>
      <c r="E8" s="137">
        <v>1.327402</v>
      </c>
      <c r="F8" s="137">
        <v>1.327402</v>
      </c>
      <c r="G8" s="5" t="s">
        <v>723</v>
      </c>
      <c r="H8" s="10">
        <v>1</v>
      </c>
      <c r="I8" s="14" t="s">
        <v>723</v>
      </c>
      <c r="J8" s="14"/>
    </row>
    <row r="9" spans="1:10">
      <c r="A9" s="5"/>
      <c r="B9" s="5"/>
      <c r="C9" s="7" t="s">
        <v>967</v>
      </c>
      <c r="D9" s="8">
        <v>0</v>
      </c>
      <c r="E9" s="8">
        <v>0</v>
      </c>
      <c r="F9" s="8">
        <v>0</v>
      </c>
      <c r="G9" s="5" t="s">
        <v>723</v>
      </c>
      <c r="H9" s="10">
        <v>0</v>
      </c>
      <c r="I9" s="14" t="s">
        <v>723</v>
      </c>
      <c r="J9" s="14"/>
    </row>
    <row r="10" spans="1:10">
      <c r="A10" s="5"/>
      <c r="B10" s="5"/>
      <c r="C10" s="7" t="s">
        <v>968</v>
      </c>
      <c r="D10" s="12" t="s">
        <v>723</v>
      </c>
      <c r="E10" s="12" t="s">
        <v>723</v>
      </c>
      <c r="F10" s="12" t="s">
        <v>723</v>
      </c>
      <c r="G10" s="11" t="s">
        <v>723</v>
      </c>
      <c r="H10" s="13"/>
      <c r="I10" s="12" t="s">
        <v>723</v>
      </c>
      <c r="J10" s="12"/>
    </row>
    <row r="11" spans="1:10">
      <c r="A11" s="5" t="s">
        <v>969</v>
      </c>
      <c r="B11" s="5" t="s">
        <v>970</v>
      </c>
      <c r="C11" s="5"/>
      <c r="D11" s="5"/>
      <c r="E11" s="5"/>
      <c r="F11" s="14" t="s">
        <v>812</v>
      </c>
      <c r="G11" s="14"/>
      <c r="H11" s="14"/>
      <c r="I11" s="14"/>
      <c r="J11" s="14"/>
    </row>
    <row r="12" ht="180" customHeight="1" spans="1:10">
      <c r="A12" s="5"/>
      <c r="B12" s="64" t="s">
        <v>1645</v>
      </c>
      <c r="C12" s="65"/>
      <c r="D12" s="65"/>
      <c r="E12" s="66"/>
      <c r="F12" s="14" t="s">
        <v>1645</v>
      </c>
      <c r="G12" s="14"/>
      <c r="H12" s="14"/>
      <c r="I12" s="14"/>
      <c r="J12" s="14"/>
    </row>
    <row r="13" spans="1:10">
      <c r="A13" s="19" t="s">
        <v>973</v>
      </c>
      <c r="B13" s="20"/>
      <c r="C13" s="21"/>
      <c r="D13" s="19" t="s">
        <v>974</v>
      </c>
      <c r="E13" s="20"/>
      <c r="F13" s="21"/>
      <c r="G13" s="22" t="s">
        <v>869</v>
      </c>
      <c r="H13" s="22" t="s">
        <v>962</v>
      </c>
      <c r="I13" s="22" t="s">
        <v>964</v>
      </c>
      <c r="J13" s="22" t="s">
        <v>870</v>
      </c>
    </row>
    <row r="14" spans="1:10">
      <c r="A14" s="19" t="s">
        <v>863</v>
      </c>
      <c r="B14" s="5" t="s">
        <v>864</v>
      </c>
      <c r="C14" s="5" t="s">
        <v>865</v>
      </c>
      <c r="D14" s="5" t="s">
        <v>866</v>
      </c>
      <c r="E14" s="5" t="s">
        <v>867</v>
      </c>
      <c r="F14" s="5" t="s">
        <v>868</v>
      </c>
      <c r="G14" s="23"/>
      <c r="H14" s="23"/>
      <c r="I14" s="23"/>
      <c r="J14" s="23"/>
    </row>
    <row r="15" spans="1:10">
      <c r="A15" s="25" t="s">
        <v>871</v>
      </c>
      <c r="B15" s="25" t="s">
        <v>872</v>
      </c>
      <c r="C15" s="32" t="s">
        <v>1646</v>
      </c>
      <c r="D15" s="27" t="s">
        <v>874</v>
      </c>
      <c r="E15" s="58" t="s">
        <v>20</v>
      </c>
      <c r="F15" s="29" t="s">
        <v>875</v>
      </c>
      <c r="G15" s="58" t="s">
        <v>20</v>
      </c>
      <c r="H15" s="30">
        <v>10</v>
      </c>
      <c r="I15" s="30">
        <v>10</v>
      </c>
      <c r="J15" s="48"/>
    </row>
    <row r="16" ht="24" spans="1:10">
      <c r="A16" s="25"/>
      <c r="B16" s="25" t="s">
        <v>872</v>
      </c>
      <c r="C16" s="26" t="s">
        <v>1647</v>
      </c>
      <c r="D16" s="27" t="s">
        <v>874</v>
      </c>
      <c r="E16" s="58" t="s">
        <v>20</v>
      </c>
      <c r="F16" s="29" t="s">
        <v>875</v>
      </c>
      <c r="G16" s="58" t="s">
        <v>20</v>
      </c>
      <c r="H16" s="30">
        <v>10</v>
      </c>
      <c r="I16" s="30">
        <v>10</v>
      </c>
      <c r="J16" s="48"/>
    </row>
    <row r="17" ht="24" spans="1:10">
      <c r="A17" s="25"/>
      <c r="B17" s="25" t="s">
        <v>872</v>
      </c>
      <c r="C17" s="26" t="s">
        <v>1648</v>
      </c>
      <c r="D17" s="144" t="s">
        <v>874</v>
      </c>
      <c r="E17" s="58" t="s">
        <v>11</v>
      </c>
      <c r="F17" s="29" t="s">
        <v>875</v>
      </c>
      <c r="G17" s="58" t="s">
        <v>11</v>
      </c>
      <c r="H17" s="30">
        <v>10</v>
      </c>
      <c r="I17" s="30">
        <v>10</v>
      </c>
      <c r="J17" s="48"/>
    </row>
    <row r="18" ht="24" spans="1:10">
      <c r="A18" s="25"/>
      <c r="B18" s="25" t="s">
        <v>872</v>
      </c>
      <c r="C18" s="26" t="s">
        <v>1649</v>
      </c>
      <c r="D18" s="144" t="s">
        <v>874</v>
      </c>
      <c r="E18" s="58" t="s">
        <v>24</v>
      </c>
      <c r="F18" s="29" t="s">
        <v>875</v>
      </c>
      <c r="G18" s="58" t="s">
        <v>24</v>
      </c>
      <c r="H18" s="30">
        <v>15</v>
      </c>
      <c r="I18" s="30">
        <v>15</v>
      </c>
      <c r="J18" s="48"/>
    </row>
    <row r="19" spans="1:10">
      <c r="A19" s="25"/>
      <c r="B19" s="25" t="s">
        <v>872</v>
      </c>
      <c r="C19" s="32" t="s">
        <v>1650</v>
      </c>
      <c r="D19" s="144" t="s">
        <v>874</v>
      </c>
      <c r="E19" s="58" t="s">
        <v>11</v>
      </c>
      <c r="F19" s="29" t="s">
        <v>1594</v>
      </c>
      <c r="G19" s="58" t="s">
        <v>11</v>
      </c>
      <c r="H19" s="30">
        <v>15</v>
      </c>
      <c r="I19" s="30">
        <v>15</v>
      </c>
      <c r="J19" s="48"/>
    </row>
    <row r="20" ht="73" customHeight="1" spans="1:10">
      <c r="A20" s="25" t="s">
        <v>916</v>
      </c>
      <c r="B20" s="25" t="s">
        <v>925</v>
      </c>
      <c r="C20" s="34" t="s">
        <v>1651</v>
      </c>
      <c r="D20" s="35" t="s">
        <v>1652</v>
      </c>
      <c r="E20" s="35" t="s">
        <v>1653</v>
      </c>
      <c r="F20" s="29" t="s">
        <v>1477</v>
      </c>
      <c r="G20" s="35" t="s">
        <v>1653</v>
      </c>
      <c r="H20" s="30">
        <v>15</v>
      </c>
      <c r="I20" s="30">
        <v>15</v>
      </c>
      <c r="J20" s="48"/>
    </row>
    <row r="21" ht="36" spans="1:10">
      <c r="A21" s="38" t="s">
        <v>945</v>
      </c>
      <c r="B21" s="39" t="s">
        <v>946</v>
      </c>
      <c r="C21" s="37" t="s">
        <v>1654</v>
      </c>
      <c r="D21" s="29" t="s">
        <v>887</v>
      </c>
      <c r="E21" s="58" t="s">
        <v>991</v>
      </c>
      <c r="F21" s="29" t="s">
        <v>1086</v>
      </c>
      <c r="G21" s="72" t="s">
        <v>1617</v>
      </c>
      <c r="H21" s="30">
        <v>15</v>
      </c>
      <c r="I21" s="30">
        <v>10</v>
      </c>
      <c r="J21" s="48" t="s">
        <v>992</v>
      </c>
    </row>
    <row r="22" spans="1:10">
      <c r="A22" s="43" t="s">
        <v>993</v>
      </c>
      <c r="B22" s="43"/>
      <c r="C22" s="43"/>
      <c r="D22" s="44" t="s">
        <v>793</v>
      </c>
      <c r="E22" s="44"/>
      <c r="F22" s="44"/>
      <c r="G22" s="44"/>
      <c r="H22" s="44"/>
      <c r="I22" s="44"/>
      <c r="J22" s="44"/>
    </row>
    <row r="23" spans="1:10">
      <c r="A23" s="43" t="s">
        <v>994</v>
      </c>
      <c r="B23" s="43"/>
      <c r="C23" s="43"/>
      <c r="D23" s="43"/>
      <c r="E23" s="43"/>
      <c r="F23" s="43"/>
      <c r="G23" s="43"/>
      <c r="H23" s="45">
        <v>100</v>
      </c>
      <c r="I23" s="45">
        <f>SUM(I15:I21,I7)</f>
        <v>95</v>
      </c>
      <c r="J23" s="49" t="s">
        <v>995</v>
      </c>
    </row>
    <row r="24" spans="1:10">
      <c r="A24" s="46"/>
      <c r="B24" s="46"/>
      <c r="C24" s="46"/>
      <c r="D24" s="46"/>
      <c r="E24" s="46"/>
      <c r="F24" s="46"/>
      <c r="G24" s="46"/>
      <c r="H24" s="46"/>
      <c r="I24" s="46"/>
      <c r="J24" s="50"/>
    </row>
    <row r="25" spans="1:10">
      <c r="A25" s="47" t="s">
        <v>949</v>
      </c>
      <c r="B25" s="46"/>
      <c r="C25" s="46"/>
      <c r="D25" s="46"/>
      <c r="E25" s="46"/>
      <c r="F25" s="46"/>
      <c r="G25" s="46"/>
      <c r="H25" s="46"/>
      <c r="I25" s="46"/>
      <c r="J25" s="50"/>
    </row>
    <row r="26" spans="1:10">
      <c r="A26" s="47" t="s">
        <v>950</v>
      </c>
      <c r="B26" s="47"/>
      <c r="C26" s="47"/>
      <c r="D26" s="47"/>
      <c r="E26" s="47"/>
      <c r="F26" s="47"/>
      <c r="G26" s="47"/>
      <c r="H26" s="47"/>
      <c r="I26" s="47"/>
      <c r="J26" s="47"/>
    </row>
    <row r="27" spans="1:10">
      <c r="A27" s="47" t="s">
        <v>951</v>
      </c>
      <c r="B27" s="47"/>
      <c r="C27" s="47"/>
      <c r="D27" s="47"/>
      <c r="E27" s="47"/>
      <c r="F27" s="47"/>
      <c r="G27" s="47"/>
      <c r="H27" s="47"/>
      <c r="I27" s="47"/>
      <c r="J27" s="47"/>
    </row>
    <row r="28" spans="1:10">
      <c r="A28" s="47" t="s">
        <v>996</v>
      </c>
      <c r="B28" s="47"/>
      <c r="C28" s="47"/>
      <c r="D28" s="47"/>
      <c r="E28" s="47"/>
      <c r="F28" s="47"/>
      <c r="G28" s="47"/>
      <c r="H28" s="47"/>
      <c r="I28" s="47"/>
      <c r="J28" s="47"/>
    </row>
    <row r="29" spans="1:10">
      <c r="A29" s="47" t="s">
        <v>997</v>
      </c>
      <c r="B29" s="47"/>
      <c r="C29" s="47"/>
      <c r="D29" s="47"/>
      <c r="E29" s="47"/>
      <c r="F29" s="47"/>
      <c r="G29" s="47"/>
      <c r="H29" s="47"/>
      <c r="I29" s="47"/>
      <c r="J29" s="47"/>
    </row>
  </sheetData>
  <mergeCells count="33">
    <mergeCell ref="A2:J2"/>
    <mergeCell ref="A3:E3"/>
    <mergeCell ref="H3:J3"/>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2:C22"/>
    <mergeCell ref="D22:J22"/>
    <mergeCell ref="A23:G23"/>
    <mergeCell ref="A26:J26"/>
    <mergeCell ref="A27:J27"/>
    <mergeCell ref="A28:J28"/>
    <mergeCell ref="A29:J29"/>
    <mergeCell ref="A11:A12"/>
    <mergeCell ref="A15:A19"/>
    <mergeCell ref="G13:G14"/>
    <mergeCell ref="H13:H14"/>
    <mergeCell ref="I13:I14"/>
    <mergeCell ref="J13:J14"/>
    <mergeCell ref="A6:B10"/>
  </mergeCells>
  <pageMargins left="0.7" right="0.7" top="0.75" bottom="0.75" header="0.3" footer="0.3"/>
  <pageSetup paperSize="9" orientation="portrait"/>
  <headerFooter/>
</worksheet>
</file>

<file path=xl/worksheets/sheet8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7"/>
  <sheetViews>
    <sheetView tabSelected="1" topLeftCell="A4" workbookViewId="0">
      <selection activeCell="D18" sqref="D18"/>
    </sheetView>
  </sheetViews>
  <sheetFormatPr defaultColWidth="9" defaultRowHeight="14.4"/>
  <cols>
    <col min="1" max="1" width="11.7777777777778" customWidth="1"/>
    <col min="2" max="2" width="24.7777777777778" customWidth="1"/>
    <col min="3" max="3" width="21.6666666666667" customWidth="1"/>
    <col min="4" max="4" width="15.8888888888889" customWidth="1"/>
    <col min="5" max="5" width="15.2222222222222" customWidth="1"/>
    <col min="6" max="6" width="16.4444444444444" customWidth="1"/>
    <col min="7" max="7" width="18.2222222222222" customWidth="1"/>
    <col min="8" max="8" width="16.1111111111111" customWidth="1"/>
    <col min="10" max="10" width="31.8888888888889" customWidth="1"/>
  </cols>
  <sheetData>
    <row r="1" spans="1:10">
      <c r="A1" s="1" t="s">
        <v>953</v>
      </c>
      <c r="B1" s="1"/>
      <c r="C1" s="1"/>
      <c r="D1" s="1"/>
      <c r="E1" s="1"/>
      <c r="F1" s="1"/>
      <c r="G1" s="1"/>
      <c r="H1" s="1"/>
      <c r="I1" s="1"/>
      <c r="J1" s="1"/>
    </row>
    <row r="2" ht="22.2" spans="1:10">
      <c r="A2" s="2" t="s">
        <v>954</v>
      </c>
      <c r="B2" s="2"/>
      <c r="C2" s="2"/>
      <c r="D2" s="2"/>
      <c r="E2" s="2"/>
      <c r="F2" s="2"/>
      <c r="G2" s="2"/>
      <c r="H2" s="2"/>
      <c r="I2" s="2"/>
      <c r="J2" s="2"/>
    </row>
    <row r="3" ht="22.2" spans="1:10">
      <c r="A3" s="3" t="s">
        <v>2</v>
      </c>
      <c r="B3" s="3"/>
      <c r="C3" s="3"/>
      <c r="D3" s="3"/>
      <c r="E3" s="3"/>
      <c r="F3" s="2"/>
      <c r="G3" s="2"/>
      <c r="H3" s="4" t="s">
        <v>955</v>
      </c>
      <c r="I3" s="4"/>
      <c r="J3" s="4"/>
    </row>
    <row r="4" spans="1:10">
      <c r="A4" s="5" t="s">
        <v>956</v>
      </c>
      <c r="B4" s="5"/>
      <c r="C4" s="6" t="s">
        <v>1655</v>
      </c>
      <c r="D4" s="6"/>
      <c r="E4" s="6"/>
      <c r="F4" s="6"/>
      <c r="G4" s="6"/>
      <c r="H4" s="6"/>
      <c r="I4" s="6"/>
      <c r="J4" s="6"/>
    </row>
    <row r="5" spans="1:10">
      <c r="A5" s="5" t="s">
        <v>957</v>
      </c>
      <c r="B5" s="5"/>
      <c r="C5" s="6" t="s">
        <v>799</v>
      </c>
      <c r="D5" s="6"/>
      <c r="E5" s="6"/>
      <c r="F5" s="5" t="s">
        <v>958</v>
      </c>
      <c r="G5" s="6" t="s">
        <v>799</v>
      </c>
      <c r="H5" s="6"/>
      <c r="I5" s="6"/>
      <c r="J5" s="6"/>
    </row>
    <row r="6" spans="1:10">
      <c r="A6" s="5" t="s">
        <v>959</v>
      </c>
      <c r="B6" s="5"/>
      <c r="C6" s="5"/>
      <c r="D6" s="5" t="s">
        <v>960</v>
      </c>
      <c r="E6" s="5" t="s">
        <v>720</v>
      </c>
      <c r="F6" s="5" t="s">
        <v>961</v>
      </c>
      <c r="G6" s="5" t="s">
        <v>962</v>
      </c>
      <c r="H6" s="5" t="s">
        <v>963</v>
      </c>
      <c r="I6" s="5" t="s">
        <v>964</v>
      </c>
      <c r="J6" s="5"/>
    </row>
    <row r="7" spans="1:10">
      <c r="A7" s="5"/>
      <c r="B7" s="5"/>
      <c r="C7" s="7" t="s">
        <v>965</v>
      </c>
      <c r="D7" s="137">
        <v>4.017641</v>
      </c>
      <c r="E7" s="137">
        <v>4.017641</v>
      </c>
      <c r="F7" s="137">
        <v>4.017641</v>
      </c>
      <c r="G7" s="9">
        <v>10</v>
      </c>
      <c r="H7" s="10">
        <v>1</v>
      </c>
      <c r="I7" s="14">
        <f>G7*H7</f>
        <v>10</v>
      </c>
      <c r="J7" s="14"/>
    </row>
    <row r="8" spans="1:10">
      <c r="A8" s="5"/>
      <c r="B8" s="5"/>
      <c r="C8" s="7" t="s">
        <v>966</v>
      </c>
      <c r="D8" s="137">
        <v>4.017641</v>
      </c>
      <c r="E8" s="137">
        <v>4.017641</v>
      </c>
      <c r="F8" s="137">
        <v>4.017641</v>
      </c>
      <c r="G8" s="5" t="s">
        <v>723</v>
      </c>
      <c r="H8" s="10">
        <v>1</v>
      </c>
      <c r="I8" s="14" t="s">
        <v>723</v>
      </c>
      <c r="J8" s="14"/>
    </row>
    <row r="9" spans="1:10">
      <c r="A9" s="5"/>
      <c r="B9" s="5"/>
      <c r="C9" s="7" t="s">
        <v>967</v>
      </c>
      <c r="D9" s="8">
        <v>0</v>
      </c>
      <c r="E9" s="8">
        <v>0</v>
      </c>
      <c r="F9" s="8">
        <v>0</v>
      </c>
      <c r="G9" s="5" t="s">
        <v>723</v>
      </c>
      <c r="H9" s="10">
        <v>0</v>
      </c>
      <c r="I9" s="14" t="s">
        <v>723</v>
      </c>
      <c r="J9" s="14"/>
    </row>
    <row r="10" spans="1:10">
      <c r="A10" s="5"/>
      <c r="B10" s="5"/>
      <c r="C10" s="7" t="s">
        <v>968</v>
      </c>
      <c r="D10" s="12" t="s">
        <v>723</v>
      </c>
      <c r="E10" s="12" t="s">
        <v>723</v>
      </c>
      <c r="F10" s="12" t="s">
        <v>723</v>
      </c>
      <c r="G10" s="11" t="s">
        <v>723</v>
      </c>
      <c r="H10" s="13"/>
      <c r="I10" s="12" t="s">
        <v>723</v>
      </c>
      <c r="J10" s="12"/>
    </row>
    <row r="11" spans="1:10">
      <c r="A11" s="5" t="s">
        <v>969</v>
      </c>
      <c r="B11" s="5" t="s">
        <v>970</v>
      </c>
      <c r="C11" s="5"/>
      <c r="D11" s="5"/>
      <c r="E11" s="5"/>
      <c r="F11" s="14" t="s">
        <v>812</v>
      </c>
      <c r="G11" s="14"/>
      <c r="H11" s="14"/>
      <c r="I11" s="14"/>
      <c r="J11" s="14"/>
    </row>
    <row r="12" ht="74" customHeight="1" spans="1:10">
      <c r="A12" s="5"/>
      <c r="B12" s="64" t="s">
        <v>1656</v>
      </c>
      <c r="C12" s="65"/>
      <c r="D12" s="65"/>
      <c r="E12" s="66"/>
      <c r="F12" s="14" t="s">
        <v>1656</v>
      </c>
      <c r="G12" s="14"/>
      <c r="H12" s="14"/>
      <c r="I12" s="14"/>
      <c r="J12" s="14"/>
    </row>
    <row r="13" spans="1:10">
      <c r="A13" s="19" t="s">
        <v>973</v>
      </c>
      <c r="B13" s="20"/>
      <c r="C13" s="21"/>
      <c r="D13" s="19" t="s">
        <v>974</v>
      </c>
      <c r="E13" s="20"/>
      <c r="F13" s="21"/>
      <c r="G13" s="22" t="s">
        <v>869</v>
      </c>
      <c r="H13" s="22" t="s">
        <v>962</v>
      </c>
      <c r="I13" s="22" t="s">
        <v>964</v>
      </c>
      <c r="J13" s="22" t="s">
        <v>870</v>
      </c>
    </row>
    <row r="14" spans="1:10">
      <c r="A14" s="19" t="s">
        <v>863</v>
      </c>
      <c r="B14" s="5" t="s">
        <v>864</v>
      </c>
      <c r="C14" s="5" t="s">
        <v>865</v>
      </c>
      <c r="D14" s="5" t="s">
        <v>866</v>
      </c>
      <c r="E14" s="5" t="s">
        <v>867</v>
      </c>
      <c r="F14" s="5" t="s">
        <v>868</v>
      </c>
      <c r="G14" s="23"/>
      <c r="H14" s="23"/>
      <c r="I14" s="23"/>
      <c r="J14" s="23"/>
    </row>
    <row r="15" ht="24" spans="1:10">
      <c r="A15" s="25" t="s">
        <v>871</v>
      </c>
      <c r="B15" s="25" t="s">
        <v>872</v>
      </c>
      <c r="C15" s="26" t="s">
        <v>1657</v>
      </c>
      <c r="D15" s="27" t="s">
        <v>874</v>
      </c>
      <c r="E15" s="58" t="s">
        <v>11</v>
      </c>
      <c r="F15" s="29" t="s">
        <v>877</v>
      </c>
      <c r="G15" s="58" t="s">
        <v>11</v>
      </c>
      <c r="H15" s="30">
        <v>15</v>
      </c>
      <c r="I15" s="30">
        <v>15</v>
      </c>
      <c r="J15" s="48"/>
    </row>
    <row r="16" spans="1:10">
      <c r="A16" s="25"/>
      <c r="B16" s="25" t="s">
        <v>885</v>
      </c>
      <c r="C16" s="32" t="s">
        <v>1263</v>
      </c>
      <c r="D16" s="27" t="s">
        <v>874</v>
      </c>
      <c r="E16" s="58" t="s">
        <v>896</v>
      </c>
      <c r="F16" s="29" t="s">
        <v>890</v>
      </c>
      <c r="G16" s="58" t="s">
        <v>896</v>
      </c>
      <c r="H16" s="30">
        <v>20</v>
      </c>
      <c r="I16" s="30">
        <v>20</v>
      </c>
      <c r="J16" s="48"/>
    </row>
    <row r="17" spans="1:10">
      <c r="A17" s="25"/>
      <c r="B17" s="25" t="s">
        <v>903</v>
      </c>
      <c r="C17" s="32" t="s">
        <v>1458</v>
      </c>
      <c r="D17" s="27" t="s">
        <v>874</v>
      </c>
      <c r="E17" s="58" t="s">
        <v>11</v>
      </c>
      <c r="F17" s="29" t="s">
        <v>907</v>
      </c>
      <c r="G17" s="58" t="s">
        <v>11</v>
      </c>
      <c r="H17" s="30">
        <v>20</v>
      </c>
      <c r="I17" s="30">
        <v>20</v>
      </c>
      <c r="J17" s="48"/>
    </row>
    <row r="18" ht="73" customHeight="1" spans="1:10">
      <c r="A18" s="25" t="s">
        <v>916</v>
      </c>
      <c r="B18" s="25" t="s">
        <v>925</v>
      </c>
      <c r="C18" s="34" t="s">
        <v>1658</v>
      </c>
      <c r="D18" s="35" t="s">
        <v>1659</v>
      </c>
      <c r="E18" s="35" t="s">
        <v>1659</v>
      </c>
      <c r="F18" s="29" t="s">
        <v>932</v>
      </c>
      <c r="G18" s="35" t="s">
        <v>1660</v>
      </c>
      <c r="H18" s="30">
        <v>20</v>
      </c>
      <c r="I18" s="30">
        <v>20</v>
      </c>
      <c r="J18" s="48"/>
    </row>
    <row r="19" ht="36" spans="1:10">
      <c r="A19" s="38" t="s">
        <v>945</v>
      </c>
      <c r="B19" s="39" t="s">
        <v>946</v>
      </c>
      <c r="C19" s="40" t="s">
        <v>1661</v>
      </c>
      <c r="D19" s="29" t="s">
        <v>887</v>
      </c>
      <c r="E19" s="58" t="s">
        <v>991</v>
      </c>
      <c r="F19" s="29" t="s">
        <v>1086</v>
      </c>
      <c r="G19" s="72" t="s">
        <v>1617</v>
      </c>
      <c r="H19" s="30">
        <v>15</v>
      </c>
      <c r="I19" s="30">
        <v>10</v>
      </c>
      <c r="J19" s="48" t="s">
        <v>992</v>
      </c>
    </row>
    <row r="20" spans="1:10">
      <c r="A20" s="43" t="s">
        <v>993</v>
      </c>
      <c r="B20" s="43"/>
      <c r="C20" s="43"/>
      <c r="D20" s="44" t="s">
        <v>793</v>
      </c>
      <c r="E20" s="44"/>
      <c r="F20" s="44"/>
      <c r="G20" s="44"/>
      <c r="H20" s="44"/>
      <c r="I20" s="44"/>
      <c r="J20" s="44"/>
    </row>
    <row r="21" spans="1:10">
      <c r="A21" s="43" t="s">
        <v>994</v>
      </c>
      <c r="B21" s="43"/>
      <c r="C21" s="43"/>
      <c r="D21" s="43"/>
      <c r="E21" s="43"/>
      <c r="F21" s="43"/>
      <c r="G21" s="43"/>
      <c r="H21" s="45">
        <v>100</v>
      </c>
      <c r="I21" s="45">
        <f>SUM(I15:I19,I7)</f>
        <v>95</v>
      </c>
      <c r="J21" s="49" t="s">
        <v>995</v>
      </c>
    </row>
    <row r="22" spans="1:10">
      <c r="A22" s="46"/>
      <c r="B22" s="46"/>
      <c r="C22" s="46"/>
      <c r="D22" s="46"/>
      <c r="E22" s="46"/>
      <c r="F22" s="46"/>
      <c r="G22" s="46"/>
      <c r="H22" s="46"/>
      <c r="I22" s="46"/>
      <c r="J22" s="50"/>
    </row>
    <row r="23" spans="1:10">
      <c r="A23" s="47" t="s">
        <v>949</v>
      </c>
      <c r="B23" s="46"/>
      <c r="C23" s="46"/>
      <c r="D23" s="46"/>
      <c r="E23" s="46"/>
      <c r="F23" s="46"/>
      <c r="G23" s="46"/>
      <c r="H23" s="46"/>
      <c r="I23" s="46"/>
      <c r="J23" s="50"/>
    </row>
    <row r="24" spans="1:10">
      <c r="A24" s="47" t="s">
        <v>950</v>
      </c>
      <c r="B24" s="47"/>
      <c r="C24" s="47"/>
      <c r="D24" s="47"/>
      <c r="E24" s="47"/>
      <c r="F24" s="47"/>
      <c r="G24" s="47"/>
      <c r="H24" s="47"/>
      <c r="I24" s="47"/>
      <c r="J24" s="47"/>
    </row>
    <row r="25" spans="1:10">
      <c r="A25" s="47" t="s">
        <v>951</v>
      </c>
      <c r="B25" s="47"/>
      <c r="C25" s="47"/>
      <c r="D25" s="47"/>
      <c r="E25" s="47"/>
      <c r="F25" s="47"/>
      <c r="G25" s="47"/>
      <c r="H25" s="47"/>
      <c r="I25" s="47"/>
      <c r="J25" s="47"/>
    </row>
    <row r="26" spans="1:10">
      <c r="A26" s="47" t="s">
        <v>996</v>
      </c>
      <c r="B26" s="47"/>
      <c r="C26" s="47"/>
      <c r="D26" s="47"/>
      <c r="E26" s="47"/>
      <c r="F26" s="47"/>
      <c r="G26" s="47"/>
      <c r="H26" s="47"/>
      <c r="I26" s="47"/>
      <c r="J26" s="47"/>
    </row>
    <row r="27" spans="1:10">
      <c r="A27" s="47" t="s">
        <v>997</v>
      </c>
      <c r="B27" s="47"/>
      <c r="C27" s="47"/>
      <c r="D27" s="47"/>
      <c r="E27" s="47"/>
      <c r="F27" s="47"/>
      <c r="G27" s="47"/>
      <c r="H27" s="47"/>
      <c r="I27" s="47"/>
      <c r="J27" s="47"/>
    </row>
  </sheetData>
  <mergeCells count="33">
    <mergeCell ref="A2:J2"/>
    <mergeCell ref="A3:E3"/>
    <mergeCell ref="H3:J3"/>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0:C20"/>
    <mergeCell ref="D20:J20"/>
    <mergeCell ref="A21:G21"/>
    <mergeCell ref="A24:J24"/>
    <mergeCell ref="A25:J25"/>
    <mergeCell ref="A26:J26"/>
    <mergeCell ref="A27:J27"/>
    <mergeCell ref="A11:A12"/>
    <mergeCell ref="A15:A17"/>
    <mergeCell ref="G13:G14"/>
    <mergeCell ref="H13:H14"/>
    <mergeCell ref="I13:I14"/>
    <mergeCell ref="J13:J14"/>
    <mergeCell ref="A6:B10"/>
  </mergeCells>
  <pageMargins left="0.7" right="0.7" top="0.75" bottom="0.75" header="0.3" footer="0.3"/>
  <pageSetup paperSize="9" orientation="portrait"/>
  <headerFooter/>
</worksheet>
</file>

<file path=xl/worksheets/sheet8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7"/>
  <sheetViews>
    <sheetView topLeftCell="A4" workbookViewId="0">
      <selection activeCell="E7" sqref="E7:F7"/>
    </sheetView>
  </sheetViews>
  <sheetFormatPr defaultColWidth="9" defaultRowHeight="14.4"/>
  <cols>
    <col min="1" max="1" width="11.7777777777778" customWidth="1"/>
    <col min="2" max="2" width="24.7777777777778" customWidth="1"/>
    <col min="3" max="3" width="21.6666666666667" customWidth="1"/>
    <col min="4" max="4" width="15.8888888888889" customWidth="1"/>
    <col min="5" max="5" width="15.2222222222222" customWidth="1"/>
    <col min="6" max="6" width="16.4444444444444" customWidth="1"/>
    <col min="7" max="7" width="12.7777777777778" customWidth="1"/>
    <col min="8" max="8" width="16.1111111111111" customWidth="1"/>
    <col min="10" max="10" width="31.8888888888889" customWidth="1"/>
  </cols>
  <sheetData>
    <row r="1" spans="1:10">
      <c r="A1" s="1" t="s">
        <v>953</v>
      </c>
      <c r="B1" s="1"/>
      <c r="C1" s="1"/>
      <c r="D1" s="1"/>
      <c r="E1" s="1"/>
      <c r="F1" s="1"/>
      <c r="G1" s="1"/>
      <c r="H1" s="1"/>
      <c r="I1" s="1"/>
      <c r="J1" s="1"/>
    </row>
    <row r="2" ht="22.2" spans="1:10">
      <c r="A2" s="2" t="s">
        <v>954</v>
      </c>
      <c r="B2" s="2"/>
      <c r="C2" s="2"/>
      <c r="D2" s="2"/>
      <c r="E2" s="2"/>
      <c r="F2" s="2"/>
      <c r="G2" s="2"/>
      <c r="H2" s="2"/>
      <c r="I2" s="2"/>
      <c r="J2" s="2"/>
    </row>
    <row r="3" ht="22.2" spans="1:10">
      <c r="A3" s="3" t="s">
        <v>2</v>
      </c>
      <c r="B3" s="3"/>
      <c r="C3" s="3"/>
      <c r="D3" s="3"/>
      <c r="E3" s="3"/>
      <c r="F3" s="2"/>
      <c r="G3" s="2"/>
      <c r="H3" s="4" t="s">
        <v>955</v>
      </c>
      <c r="I3" s="4"/>
      <c r="J3" s="4"/>
    </row>
    <row r="4" spans="1:10">
      <c r="A4" s="5" t="s">
        <v>956</v>
      </c>
      <c r="B4" s="5"/>
      <c r="C4" s="6" t="s">
        <v>1662</v>
      </c>
      <c r="D4" s="6"/>
      <c r="E4" s="6"/>
      <c r="F4" s="6"/>
      <c r="G4" s="6"/>
      <c r="H4" s="6"/>
      <c r="I4" s="6"/>
      <c r="J4" s="6"/>
    </row>
    <row r="5" spans="1:10">
      <c r="A5" s="5" t="s">
        <v>957</v>
      </c>
      <c r="B5" s="5"/>
      <c r="C5" s="6" t="s">
        <v>799</v>
      </c>
      <c r="D5" s="6"/>
      <c r="E5" s="6"/>
      <c r="F5" s="5" t="s">
        <v>958</v>
      </c>
      <c r="G5" s="6" t="s">
        <v>799</v>
      </c>
      <c r="H5" s="6"/>
      <c r="I5" s="6"/>
      <c r="J5" s="6"/>
    </row>
    <row r="6" spans="1:10">
      <c r="A6" s="5" t="s">
        <v>959</v>
      </c>
      <c r="B6" s="5"/>
      <c r="C6" s="5"/>
      <c r="D6" s="5" t="s">
        <v>960</v>
      </c>
      <c r="E6" s="5" t="s">
        <v>720</v>
      </c>
      <c r="F6" s="5" t="s">
        <v>961</v>
      </c>
      <c r="G6" s="5" t="s">
        <v>962</v>
      </c>
      <c r="H6" s="5" t="s">
        <v>963</v>
      </c>
      <c r="I6" s="5" t="s">
        <v>964</v>
      </c>
      <c r="J6" s="5"/>
    </row>
    <row r="7" spans="1:10">
      <c r="A7" s="5"/>
      <c r="B7" s="5"/>
      <c r="C7" s="7" t="s">
        <v>965</v>
      </c>
      <c r="D7" s="137">
        <v>0.26</v>
      </c>
      <c r="E7" s="137">
        <v>0.26</v>
      </c>
      <c r="F7" s="137">
        <v>0.26</v>
      </c>
      <c r="G7" s="9">
        <v>10</v>
      </c>
      <c r="H7" s="10">
        <v>1</v>
      </c>
      <c r="I7" s="14">
        <f>G7*H7</f>
        <v>10</v>
      </c>
      <c r="J7" s="14"/>
    </row>
    <row r="8" spans="1:10">
      <c r="A8" s="5"/>
      <c r="B8" s="5"/>
      <c r="C8" s="7" t="s">
        <v>966</v>
      </c>
      <c r="D8" s="137">
        <v>0</v>
      </c>
      <c r="E8" s="137">
        <v>0</v>
      </c>
      <c r="F8" s="137">
        <v>0</v>
      </c>
      <c r="G8" s="5" t="s">
        <v>723</v>
      </c>
      <c r="H8" s="10">
        <v>0</v>
      </c>
      <c r="I8" s="14" t="s">
        <v>723</v>
      </c>
      <c r="J8" s="14"/>
    </row>
    <row r="9" spans="1:10">
      <c r="A9" s="5"/>
      <c r="B9" s="5"/>
      <c r="C9" s="7" t="s">
        <v>967</v>
      </c>
      <c r="D9" s="137">
        <v>0.26</v>
      </c>
      <c r="E9" s="137">
        <v>0.26</v>
      </c>
      <c r="F9" s="137">
        <v>0.26</v>
      </c>
      <c r="G9" s="5" t="s">
        <v>723</v>
      </c>
      <c r="H9" s="10">
        <v>1</v>
      </c>
      <c r="I9" s="14" t="s">
        <v>723</v>
      </c>
      <c r="J9" s="14"/>
    </row>
    <row r="10" spans="1:10">
      <c r="A10" s="5"/>
      <c r="B10" s="5"/>
      <c r="C10" s="7" t="s">
        <v>968</v>
      </c>
      <c r="D10" s="12" t="s">
        <v>723</v>
      </c>
      <c r="E10" s="12" t="s">
        <v>723</v>
      </c>
      <c r="F10" s="12" t="s">
        <v>723</v>
      </c>
      <c r="G10" s="11" t="s">
        <v>723</v>
      </c>
      <c r="H10" s="13"/>
      <c r="I10" s="12" t="s">
        <v>723</v>
      </c>
      <c r="J10" s="12"/>
    </row>
    <row r="11" spans="1:10">
      <c r="A11" s="5" t="s">
        <v>969</v>
      </c>
      <c r="B11" s="5" t="s">
        <v>970</v>
      </c>
      <c r="C11" s="5"/>
      <c r="D11" s="5"/>
      <c r="E11" s="5"/>
      <c r="F11" s="14" t="s">
        <v>812</v>
      </c>
      <c r="G11" s="14"/>
      <c r="H11" s="14"/>
      <c r="I11" s="14"/>
      <c r="J11" s="14"/>
    </row>
    <row r="12" ht="74" customHeight="1" spans="1:10">
      <c r="A12" s="5"/>
      <c r="B12" s="64" t="s">
        <v>1663</v>
      </c>
      <c r="C12" s="65"/>
      <c r="D12" s="65"/>
      <c r="E12" s="66"/>
      <c r="F12" s="14" t="s">
        <v>1663</v>
      </c>
      <c r="G12" s="14"/>
      <c r="H12" s="14"/>
      <c r="I12" s="14"/>
      <c r="J12" s="14"/>
    </row>
    <row r="13" spans="1:10">
      <c r="A13" s="19" t="s">
        <v>973</v>
      </c>
      <c r="B13" s="20"/>
      <c r="C13" s="21"/>
      <c r="D13" s="19" t="s">
        <v>974</v>
      </c>
      <c r="E13" s="20"/>
      <c r="F13" s="21"/>
      <c r="G13" s="22" t="s">
        <v>869</v>
      </c>
      <c r="H13" s="22" t="s">
        <v>962</v>
      </c>
      <c r="I13" s="22" t="s">
        <v>964</v>
      </c>
      <c r="J13" s="22" t="s">
        <v>870</v>
      </c>
    </row>
    <row r="14" spans="1:10">
      <c r="A14" s="19" t="s">
        <v>863</v>
      </c>
      <c r="B14" s="5" t="s">
        <v>864</v>
      </c>
      <c r="C14" s="5" t="s">
        <v>865</v>
      </c>
      <c r="D14" s="5" t="s">
        <v>866</v>
      </c>
      <c r="E14" s="5" t="s">
        <v>867</v>
      </c>
      <c r="F14" s="5" t="s">
        <v>868</v>
      </c>
      <c r="G14" s="23"/>
      <c r="H14" s="23"/>
      <c r="I14" s="23"/>
      <c r="J14" s="23"/>
    </row>
    <row r="15" ht="24" spans="1:10">
      <c r="A15" s="25" t="s">
        <v>871</v>
      </c>
      <c r="B15" s="52" t="s">
        <v>872</v>
      </c>
      <c r="C15" s="5" t="s">
        <v>1664</v>
      </c>
      <c r="D15" s="27" t="s">
        <v>874</v>
      </c>
      <c r="E15" s="5">
        <v>1</v>
      </c>
      <c r="F15" s="61" t="s">
        <v>877</v>
      </c>
      <c r="G15" s="5">
        <v>1</v>
      </c>
      <c r="H15" s="30">
        <v>20</v>
      </c>
      <c r="I15" s="30">
        <v>20</v>
      </c>
      <c r="J15" s="23"/>
    </row>
    <row r="16" spans="1:10">
      <c r="A16" s="25"/>
      <c r="B16" s="52" t="s">
        <v>885</v>
      </c>
      <c r="C16" s="51" t="s">
        <v>1665</v>
      </c>
      <c r="D16" s="27" t="s">
        <v>874</v>
      </c>
      <c r="E16" s="42">
        <v>100</v>
      </c>
      <c r="F16" s="29" t="s">
        <v>890</v>
      </c>
      <c r="G16" s="138" t="s">
        <v>896</v>
      </c>
      <c r="H16" s="30">
        <v>15</v>
      </c>
      <c r="I16" s="30">
        <v>15</v>
      </c>
      <c r="J16" s="48"/>
    </row>
    <row r="17" spans="1:10">
      <c r="A17" s="25"/>
      <c r="B17" s="52" t="s">
        <v>885</v>
      </c>
      <c r="C17" s="51" t="s">
        <v>1532</v>
      </c>
      <c r="D17" s="27" t="s">
        <v>874</v>
      </c>
      <c r="E17" s="42">
        <v>100</v>
      </c>
      <c r="F17" s="29" t="s">
        <v>890</v>
      </c>
      <c r="G17" s="58" t="s">
        <v>896</v>
      </c>
      <c r="H17" s="30">
        <v>15</v>
      </c>
      <c r="I17" s="30">
        <v>15</v>
      </c>
      <c r="J17" s="48"/>
    </row>
    <row r="18" ht="73" customHeight="1" spans="1:10">
      <c r="A18" s="25" t="s">
        <v>916</v>
      </c>
      <c r="B18" s="25" t="s">
        <v>925</v>
      </c>
      <c r="C18" s="34" t="s">
        <v>1534</v>
      </c>
      <c r="D18" s="48" t="s">
        <v>1535</v>
      </c>
      <c r="E18" s="48" t="s">
        <v>1535</v>
      </c>
      <c r="F18" s="58" t="s">
        <v>932</v>
      </c>
      <c r="G18" s="48" t="s">
        <v>1536</v>
      </c>
      <c r="H18" s="30">
        <v>30</v>
      </c>
      <c r="I18" s="30">
        <v>25</v>
      </c>
      <c r="J18" s="48" t="s">
        <v>1537</v>
      </c>
    </row>
    <row r="19" ht="36" spans="1:10">
      <c r="A19" s="38" t="s">
        <v>945</v>
      </c>
      <c r="B19" s="39" t="s">
        <v>946</v>
      </c>
      <c r="C19" s="51" t="s">
        <v>947</v>
      </c>
      <c r="D19" s="29" t="s">
        <v>887</v>
      </c>
      <c r="E19" s="42">
        <v>95</v>
      </c>
      <c r="F19" s="29" t="s">
        <v>890</v>
      </c>
      <c r="G19" s="143" t="s">
        <v>1160</v>
      </c>
      <c r="H19" s="30">
        <v>10</v>
      </c>
      <c r="I19" s="30">
        <v>9</v>
      </c>
      <c r="J19" s="48" t="s">
        <v>992</v>
      </c>
    </row>
    <row r="20" spans="1:10">
      <c r="A20" s="43" t="s">
        <v>993</v>
      </c>
      <c r="B20" s="43"/>
      <c r="C20" s="43"/>
      <c r="D20" s="44" t="s">
        <v>793</v>
      </c>
      <c r="E20" s="44"/>
      <c r="F20" s="44"/>
      <c r="G20" s="44"/>
      <c r="H20" s="44"/>
      <c r="I20" s="44"/>
      <c r="J20" s="44"/>
    </row>
    <row r="21" spans="1:10">
      <c r="A21" s="43" t="s">
        <v>994</v>
      </c>
      <c r="B21" s="43"/>
      <c r="C21" s="43"/>
      <c r="D21" s="43"/>
      <c r="E21" s="43"/>
      <c r="F21" s="43"/>
      <c r="G21" s="43"/>
      <c r="H21" s="45">
        <v>100</v>
      </c>
      <c r="I21" s="45">
        <f>SUM(I7,I15:I19)</f>
        <v>94</v>
      </c>
      <c r="J21" s="49" t="s">
        <v>995</v>
      </c>
    </row>
    <row r="22" spans="1:10">
      <c r="A22" s="46"/>
      <c r="B22" s="46"/>
      <c r="C22" s="46"/>
      <c r="D22" s="46"/>
      <c r="E22" s="46"/>
      <c r="F22" s="46"/>
      <c r="G22" s="46"/>
      <c r="H22" s="46"/>
      <c r="I22" s="46"/>
      <c r="J22" s="50"/>
    </row>
    <row r="23" spans="1:10">
      <c r="A23" s="47" t="s">
        <v>949</v>
      </c>
      <c r="B23" s="46"/>
      <c r="C23" s="46"/>
      <c r="D23" s="46"/>
      <c r="E23" s="46"/>
      <c r="F23" s="46"/>
      <c r="G23" s="46"/>
      <c r="H23" s="46"/>
      <c r="I23" s="46"/>
      <c r="J23" s="50"/>
    </row>
    <row r="24" spans="1:10">
      <c r="A24" s="47" t="s">
        <v>950</v>
      </c>
      <c r="B24" s="47"/>
      <c r="C24" s="47"/>
      <c r="D24" s="47"/>
      <c r="E24" s="47"/>
      <c r="F24" s="47"/>
      <c r="G24" s="47"/>
      <c r="H24" s="47"/>
      <c r="I24" s="47"/>
      <c r="J24" s="47"/>
    </row>
    <row r="25" spans="1:10">
      <c r="A25" s="47" t="s">
        <v>951</v>
      </c>
      <c r="B25" s="47"/>
      <c r="C25" s="47"/>
      <c r="D25" s="47"/>
      <c r="E25" s="47"/>
      <c r="F25" s="47"/>
      <c r="G25" s="47"/>
      <c r="H25" s="47"/>
      <c r="I25" s="47"/>
      <c r="J25" s="47"/>
    </row>
    <row r="26" spans="1:10">
      <c r="A26" s="47" t="s">
        <v>996</v>
      </c>
      <c r="B26" s="47"/>
      <c r="C26" s="47"/>
      <c r="D26" s="47"/>
      <c r="E26" s="47"/>
      <c r="F26" s="47"/>
      <c r="G26" s="47"/>
      <c r="H26" s="47"/>
      <c r="I26" s="47"/>
      <c r="J26" s="47"/>
    </row>
    <row r="27" spans="1:10">
      <c r="A27" s="47" t="s">
        <v>997</v>
      </c>
      <c r="B27" s="47"/>
      <c r="C27" s="47"/>
      <c r="D27" s="47"/>
      <c r="E27" s="47"/>
      <c r="F27" s="47"/>
      <c r="G27" s="47"/>
      <c r="H27" s="47"/>
      <c r="I27" s="47"/>
      <c r="J27" s="47"/>
    </row>
  </sheetData>
  <mergeCells count="33">
    <mergeCell ref="A2:J2"/>
    <mergeCell ref="A3:E3"/>
    <mergeCell ref="H3:J3"/>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0:C20"/>
    <mergeCell ref="D20:J20"/>
    <mergeCell ref="A21:G21"/>
    <mergeCell ref="A24:J24"/>
    <mergeCell ref="A25:J25"/>
    <mergeCell ref="A26:J26"/>
    <mergeCell ref="A27:J27"/>
    <mergeCell ref="A11:A12"/>
    <mergeCell ref="A15:A17"/>
    <mergeCell ref="G13:G14"/>
    <mergeCell ref="H13:H14"/>
    <mergeCell ref="I13:I14"/>
    <mergeCell ref="J13:J14"/>
    <mergeCell ref="A6:B10"/>
  </mergeCells>
  <pageMargins left="0.7" right="0.7" top="0.75" bottom="0.75" header="0.3" footer="0.3"/>
  <pageSetup paperSize="9" orientation="portrait"/>
  <headerFooter/>
</worksheet>
</file>

<file path=xl/worksheets/sheet8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7"/>
  <sheetViews>
    <sheetView workbookViewId="0">
      <selection activeCell="E7" sqref="E7:F7"/>
    </sheetView>
  </sheetViews>
  <sheetFormatPr defaultColWidth="9" defaultRowHeight="14.4"/>
  <cols>
    <col min="1" max="1" width="11.7777777777778" customWidth="1"/>
    <col min="2" max="2" width="24.7777777777778" customWidth="1"/>
    <col min="3" max="3" width="21.6666666666667" customWidth="1"/>
    <col min="4" max="4" width="15.8888888888889" customWidth="1"/>
    <col min="5" max="5" width="15.2222222222222" customWidth="1"/>
    <col min="6" max="6" width="16.4444444444444" customWidth="1"/>
    <col min="7" max="7" width="12.7777777777778" customWidth="1"/>
    <col min="8" max="8" width="16.1111111111111" customWidth="1"/>
    <col min="10" max="10" width="31.8888888888889" customWidth="1"/>
  </cols>
  <sheetData>
    <row r="1" spans="1:10">
      <c r="A1" s="1" t="s">
        <v>953</v>
      </c>
      <c r="B1" s="1"/>
      <c r="C1" s="1"/>
      <c r="D1" s="1"/>
      <c r="E1" s="1"/>
      <c r="F1" s="1"/>
      <c r="G1" s="1"/>
      <c r="H1" s="1"/>
      <c r="I1" s="1"/>
      <c r="J1" s="1"/>
    </row>
    <row r="2" ht="22.2" spans="1:10">
      <c r="A2" s="2" t="s">
        <v>954</v>
      </c>
      <c r="B2" s="2"/>
      <c r="C2" s="2"/>
      <c r="D2" s="2"/>
      <c r="E2" s="2"/>
      <c r="F2" s="2"/>
      <c r="G2" s="2"/>
      <c r="H2" s="2"/>
      <c r="I2" s="2"/>
      <c r="J2" s="2"/>
    </row>
    <row r="3" ht="22.2" spans="1:10">
      <c r="A3" s="3" t="s">
        <v>2</v>
      </c>
      <c r="B3" s="3"/>
      <c r="C3" s="3"/>
      <c r="D3" s="3"/>
      <c r="E3" s="3"/>
      <c r="F3" s="2"/>
      <c r="G3" s="2"/>
      <c r="H3" s="4" t="s">
        <v>955</v>
      </c>
      <c r="I3" s="4"/>
      <c r="J3" s="4"/>
    </row>
    <row r="4" spans="1:10">
      <c r="A4" s="5" t="s">
        <v>956</v>
      </c>
      <c r="B4" s="5"/>
      <c r="C4" s="6" t="s">
        <v>1666</v>
      </c>
      <c r="D4" s="6"/>
      <c r="E4" s="6"/>
      <c r="F4" s="6"/>
      <c r="G4" s="6"/>
      <c r="H4" s="6"/>
      <c r="I4" s="6"/>
      <c r="J4" s="6"/>
    </row>
    <row r="5" spans="1:10">
      <c r="A5" s="5" t="s">
        <v>957</v>
      </c>
      <c r="B5" s="5"/>
      <c r="C5" s="6" t="s">
        <v>799</v>
      </c>
      <c r="D5" s="6"/>
      <c r="E5" s="6"/>
      <c r="F5" s="5" t="s">
        <v>958</v>
      </c>
      <c r="G5" s="6" t="s">
        <v>799</v>
      </c>
      <c r="H5" s="6"/>
      <c r="I5" s="6"/>
      <c r="J5" s="6"/>
    </row>
    <row r="6" spans="1:10">
      <c r="A6" s="5" t="s">
        <v>959</v>
      </c>
      <c r="B6" s="5"/>
      <c r="C6" s="5"/>
      <c r="D6" s="5" t="s">
        <v>960</v>
      </c>
      <c r="E6" s="5" t="s">
        <v>720</v>
      </c>
      <c r="F6" s="5" t="s">
        <v>961</v>
      </c>
      <c r="G6" s="5" t="s">
        <v>962</v>
      </c>
      <c r="H6" s="5" t="s">
        <v>963</v>
      </c>
      <c r="I6" s="5" t="s">
        <v>964</v>
      </c>
      <c r="J6" s="5"/>
    </row>
    <row r="7" spans="1:10">
      <c r="A7" s="5"/>
      <c r="B7" s="5"/>
      <c r="C7" s="7" t="s">
        <v>965</v>
      </c>
      <c r="D7" s="137">
        <v>2.2</v>
      </c>
      <c r="E7" s="137">
        <v>2.2</v>
      </c>
      <c r="F7" s="137">
        <v>2.2</v>
      </c>
      <c r="G7" s="9">
        <v>10</v>
      </c>
      <c r="H7" s="10">
        <v>1</v>
      </c>
      <c r="I7" s="14">
        <f>G7*H7</f>
        <v>10</v>
      </c>
      <c r="J7" s="14"/>
    </row>
    <row r="8" spans="1:10">
      <c r="A8" s="5"/>
      <c r="B8" s="5"/>
      <c r="C8" s="7" t="s">
        <v>966</v>
      </c>
      <c r="D8" s="137">
        <v>2.2</v>
      </c>
      <c r="E8" s="137">
        <v>2.2</v>
      </c>
      <c r="F8" s="137">
        <v>2.2</v>
      </c>
      <c r="G8" s="5" t="s">
        <v>723</v>
      </c>
      <c r="H8" s="10">
        <v>1</v>
      </c>
      <c r="I8" s="14" t="s">
        <v>723</v>
      </c>
      <c r="J8" s="14"/>
    </row>
    <row r="9" spans="1:10">
      <c r="A9" s="5"/>
      <c r="B9" s="5"/>
      <c r="C9" s="7" t="s">
        <v>967</v>
      </c>
      <c r="D9" s="8">
        <v>0</v>
      </c>
      <c r="E9" s="8">
        <v>0</v>
      </c>
      <c r="F9" s="8">
        <v>0</v>
      </c>
      <c r="G9" s="5" t="s">
        <v>723</v>
      </c>
      <c r="H9" s="10">
        <v>0</v>
      </c>
      <c r="I9" s="14" t="s">
        <v>723</v>
      </c>
      <c r="J9" s="14"/>
    </row>
    <row r="10" spans="1:10">
      <c r="A10" s="5"/>
      <c r="B10" s="5"/>
      <c r="C10" s="7" t="s">
        <v>968</v>
      </c>
      <c r="D10" s="12" t="s">
        <v>723</v>
      </c>
      <c r="E10" s="12" t="s">
        <v>723</v>
      </c>
      <c r="F10" s="12" t="s">
        <v>723</v>
      </c>
      <c r="G10" s="11" t="s">
        <v>723</v>
      </c>
      <c r="H10" s="13"/>
      <c r="I10" s="12" t="s">
        <v>723</v>
      </c>
      <c r="J10" s="12"/>
    </row>
    <row r="11" spans="1:10">
      <c r="A11" s="5" t="s">
        <v>969</v>
      </c>
      <c r="B11" s="5" t="s">
        <v>970</v>
      </c>
      <c r="C11" s="5"/>
      <c r="D11" s="5"/>
      <c r="E11" s="5"/>
      <c r="F11" s="14" t="s">
        <v>812</v>
      </c>
      <c r="G11" s="14"/>
      <c r="H11" s="14"/>
      <c r="I11" s="14"/>
      <c r="J11" s="14"/>
    </row>
    <row r="12" ht="74" customHeight="1" spans="1:10">
      <c r="A12" s="5"/>
      <c r="B12" s="64" t="s">
        <v>1667</v>
      </c>
      <c r="C12" s="65"/>
      <c r="D12" s="65"/>
      <c r="E12" s="66"/>
      <c r="F12" s="14" t="s">
        <v>1667</v>
      </c>
      <c r="G12" s="14"/>
      <c r="H12" s="14"/>
      <c r="I12" s="14"/>
      <c r="J12" s="14"/>
    </row>
    <row r="13" spans="1:10">
      <c r="A13" s="19" t="s">
        <v>973</v>
      </c>
      <c r="B13" s="20"/>
      <c r="C13" s="21"/>
      <c r="D13" s="19" t="s">
        <v>974</v>
      </c>
      <c r="E13" s="20"/>
      <c r="F13" s="21"/>
      <c r="G13" s="22" t="s">
        <v>869</v>
      </c>
      <c r="H13" s="22" t="s">
        <v>962</v>
      </c>
      <c r="I13" s="22" t="s">
        <v>964</v>
      </c>
      <c r="J13" s="22" t="s">
        <v>870</v>
      </c>
    </row>
    <row r="14" spans="1:10">
      <c r="A14" s="19" t="s">
        <v>863</v>
      </c>
      <c r="B14" s="5" t="s">
        <v>864</v>
      </c>
      <c r="C14" s="5" t="s">
        <v>865</v>
      </c>
      <c r="D14" s="5" t="s">
        <v>866</v>
      </c>
      <c r="E14" s="5" t="s">
        <v>867</v>
      </c>
      <c r="F14" s="5" t="s">
        <v>868</v>
      </c>
      <c r="G14" s="23"/>
      <c r="H14" s="23"/>
      <c r="I14" s="23"/>
      <c r="J14" s="23"/>
    </row>
    <row r="15" ht="24" spans="1:10">
      <c r="A15" s="25" t="s">
        <v>871</v>
      </c>
      <c r="B15" s="25" t="s">
        <v>872</v>
      </c>
      <c r="C15" s="26" t="s">
        <v>1668</v>
      </c>
      <c r="D15" s="27" t="s">
        <v>874</v>
      </c>
      <c r="E15" s="5">
        <v>1</v>
      </c>
      <c r="F15" s="61" t="s">
        <v>877</v>
      </c>
      <c r="G15" s="5">
        <v>1</v>
      </c>
      <c r="H15" s="30">
        <v>15</v>
      </c>
      <c r="I15" s="30">
        <v>15</v>
      </c>
      <c r="J15" s="48"/>
    </row>
    <row r="16" ht="24" spans="1:10">
      <c r="A16" s="25"/>
      <c r="B16" s="25" t="s">
        <v>885</v>
      </c>
      <c r="C16" s="139" t="s">
        <v>1669</v>
      </c>
      <c r="D16" s="27" t="s">
        <v>874</v>
      </c>
      <c r="E16" s="140" t="s">
        <v>1175</v>
      </c>
      <c r="F16" s="140" t="s">
        <v>1075</v>
      </c>
      <c r="G16" s="140" t="s">
        <v>11</v>
      </c>
      <c r="H16" s="141">
        <v>15</v>
      </c>
      <c r="I16" s="141">
        <v>15</v>
      </c>
      <c r="J16" s="48"/>
    </row>
    <row r="17" ht="24" spans="1:10">
      <c r="A17" s="25"/>
      <c r="B17" s="25" t="s">
        <v>885</v>
      </c>
      <c r="C17" s="34" t="s">
        <v>1670</v>
      </c>
      <c r="D17" s="27" t="s">
        <v>887</v>
      </c>
      <c r="E17" s="48" t="s">
        <v>1015</v>
      </c>
      <c r="F17" s="48" t="s">
        <v>890</v>
      </c>
      <c r="G17" s="48" t="s">
        <v>1015</v>
      </c>
      <c r="H17" s="142">
        <v>20</v>
      </c>
      <c r="I17" s="142">
        <v>20</v>
      </c>
      <c r="J17" s="48"/>
    </row>
    <row r="18" ht="73" customHeight="1" spans="1:10">
      <c r="A18" s="25" t="s">
        <v>916</v>
      </c>
      <c r="B18" s="25" t="s">
        <v>925</v>
      </c>
      <c r="C18" s="34" t="s">
        <v>1671</v>
      </c>
      <c r="D18" s="48" t="s">
        <v>1672</v>
      </c>
      <c r="E18" s="48" t="s">
        <v>1673</v>
      </c>
      <c r="F18" s="48" t="s">
        <v>932</v>
      </c>
      <c r="G18" s="48" t="s">
        <v>1672</v>
      </c>
      <c r="H18" s="142">
        <v>30</v>
      </c>
      <c r="I18" s="142">
        <v>27</v>
      </c>
      <c r="J18" s="48" t="s">
        <v>1674</v>
      </c>
    </row>
    <row r="19" ht="36" spans="1:10">
      <c r="A19" s="38" t="s">
        <v>945</v>
      </c>
      <c r="B19" s="39" t="s">
        <v>946</v>
      </c>
      <c r="C19" s="37" t="s">
        <v>1675</v>
      </c>
      <c r="D19" s="29" t="s">
        <v>887</v>
      </c>
      <c r="E19" s="48" t="s">
        <v>990</v>
      </c>
      <c r="F19" s="48" t="s">
        <v>890</v>
      </c>
      <c r="G19" s="48" t="s">
        <v>1196</v>
      </c>
      <c r="H19" s="142">
        <v>10</v>
      </c>
      <c r="I19" s="142">
        <v>9</v>
      </c>
      <c r="J19" s="48" t="s">
        <v>992</v>
      </c>
    </row>
    <row r="20" spans="1:10">
      <c r="A20" s="43" t="s">
        <v>993</v>
      </c>
      <c r="B20" s="43"/>
      <c r="C20" s="43"/>
      <c r="D20" s="44" t="s">
        <v>793</v>
      </c>
      <c r="E20" s="44"/>
      <c r="F20" s="44"/>
      <c r="G20" s="44"/>
      <c r="H20" s="44"/>
      <c r="I20" s="44"/>
      <c r="J20" s="44"/>
    </row>
    <row r="21" spans="1:10">
      <c r="A21" s="43" t="s">
        <v>994</v>
      </c>
      <c r="B21" s="43"/>
      <c r="C21" s="43"/>
      <c r="D21" s="43"/>
      <c r="E21" s="43"/>
      <c r="F21" s="43"/>
      <c r="G21" s="43"/>
      <c r="H21" s="45">
        <v>100</v>
      </c>
      <c r="I21" s="45">
        <f>SUM(I15:I19,I7)</f>
        <v>96</v>
      </c>
      <c r="J21" s="49" t="s">
        <v>995</v>
      </c>
    </row>
    <row r="22" spans="1:10">
      <c r="A22" s="46"/>
      <c r="B22" s="46"/>
      <c r="C22" s="46"/>
      <c r="D22" s="46"/>
      <c r="E22" s="46"/>
      <c r="F22" s="46"/>
      <c r="G22" s="46"/>
      <c r="H22" s="46"/>
      <c r="I22" s="46"/>
      <c r="J22" s="50"/>
    </row>
    <row r="23" spans="1:10">
      <c r="A23" s="47" t="s">
        <v>949</v>
      </c>
      <c r="B23" s="46"/>
      <c r="C23" s="46"/>
      <c r="D23" s="46"/>
      <c r="E23" s="46"/>
      <c r="F23" s="46"/>
      <c r="G23" s="46"/>
      <c r="H23" s="46"/>
      <c r="I23" s="46"/>
      <c r="J23" s="50"/>
    </row>
    <row r="24" spans="1:10">
      <c r="A24" s="47" t="s">
        <v>950</v>
      </c>
      <c r="B24" s="47"/>
      <c r="C24" s="47"/>
      <c r="D24" s="47"/>
      <c r="E24" s="47"/>
      <c r="F24" s="47"/>
      <c r="G24" s="47"/>
      <c r="H24" s="47"/>
      <c r="I24" s="47"/>
      <c r="J24" s="47"/>
    </row>
    <row r="25" spans="1:10">
      <c r="A25" s="47" t="s">
        <v>951</v>
      </c>
      <c r="B25" s="47"/>
      <c r="C25" s="47"/>
      <c r="D25" s="47"/>
      <c r="E25" s="47"/>
      <c r="F25" s="47"/>
      <c r="G25" s="47"/>
      <c r="H25" s="47"/>
      <c r="I25" s="47"/>
      <c r="J25" s="47"/>
    </row>
    <row r="26" spans="1:10">
      <c r="A26" s="47" t="s">
        <v>996</v>
      </c>
      <c r="B26" s="47"/>
      <c r="C26" s="47"/>
      <c r="D26" s="47"/>
      <c r="E26" s="47"/>
      <c r="F26" s="47"/>
      <c r="G26" s="47"/>
      <c r="H26" s="47"/>
      <c r="I26" s="47"/>
      <c r="J26" s="47"/>
    </row>
    <row r="27" spans="1:10">
      <c r="A27" s="47" t="s">
        <v>997</v>
      </c>
      <c r="B27" s="47"/>
      <c r="C27" s="47"/>
      <c r="D27" s="47"/>
      <c r="E27" s="47"/>
      <c r="F27" s="47"/>
      <c r="G27" s="47"/>
      <c r="H27" s="47"/>
      <c r="I27" s="47"/>
      <c r="J27" s="47"/>
    </row>
  </sheetData>
  <mergeCells count="33">
    <mergeCell ref="A2:J2"/>
    <mergeCell ref="A3:E3"/>
    <mergeCell ref="H3:J3"/>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0:C20"/>
    <mergeCell ref="D20:J20"/>
    <mergeCell ref="A21:G21"/>
    <mergeCell ref="A24:J24"/>
    <mergeCell ref="A25:J25"/>
    <mergeCell ref="A26:J26"/>
    <mergeCell ref="A27:J27"/>
    <mergeCell ref="A11:A12"/>
    <mergeCell ref="A15:A17"/>
    <mergeCell ref="G13:G14"/>
    <mergeCell ref="H13:H14"/>
    <mergeCell ref="I13:I14"/>
    <mergeCell ref="J13:J14"/>
    <mergeCell ref="A6:B10"/>
  </mergeCells>
  <pageMargins left="0.7" right="0.7" top="0.75" bottom="0.75" header="0.3" footer="0.3"/>
  <pageSetup paperSize="9" orientation="portrait"/>
  <headerFooter/>
</worksheet>
</file>

<file path=xl/worksheets/sheet8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8"/>
  <sheetViews>
    <sheetView workbookViewId="0">
      <selection activeCell="E7" sqref="E7:F7"/>
    </sheetView>
  </sheetViews>
  <sheetFormatPr defaultColWidth="9" defaultRowHeight="14.4"/>
  <cols>
    <col min="1" max="1" width="11.7777777777778" customWidth="1"/>
    <col min="2" max="2" width="24.7777777777778" customWidth="1"/>
    <col min="3" max="3" width="21.6666666666667" customWidth="1"/>
    <col min="4" max="4" width="15.8888888888889" customWidth="1"/>
    <col min="5" max="5" width="15.2222222222222" customWidth="1"/>
    <col min="6" max="6" width="16.4444444444444" customWidth="1"/>
    <col min="7" max="7" width="18.6666666666667" customWidth="1"/>
    <col min="8" max="8" width="16.1111111111111" customWidth="1"/>
    <col min="10" max="10" width="31.8888888888889" customWidth="1"/>
  </cols>
  <sheetData>
    <row r="1" spans="1:10">
      <c r="A1" s="1" t="s">
        <v>953</v>
      </c>
      <c r="B1" s="1"/>
      <c r="C1" s="1"/>
      <c r="D1" s="1"/>
      <c r="E1" s="1"/>
      <c r="F1" s="1"/>
      <c r="G1" s="1"/>
      <c r="H1" s="1"/>
      <c r="I1" s="1"/>
      <c r="J1" s="1"/>
    </row>
    <row r="2" ht="22.2" spans="1:10">
      <c r="A2" s="2" t="s">
        <v>954</v>
      </c>
      <c r="B2" s="2"/>
      <c r="C2" s="2"/>
      <c r="D2" s="2"/>
      <c r="E2" s="2"/>
      <c r="F2" s="2"/>
      <c r="G2" s="2"/>
      <c r="H2" s="2"/>
      <c r="I2" s="2"/>
      <c r="J2" s="2"/>
    </row>
    <row r="3" ht="22.2" spans="1:10">
      <c r="A3" s="3" t="s">
        <v>2</v>
      </c>
      <c r="B3" s="3"/>
      <c r="C3" s="3"/>
      <c r="D3" s="3"/>
      <c r="E3" s="3"/>
      <c r="F3" s="2"/>
      <c r="G3" s="2"/>
      <c r="H3" s="4" t="s">
        <v>955</v>
      </c>
      <c r="I3" s="4"/>
      <c r="J3" s="4"/>
    </row>
    <row r="4" spans="1:10">
      <c r="A4" s="5" t="s">
        <v>956</v>
      </c>
      <c r="B4" s="5"/>
      <c r="C4" s="6" t="s">
        <v>1676</v>
      </c>
      <c r="D4" s="6"/>
      <c r="E4" s="6"/>
      <c r="F4" s="6"/>
      <c r="G4" s="6"/>
      <c r="H4" s="6"/>
      <c r="I4" s="6"/>
      <c r="J4" s="6"/>
    </row>
    <row r="5" spans="1:10">
      <c r="A5" s="5" t="s">
        <v>957</v>
      </c>
      <c r="B5" s="5"/>
      <c r="C5" s="6" t="s">
        <v>799</v>
      </c>
      <c r="D5" s="6"/>
      <c r="E5" s="6"/>
      <c r="F5" s="5" t="s">
        <v>958</v>
      </c>
      <c r="G5" s="6" t="s">
        <v>799</v>
      </c>
      <c r="H5" s="6"/>
      <c r="I5" s="6"/>
      <c r="J5" s="6"/>
    </row>
    <row r="6" spans="1:10">
      <c r="A6" s="5" t="s">
        <v>959</v>
      </c>
      <c r="B6" s="5"/>
      <c r="C6" s="5"/>
      <c r="D6" s="5" t="s">
        <v>960</v>
      </c>
      <c r="E6" s="5" t="s">
        <v>720</v>
      </c>
      <c r="F6" s="5" t="s">
        <v>961</v>
      </c>
      <c r="G6" s="5" t="s">
        <v>962</v>
      </c>
      <c r="H6" s="5" t="s">
        <v>963</v>
      </c>
      <c r="I6" s="5" t="s">
        <v>964</v>
      </c>
      <c r="J6" s="5"/>
    </row>
    <row r="7" spans="1:10">
      <c r="A7" s="5"/>
      <c r="B7" s="5"/>
      <c r="C7" s="7" t="s">
        <v>965</v>
      </c>
      <c r="D7" s="137">
        <v>2.64</v>
      </c>
      <c r="E7" s="137">
        <v>2.64</v>
      </c>
      <c r="F7" s="137">
        <v>2.64</v>
      </c>
      <c r="G7" s="9">
        <v>10</v>
      </c>
      <c r="H7" s="10">
        <v>1</v>
      </c>
      <c r="I7" s="14">
        <f>G7*H7</f>
        <v>10</v>
      </c>
      <c r="J7" s="14"/>
    </row>
    <row r="8" spans="1:10">
      <c r="A8" s="5"/>
      <c r="B8" s="5"/>
      <c r="C8" s="7" t="s">
        <v>966</v>
      </c>
      <c r="D8" s="137">
        <v>2.64</v>
      </c>
      <c r="E8" s="137">
        <v>2.64</v>
      </c>
      <c r="F8" s="137">
        <v>2.64</v>
      </c>
      <c r="G8" s="9" t="s">
        <v>723</v>
      </c>
      <c r="H8" s="10">
        <v>1</v>
      </c>
      <c r="I8" s="14" t="s">
        <v>723</v>
      </c>
      <c r="J8" s="14"/>
    </row>
    <row r="9" spans="1:10">
      <c r="A9" s="5"/>
      <c r="B9" s="5"/>
      <c r="C9" s="7" t="s">
        <v>967</v>
      </c>
      <c r="D9" s="8">
        <v>0</v>
      </c>
      <c r="E9" s="8">
        <v>0</v>
      </c>
      <c r="F9" s="8">
        <v>0</v>
      </c>
      <c r="G9" s="5" t="s">
        <v>723</v>
      </c>
      <c r="H9" s="10">
        <v>0</v>
      </c>
      <c r="I9" s="14" t="s">
        <v>723</v>
      </c>
      <c r="J9" s="14"/>
    </row>
    <row r="10" spans="1:10">
      <c r="A10" s="5"/>
      <c r="B10" s="5"/>
      <c r="C10" s="7" t="s">
        <v>968</v>
      </c>
      <c r="D10" s="12" t="s">
        <v>723</v>
      </c>
      <c r="E10" s="12" t="s">
        <v>723</v>
      </c>
      <c r="F10" s="12" t="s">
        <v>723</v>
      </c>
      <c r="G10" s="11" t="s">
        <v>723</v>
      </c>
      <c r="H10" s="13"/>
      <c r="I10" s="12" t="s">
        <v>723</v>
      </c>
      <c r="J10" s="12"/>
    </row>
    <row r="11" spans="1:10">
      <c r="A11" s="5" t="s">
        <v>969</v>
      </c>
      <c r="B11" s="5" t="s">
        <v>970</v>
      </c>
      <c r="C11" s="5"/>
      <c r="D11" s="5"/>
      <c r="E11" s="5"/>
      <c r="F11" s="14" t="s">
        <v>812</v>
      </c>
      <c r="G11" s="14"/>
      <c r="H11" s="14"/>
      <c r="I11" s="14"/>
      <c r="J11" s="14"/>
    </row>
    <row r="12" ht="74" customHeight="1" spans="1:10">
      <c r="A12" s="5"/>
      <c r="B12" s="64" t="s">
        <v>1677</v>
      </c>
      <c r="C12" s="65"/>
      <c r="D12" s="65"/>
      <c r="E12" s="66"/>
      <c r="F12" s="14" t="s">
        <v>1677</v>
      </c>
      <c r="G12" s="14"/>
      <c r="H12" s="14"/>
      <c r="I12" s="14"/>
      <c r="J12" s="14"/>
    </row>
    <row r="13" spans="1:10">
      <c r="A13" s="19" t="s">
        <v>973</v>
      </c>
      <c r="B13" s="20"/>
      <c r="C13" s="21"/>
      <c r="D13" s="19" t="s">
        <v>974</v>
      </c>
      <c r="E13" s="20"/>
      <c r="F13" s="21"/>
      <c r="G13" s="22" t="s">
        <v>869</v>
      </c>
      <c r="H13" s="22" t="s">
        <v>962</v>
      </c>
      <c r="I13" s="22" t="s">
        <v>964</v>
      </c>
      <c r="J13" s="22" t="s">
        <v>870</v>
      </c>
    </row>
    <row r="14" spans="1:10">
      <c r="A14" s="19" t="s">
        <v>863</v>
      </c>
      <c r="B14" s="5" t="s">
        <v>864</v>
      </c>
      <c r="C14" s="5" t="s">
        <v>865</v>
      </c>
      <c r="D14" s="5" t="s">
        <v>866</v>
      </c>
      <c r="E14" s="5" t="s">
        <v>867</v>
      </c>
      <c r="F14" s="5" t="s">
        <v>868</v>
      </c>
      <c r="G14" s="23"/>
      <c r="H14" s="23"/>
      <c r="I14" s="23"/>
      <c r="J14" s="23"/>
    </row>
    <row r="15" ht="24" spans="1:10">
      <c r="A15" s="25" t="s">
        <v>871</v>
      </c>
      <c r="B15" s="25" t="s">
        <v>885</v>
      </c>
      <c r="C15" s="26" t="s">
        <v>1678</v>
      </c>
      <c r="D15" s="27" t="s">
        <v>874</v>
      </c>
      <c r="E15" s="5">
        <v>1</v>
      </c>
      <c r="F15" s="61" t="s">
        <v>877</v>
      </c>
      <c r="G15" s="5">
        <v>1</v>
      </c>
      <c r="H15" s="30">
        <v>15</v>
      </c>
      <c r="I15" s="30">
        <v>15</v>
      </c>
      <c r="J15" s="48"/>
    </row>
    <row r="16" spans="1:10">
      <c r="A16" s="25"/>
      <c r="B16" s="25" t="s">
        <v>885</v>
      </c>
      <c r="C16" s="32" t="s">
        <v>1263</v>
      </c>
      <c r="D16" s="27" t="s">
        <v>874</v>
      </c>
      <c r="E16" s="42">
        <v>100</v>
      </c>
      <c r="F16" s="29" t="s">
        <v>890</v>
      </c>
      <c r="G16" s="138" t="s">
        <v>896</v>
      </c>
      <c r="H16" s="30">
        <v>15</v>
      </c>
      <c r="I16" s="30">
        <v>15</v>
      </c>
      <c r="J16" s="48"/>
    </row>
    <row r="17" ht="73" customHeight="1" spans="1:10">
      <c r="A17" s="25" t="s">
        <v>916</v>
      </c>
      <c r="B17" s="52" t="s">
        <v>925</v>
      </c>
      <c r="C17" s="34" t="s">
        <v>1130</v>
      </c>
      <c r="D17" s="82" t="s">
        <v>1131</v>
      </c>
      <c r="E17" s="82" t="s">
        <v>1131</v>
      </c>
      <c r="F17" s="82" t="s">
        <v>1132</v>
      </c>
      <c r="G17" s="82" t="s">
        <v>1679</v>
      </c>
      <c r="H17" s="30">
        <v>15</v>
      </c>
      <c r="I17" s="30">
        <v>15</v>
      </c>
      <c r="J17" s="48"/>
    </row>
    <row r="18" ht="36" spans="1:10">
      <c r="A18" s="25"/>
      <c r="B18" s="52" t="s">
        <v>925</v>
      </c>
      <c r="C18" s="34" t="s">
        <v>1138</v>
      </c>
      <c r="D18" s="58" t="s">
        <v>1139</v>
      </c>
      <c r="E18" s="58" t="s">
        <v>1139</v>
      </c>
      <c r="F18" s="29" t="s">
        <v>1140</v>
      </c>
      <c r="G18" s="48" t="s">
        <v>1141</v>
      </c>
      <c r="H18" s="30">
        <v>15</v>
      </c>
      <c r="I18" s="30">
        <v>15</v>
      </c>
      <c r="J18" s="48"/>
    </row>
    <row r="19" ht="48" spans="1:10">
      <c r="A19" s="25"/>
      <c r="B19" s="52" t="s">
        <v>925</v>
      </c>
      <c r="C19" s="34" t="s">
        <v>1142</v>
      </c>
      <c r="D19" s="58" t="s">
        <v>1143</v>
      </c>
      <c r="E19" s="58" t="s">
        <v>1143</v>
      </c>
      <c r="F19" s="29" t="s">
        <v>1144</v>
      </c>
      <c r="G19" s="48" t="s">
        <v>1680</v>
      </c>
      <c r="H19" s="30">
        <v>15</v>
      </c>
      <c r="I19" s="30">
        <v>15</v>
      </c>
      <c r="J19" s="48"/>
    </row>
    <row r="20" ht="36" spans="1:10">
      <c r="A20" s="38" t="s">
        <v>945</v>
      </c>
      <c r="B20" s="39" t="s">
        <v>946</v>
      </c>
      <c r="C20" s="40" t="s">
        <v>1681</v>
      </c>
      <c r="D20" s="29" t="s">
        <v>887</v>
      </c>
      <c r="E20" s="42">
        <v>95</v>
      </c>
      <c r="F20" s="29" t="s">
        <v>1086</v>
      </c>
      <c r="G20" s="42">
        <v>90</v>
      </c>
      <c r="H20" s="30">
        <v>15</v>
      </c>
      <c r="I20" s="30">
        <v>11</v>
      </c>
      <c r="J20" s="48" t="s">
        <v>992</v>
      </c>
    </row>
    <row r="21" spans="1:10">
      <c r="A21" s="43" t="s">
        <v>993</v>
      </c>
      <c r="B21" s="43"/>
      <c r="C21" s="43"/>
      <c r="D21" s="44" t="s">
        <v>793</v>
      </c>
      <c r="E21" s="44"/>
      <c r="F21" s="44"/>
      <c r="G21" s="44"/>
      <c r="H21" s="44"/>
      <c r="I21" s="44"/>
      <c r="J21" s="44"/>
    </row>
    <row r="22" spans="1:10">
      <c r="A22" s="43" t="s">
        <v>994</v>
      </c>
      <c r="B22" s="43"/>
      <c r="C22" s="43"/>
      <c r="D22" s="43"/>
      <c r="E22" s="43"/>
      <c r="F22" s="43"/>
      <c r="G22" s="43"/>
      <c r="H22" s="45">
        <v>100</v>
      </c>
      <c r="I22" s="45">
        <f>SUM(I15:I20,I7)</f>
        <v>96</v>
      </c>
      <c r="J22" s="49" t="s">
        <v>995</v>
      </c>
    </row>
    <row r="23" spans="1:10">
      <c r="A23" s="46"/>
      <c r="B23" s="46"/>
      <c r="C23" s="46"/>
      <c r="D23" s="46"/>
      <c r="E23" s="46"/>
      <c r="F23" s="46"/>
      <c r="G23" s="46"/>
      <c r="H23" s="46"/>
      <c r="I23" s="46"/>
      <c r="J23" s="50"/>
    </row>
    <row r="24" spans="1:10">
      <c r="A24" s="47" t="s">
        <v>949</v>
      </c>
      <c r="B24" s="46"/>
      <c r="C24" s="46"/>
      <c r="D24" s="46"/>
      <c r="E24" s="46"/>
      <c r="F24" s="46"/>
      <c r="G24" s="46"/>
      <c r="H24" s="46"/>
      <c r="I24" s="46"/>
      <c r="J24" s="50"/>
    </row>
    <row r="25" spans="1:10">
      <c r="A25" s="47" t="s">
        <v>950</v>
      </c>
      <c r="B25" s="47"/>
      <c r="C25" s="47"/>
      <c r="D25" s="47"/>
      <c r="E25" s="47"/>
      <c r="F25" s="47"/>
      <c r="G25" s="47"/>
      <c r="H25" s="47"/>
      <c r="I25" s="47"/>
      <c r="J25" s="47"/>
    </row>
    <row r="26" spans="1:10">
      <c r="A26" s="47" t="s">
        <v>951</v>
      </c>
      <c r="B26" s="47"/>
      <c r="C26" s="47"/>
      <c r="D26" s="47"/>
      <c r="E26" s="47"/>
      <c r="F26" s="47"/>
      <c r="G26" s="47"/>
      <c r="H26" s="47"/>
      <c r="I26" s="47"/>
      <c r="J26" s="47"/>
    </row>
    <row r="27" spans="1:10">
      <c r="A27" s="47" t="s">
        <v>996</v>
      </c>
      <c r="B27" s="47"/>
      <c r="C27" s="47"/>
      <c r="D27" s="47"/>
      <c r="E27" s="47"/>
      <c r="F27" s="47"/>
      <c r="G27" s="47"/>
      <c r="H27" s="47"/>
      <c r="I27" s="47"/>
      <c r="J27" s="47"/>
    </row>
    <row r="28" spans="1:10">
      <c r="A28" s="47" t="s">
        <v>997</v>
      </c>
      <c r="B28" s="47"/>
      <c r="C28" s="47"/>
      <c r="D28" s="47"/>
      <c r="E28" s="47"/>
      <c r="F28" s="47"/>
      <c r="G28" s="47"/>
      <c r="H28" s="47"/>
      <c r="I28" s="47"/>
      <c r="J28" s="47"/>
    </row>
  </sheetData>
  <mergeCells count="34">
    <mergeCell ref="A2:J2"/>
    <mergeCell ref="A3:E3"/>
    <mergeCell ref="H3:J3"/>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1:C21"/>
    <mergeCell ref="D21:J21"/>
    <mergeCell ref="A22:G22"/>
    <mergeCell ref="A25:J25"/>
    <mergeCell ref="A26:J26"/>
    <mergeCell ref="A27:J27"/>
    <mergeCell ref="A28:J28"/>
    <mergeCell ref="A11:A12"/>
    <mergeCell ref="A15:A16"/>
    <mergeCell ref="A17:A19"/>
    <mergeCell ref="G13:G14"/>
    <mergeCell ref="H13:H14"/>
    <mergeCell ref="I13:I14"/>
    <mergeCell ref="J13:J14"/>
    <mergeCell ref="A6:B10"/>
  </mergeCells>
  <pageMargins left="0.7" right="0.7" top="0.75" bottom="0.75"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L21"/>
  <sheetViews>
    <sheetView zoomScaleSheetLayoutView="60" workbookViewId="0">
      <selection activeCell="A20" sqref="A20:L20"/>
    </sheetView>
  </sheetViews>
  <sheetFormatPr defaultColWidth="8.82407407407407" defaultRowHeight="13.2"/>
  <cols>
    <col min="1" max="3" width="3.12962962962963" style="193" customWidth="1"/>
    <col min="4" max="4" width="37.287037037037" style="193" customWidth="1"/>
    <col min="5" max="6" width="17.1296296296296" style="193" customWidth="1"/>
    <col min="7" max="11" width="16" style="193" customWidth="1"/>
    <col min="12" max="12" width="17.1296296296296" style="193" customWidth="1"/>
    <col min="13" max="16384" width="8.82407407407407" style="193"/>
  </cols>
  <sheetData>
    <row r="1" ht="27.75" customHeight="1" spans="1:12">
      <c r="A1" s="339"/>
      <c r="B1" s="323"/>
      <c r="C1" s="323"/>
      <c r="D1" s="323"/>
      <c r="E1" s="323"/>
      <c r="F1" s="324" t="s">
        <v>711</v>
      </c>
      <c r="G1" s="323"/>
      <c r="H1" s="323"/>
      <c r="I1" s="323"/>
      <c r="J1" s="323"/>
      <c r="K1" s="323"/>
      <c r="L1" s="323"/>
    </row>
    <row r="2" ht="409.5" hidden="1" customHeight="1" spans="1:12">
      <c r="A2" s="339"/>
      <c r="B2" s="323"/>
      <c r="C2" s="323"/>
      <c r="D2" s="323"/>
      <c r="E2" s="323"/>
      <c r="F2" s="323"/>
      <c r="G2" s="323"/>
      <c r="H2" s="323"/>
      <c r="I2" s="323"/>
      <c r="J2" s="323"/>
      <c r="K2" s="323"/>
      <c r="L2" s="323"/>
    </row>
    <row r="3" ht="409.5" hidden="1" customHeight="1" spans="1:12">
      <c r="A3" s="339"/>
      <c r="B3" s="323"/>
      <c r="C3" s="323"/>
      <c r="D3" s="323"/>
      <c r="E3" s="323"/>
      <c r="F3" s="323"/>
      <c r="G3" s="323"/>
      <c r="H3" s="323"/>
      <c r="I3" s="323"/>
      <c r="J3" s="323"/>
      <c r="K3" s="323"/>
      <c r="L3" s="323"/>
    </row>
    <row r="4" ht="409.5" hidden="1" customHeight="1" spans="1:12">
      <c r="A4" s="339"/>
      <c r="B4" s="323"/>
      <c r="C4" s="323"/>
      <c r="D4" s="323"/>
      <c r="E4" s="323"/>
      <c r="F4" s="323"/>
      <c r="G4" s="323"/>
      <c r="H4" s="323"/>
      <c r="I4" s="323"/>
      <c r="J4" s="323"/>
      <c r="K4" s="323"/>
      <c r="L4" s="323"/>
    </row>
    <row r="5" ht="409.5" hidden="1" customHeight="1" spans="1:12">
      <c r="A5" s="339"/>
      <c r="B5" s="323"/>
      <c r="C5" s="323"/>
      <c r="D5" s="323"/>
      <c r="E5" s="323"/>
      <c r="F5" s="323"/>
      <c r="G5" s="323"/>
      <c r="H5" s="323"/>
      <c r="I5" s="323"/>
      <c r="J5" s="323"/>
      <c r="K5" s="323"/>
      <c r="L5" s="323"/>
    </row>
    <row r="6" ht="409.5" hidden="1" customHeight="1" spans="1:12">
      <c r="A6" s="339" t="s">
        <v>2</v>
      </c>
      <c r="B6" s="323"/>
      <c r="C6" s="323"/>
      <c r="D6" s="323"/>
      <c r="E6" s="323"/>
      <c r="F6" s="323"/>
      <c r="G6" s="323"/>
      <c r="H6" s="323"/>
      <c r="I6" s="323"/>
      <c r="J6" s="323"/>
      <c r="K6" s="323"/>
      <c r="L6" s="323"/>
    </row>
    <row r="7" ht="409.5" hidden="1" customHeight="1" spans="1:12">
      <c r="A7" s="339"/>
      <c r="B7" s="323"/>
      <c r="C7" s="323"/>
      <c r="D7" s="323"/>
      <c r="E7" s="323"/>
      <c r="F7" s="323"/>
      <c r="G7" s="323"/>
      <c r="H7" s="323"/>
      <c r="I7" s="323"/>
      <c r="J7" s="323"/>
      <c r="K7" s="323"/>
      <c r="L7" s="323"/>
    </row>
    <row r="8" ht="409.5" hidden="1" customHeight="1" spans="1:12">
      <c r="A8" s="339"/>
      <c r="B8" s="323"/>
      <c r="C8" s="323"/>
      <c r="D8" s="323"/>
      <c r="E8" s="323"/>
      <c r="F8" s="323"/>
      <c r="G8" s="323"/>
      <c r="H8" s="323"/>
      <c r="I8" s="323"/>
      <c r="J8" s="323"/>
      <c r="K8" s="323"/>
      <c r="L8" s="323"/>
    </row>
    <row r="9" ht="15" customHeight="1" spans="1:12">
      <c r="A9" s="323"/>
      <c r="B9" s="323"/>
      <c r="C9" s="323"/>
      <c r="D9" s="323"/>
      <c r="E9" s="323"/>
      <c r="F9" s="323"/>
      <c r="G9" s="323"/>
      <c r="H9" s="323"/>
      <c r="I9" s="323"/>
      <c r="J9" s="323"/>
      <c r="K9" s="323"/>
      <c r="L9" s="4" t="s">
        <v>712</v>
      </c>
    </row>
    <row r="10" ht="15" customHeight="1" spans="1:12">
      <c r="A10" s="340" t="s">
        <v>2</v>
      </c>
      <c r="B10" s="327"/>
      <c r="C10" s="327"/>
      <c r="D10" s="327"/>
      <c r="E10" s="327"/>
      <c r="F10" s="341"/>
      <c r="G10" s="327"/>
      <c r="H10" s="327"/>
      <c r="I10" s="327"/>
      <c r="J10" s="327"/>
      <c r="K10" s="327"/>
      <c r="L10" s="350" t="s">
        <v>3</v>
      </c>
    </row>
    <row r="11" ht="19.5" customHeight="1" spans="1:12">
      <c r="A11" s="342" t="s">
        <v>6</v>
      </c>
      <c r="B11" s="343" t="s">
        <v>6</v>
      </c>
      <c r="C11" s="343" t="s">
        <v>6</v>
      </c>
      <c r="D11" s="343" t="s">
        <v>6</v>
      </c>
      <c r="E11" s="344" t="s">
        <v>486</v>
      </c>
      <c r="F11" s="344" t="s">
        <v>486</v>
      </c>
      <c r="G11" s="344" t="s">
        <v>486</v>
      </c>
      <c r="H11" s="344" t="s">
        <v>487</v>
      </c>
      <c r="I11" s="344" t="s">
        <v>488</v>
      </c>
      <c r="J11" s="344" t="s">
        <v>107</v>
      </c>
      <c r="K11" s="344" t="s">
        <v>107</v>
      </c>
      <c r="L11" s="344" t="s">
        <v>107</v>
      </c>
    </row>
    <row r="12" ht="19.5" customHeight="1" spans="1:12">
      <c r="A12" s="345" t="s">
        <v>121</v>
      </c>
      <c r="B12" s="344" t="s">
        <v>121</v>
      </c>
      <c r="C12" s="344" t="s">
        <v>121</v>
      </c>
      <c r="D12" s="344" t="s">
        <v>122</v>
      </c>
      <c r="E12" s="344" t="s">
        <v>128</v>
      </c>
      <c r="F12" s="344" t="s">
        <v>713</v>
      </c>
      <c r="G12" s="344" t="s">
        <v>714</v>
      </c>
      <c r="H12" s="344" t="s">
        <v>487</v>
      </c>
      <c r="I12" s="344" t="s">
        <v>488</v>
      </c>
      <c r="J12" s="344" t="s">
        <v>128</v>
      </c>
      <c r="K12" s="344" t="s">
        <v>713</v>
      </c>
      <c r="L12" s="331" t="s">
        <v>714</v>
      </c>
    </row>
    <row r="13" ht="19.5" customHeight="1" spans="1:12">
      <c r="A13" s="345" t="s">
        <v>121</v>
      </c>
      <c r="B13" s="344" t="s">
        <v>121</v>
      </c>
      <c r="C13" s="344" t="s">
        <v>121</v>
      </c>
      <c r="D13" s="344" t="s">
        <v>122</v>
      </c>
      <c r="E13" s="344" t="s">
        <v>128</v>
      </c>
      <c r="F13" s="344" t="s">
        <v>713</v>
      </c>
      <c r="G13" s="344" t="s">
        <v>714</v>
      </c>
      <c r="H13" s="344" t="s">
        <v>487</v>
      </c>
      <c r="I13" s="344" t="s">
        <v>488</v>
      </c>
      <c r="J13" s="344" t="s">
        <v>128</v>
      </c>
      <c r="K13" s="344" t="s">
        <v>713</v>
      </c>
      <c r="L13" s="331" t="s">
        <v>714</v>
      </c>
    </row>
    <row r="14" ht="19.5" customHeight="1" spans="1:12">
      <c r="A14" s="345" t="s">
        <v>121</v>
      </c>
      <c r="B14" s="344" t="s">
        <v>121</v>
      </c>
      <c r="C14" s="344" t="s">
        <v>121</v>
      </c>
      <c r="D14" s="344" t="s">
        <v>122</v>
      </c>
      <c r="E14" s="344" t="s">
        <v>128</v>
      </c>
      <c r="F14" s="344" t="s">
        <v>713</v>
      </c>
      <c r="G14" s="344" t="s">
        <v>714</v>
      </c>
      <c r="H14" s="344" t="s">
        <v>487</v>
      </c>
      <c r="I14" s="344" t="s">
        <v>488</v>
      </c>
      <c r="J14" s="344" t="s">
        <v>128</v>
      </c>
      <c r="K14" s="344" t="s">
        <v>713</v>
      </c>
      <c r="L14" s="331" t="s">
        <v>714</v>
      </c>
    </row>
    <row r="15" ht="19.5" customHeight="1" spans="1:12">
      <c r="A15" s="345" t="s">
        <v>125</v>
      </c>
      <c r="B15" s="344" t="s">
        <v>126</v>
      </c>
      <c r="C15" s="344" t="s">
        <v>127</v>
      </c>
      <c r="D15" s="343" t="s">
        <v>10</v>
      </c>
      <c r="E15" s="333" t="s">
        <v>11</v>
      </c>
      <c r="F15" s="333" t="s">
        <v>12</v>
      </c>
      <c r="G15" s="333" t="s">
        <v>20</v>
      </c>
      <c r="H15" s="333" t="s">
        <v>24</v>
      </c>
      <c r="I15" s="333" t="s">
        <v>28</v>
      </c>
      <c r="J15" s="333" t="s">
        <v>32</v>
      </c>
      <c r="K15" s="333" t="s">
        <v>36</v>
      </c>
      <c r="L15" s="333" t="s">
        <v>40</v>
      </c>
    </row>
    <row r="16" ht="19.5" customHeight="1" spans="1:12">
      <c r="A16" s="345" t="s">
        <v>125</v>
      </c>
      <c r="B16" s="344" t="s">
        <v>126</v>
      </c>
      <c r="C16" s="344" t="s">
        <v>127</v>
      </c>
      <c r="D16" s="344" t="s">
        <v>128</v>
      </c>
      <c r="E16" s="346"/>
      <c r="F16" s="346"/>
      <c r="G16" s="346"/>
      <c r="H16" s="346">
        <v>10580</v>
      </c>
      <c r="I16" s="346">
        <v>10580</v>
      </c>
      <c r="J16" s="346"/>
      <c r="K16" s="346"/>
      <c r="L16" s="346"/>
    </row>
    <row r="17" ht="19.5" customHeight="1" spans="1:12">
      <c r="A17" s="334" t="s">
        <v>414</v>
      </c>
      <c r="B17" s="347" t="s">
        <v>414</v>
      </c>
      <c r="C17" s="347" t="s">
        <v>414</v>
      </c>
      <c r="D17" s="347" t="s">
        <v>415</v>
      </c>
      <c r="E17" s="346"/>
      <c r="F17" s="346"/>
      <c r="G17" s="346"/>
      <c r="H17" s="346">
        <v>10580</v>
      </c>
      <c r="I17" s="346">
        <v>10580</v>
      </c>
      <c r="J17" s="346"/>
      <c r="K17" s="346"/>
      <c r="L17" s="346"/>
    </row>
    <row r="18" ht="19.5" customHeight="1" spans="1:12">
      <c r="A18" s="334" t="s">
        <v>416</v>
      </c>
      <c r="B18" s="347" t="s">
        <v>416</v>
      </c>
      <c r="C18" s="347" t="s">
        <v>416</v>
      </c>
      <c r="D18" s="347" t="s">
        <v>417</v>
      </c>
      <c r="E18" s="346"/>
      <c r="F18" s="346"/>
      <c r="G18" s="346"/>
      <c r="H18" s="346">
        <v>10580</v>
      </c>
      <c r="I18" s="346">
        <v>10580</v>
      </c>
      <c r="J18" s="346"/>
      <c r="K18" s="346"/>
      <c r="L18" s="346"/>
    </row>
    <row r="19" ht="19.5" customHeight="1" spans="1:12">
      <c r="A19" s="334" t="s">
        <v>418</v>
      </c>
      <c r="B19" s="347" t="s">
        <v>418</v>
      </c>
      <c r="C19" s="347" t="s">
        <v>418</v>
      </c>
      <c r="D19" s="347" t="s">
        <v>419</v>
      </c>
      <c r="E19" s="346"/>
      <c r="F19" s="346"/>
      <c r="G19" s="346"/>
      <c r="H19" s="346">
        <v>10580</v>
      </c>
      <c r="I19" s="346">
        <v>10580</v>
      </c>
      <c r="J19" s="346"/>
      <c r="K19" s="346"/>
      <c r="L19" s="346"/>
    </row>
    <row r="20" ht="19.5" customHeight="1" spans="1:12">
      <c r="A20" s="334" t="s">
        <v>715</v>
      </c>
      <c r="B20" s="347" t="s">
        <v>715</v>
      </c>
      <c r="C20" s="347" t="s">
        <v>715</v>
      </c>
      <c r="D20" s="347" t="s">
        <v>715</v>
      </c>
      <c r="E20" s="347" t="s">
        <v>715</v>
      </c>
      <c r="F20" s="347" t="s">
        <v>715</v>
      </c>
      <c r="G20" s="347" t="s">
        <v>715</v>
      </c>
      <c r="H20" s="347" t="s">
        <v>715</v>
      </c>
      <c r="I20" s="347" t="s">
        <v>715</v>
      </c>
      <c r="J20" s="347" t="s">
        <v>715</v>
      </c>
      <c r="K20" s="347" t="s">
        <v>715</v>
      </c>
      <c r="L20" s="347" t="s">
        <v>715</v>
      </c>
    </row>
    <row r="21" ht="409.5" hidden="1" customHeight="1" spans="1:12">
      <c r="A21" s="348"/>
      <c r="B21" s="348"/>
      <c r="C21" s="348"/>
      <c r="D21" s="348"/>
      <c r="E21" s="348"/>
      <c r="F21" s="349"/>
      <c r="G21" s="348"/>
      <c r="H21" s="348"/>
      <c r="I21" s="348"/>
      <c r="J21" s="348"/>
      <c r="K21" s="348"/>
      <c r="L21" s="348"/>
    </row>
  </sheetData>
  <mergeCells count="21">
    <mergeCell ref="A11:D11"/>
    <mergeCell ref="E11:G11"/>
    <mergeCell ref="J11:L11"/>
    <mergeCell ref="A17:C17"/>
    <mergeCell ref="A18:C18"/>
    <mergeCell ref="A19:C19"/>
    <mergeCell ref="A20:L20"/>
    <mergeCell ref="A21:L21"/>
    <mergeCell ref="A15:A16"/>
    <mergeCell ref="B15:B16"/>
    <mergeCell ref="C15:C16"/>
    <mergeCell ref="D12:D14"/>
    <mergeCell ref="E12:E14"/>
    <mergeCell ref="F12:F14"/>
    <mergeCell ref="G12:G14"/>
    <mergeCell ref="H11:H14"/>
    <mergeCell ref="I11:I14"/>
    <mergeCell ref="J12:J14"/>
    <mergeCell ref="K12:K14"/>
    <mergeCell ref="L12:L14"/>
    <mergeCell ref="A12:C14"/>
  </mergeCells>
  <pageMargins left="0.75" right="0.75" top="1" bottom="1" header="0.5" footer="0.5"/>
  <pageSetup paperSize="1" orientation="portrait" horizontalDpi="300" verticalDpi="300"/>
  <headerFooter alignWithMargins="0" scaleWithDoc="0"/>
</worksheet>
</file>

<file path=xl/worksheets/sheet9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9"/>
  <sheetViews>
    <sheetView workbookViewId="0">
      <selection activeCell="E7" sqref="E7:F7"/>
    </sheetView>
  </sheetViews>
  <sheetFormatPr defaultColWidth="9" defaultRowHeight="14.4"/>
  <cols>
    <col min="1" max="1" width="11.7777777777778" customWidth="1"/>
    <col min="2" max="2" width="24.7777777777778" customWidth="1"/>
    <col min="3" max="3" width="21.6666666666667" customWidth="1"/>
    <col min="4" max="4" width="15.8888888888889" customWidth="1"/>
    <col min="5" max="5" width="15.2222222222222" customWidth="1"/>
    <col min="6" max="6" width="16.4444444444444" customWidth="1"/>
    <col min="7" max="7" width="12.7777777777778" customWidth="1"/>
    <col min="8" max="8" width="16.1111111111111" customWidth="1"/>
    <col min="10" max="10" width="31.8888888888889" customWidth="1"/>
  </cols>
  <sheetData>
    <row r="1" spans="1:10">
      <c r="A1" s="1" t="s">
        <v>953</v>
      </c>
      <c r="B1" s="1"/>
      <c r="C1" s="1"/>
      <c r="D1" s="1"/>
      <c r="E1" s="1"/>
      <c r="F1" s="1"/>
      <c r="G1" s="1"/>
      <c r="H1" s="1"/>
      <c r="I1" s="1"/>
      <c r="J1" s="1"/>
    </row>
    <row r="2" ht="22.2" spans="1:10">
      <c r="A2" s="2" t="s">
        <v>954</v>
      </c>
      <c r="B2" s="2"/>
      <c r="C2" s="2"/>
      <c r="D2" s="2"/>
      <c r="E2" s="2"/>
      <c r="F2" s="2"/>
      <c r="G2" s="2"/>
      <c r="H2" s="2"/>
      <c r="I2" s="2"/>
      <c r="J2" s="2"/>
    </row>
    <row r="3" ht="22.2" spans="1:10">
      <c r="A3" s="3" t="s">
        <v>2</v>
      </c>
      <c r="B3" s="3"/>
      <c r="C3" s="3"/>
      <c r="D3" s="3"/>
      <c r="E3" s="3"/>
      <c r="F3" s="2"/>
      <c r="G3" s="2"/>
      <c r="H3" s="4" t="s">
        <v>955</v>
      </c>
      <c r="I3" s="4"/>
      <c r="J3" s="4"/>
    </row>
    <row r="4" spans="1:10">
      <c r="A4" s="5" t="s">
        <v>956</v>
      </c>
      <c r="B4" s="5"/>
      <c r="C4" s="6" t="s">
        <v>1682</v>
      </c>
      <c r="D4" s="6"/>
      <c r="E4" s="6"/>
      <c r="F4" s="6"/>
      <c r="G4" s="6"/>
      <c r="H4" s="6"/>
      <c r="I4" s="6"/>
      <c r="J4" s="6"/>
    </row>
    <row r="5" spans="1:10">
      <c r="A5" s="5" t="s">
        <v>957</v>
      </c>
      <c r="B5" s="5"/>
      <c r="C5" s="6" t="s">
        <v>799</v>
      </c>
      <c r="D5" s="6"/>
      <c r="E5" s="6"/>
      <c r="F5" s="5" t="s">
        <v>958</v>
      </c>
      <c r="G5" s="6" t="s">
        <v>799</v>
      </c>
      <c r="H5" s="6"/>
      <c r="I5" s="6"/>
      <c r="J5" s="6"/>
    </row>
    <row r="6" spans="1:10">
      <c r="A6" s="5" t="s">
        <v>959</v>
      </c>
      <c r="B6" s="5"/>
      <c r="C6" s="5"/>
      <c r="D6" s="5" t="s">
        <v>960</v>
      </c>
      <c r="E6" s="5" t="s">
        <v>720</v>
      </c>
      <c r="F6" s="5" t="s">
        <v>961</v>
      </c>
      <c r="G6" s="5" t="s">
        <v>962</v>
      </c>
      <c r="H6" s="5" t="s">
        <v>963</v>
      </c>
      <c r="I6" s="5" t="s">
        <v>964</v>
      </c>
      <c r="J6" s="5"/>
    </row>
    <row r="7" spans="1:10">
      <c r="A7" s="5"/>
      <c r="B7" s="5"/>
      <c r="C7" s="7" t="s">
        <v>965</v>
      </c>
      <c r="D7" s="137">
        <v>13.75</v>
      </c>
      <c r="E7" s="137">
        <v>13.75</v>
      </c>
      <c r="F7" s="137">
        <v>13.75</v>
      </c>
      <c r="G7" s="9">
        <v>10</v>
      </c>
      <c r="H7" s="10">
        <v>1</v>
      </c>
      <c r="I7" s="14">
        <f>G7*H7</f>
        <v>10</v>
      </c>
      <c r="J7" s="14"/>
    </row>
    <row r="8" spans="1:10">
      <c r="A8" s="5"/>
      <c r="B8" s="5"/>
      <c r="C8" s="7" t="s">
        <v>966</v>
      </c>
      <c r="D8" s="137">
        <v>13.75</v>
      </c>
      <c r="E8" s="137">
        <v>13.75</v>
      </c>
      <c r="F8" s="137">
        <v>13.75</v>
      </c>
      <c r="G8" s="9" t="s">
        <v>723</v>
      </c>
      <c r="H8" s="10">
        <v>1</v>
      </c>
      <c r="I8" s="14" t="s">
        <v>723</v>
      </c>
      <c r="J8" s="14"/>
    </row>
    <row r="9" spans="1:10">
      <c r="A9" s="5"/>
      <c r="B9" s="5"/>
      <c r="C9" s="7" t="s">
        <v>967</v>
      </c>
      <c r="D9" s="8">
        <v>0</v>
      </c>
      <c r="E9" s="8">
        <v>0</v>
      </c>
      <c r="F9" s="8">
        <v>0</v>
      </c>
      <c r="G9" s="5" t="s">
        <v>723</v>
      </c>
      <c r="H9" s="10">
        <v>0</v>
      </c>
      <c r="I9" s="14" t="s">
        <v>723</v>
      </c>
      <c r="J9" s="14"/>
    </row>
    <row r="10" spans="1:10">
      <c r="A10" s="5"/>
      <c r="B10" s="5"/>
      <c r="C10" s="7" t="s">
        <v>968</v>
      </c>
      <c r="D10" s="12" t="s">
        <v>723</v>
      </c>
      <c r="E10" s="12" t="s">
        <v>723</v>
      </c>
      <c r="F10" s="12" t="s">
        <v>723</v>
      </c>
      <c r="G10" s="11" t="s">
        <v>723</v>
      </c>
      <c r="H10" s="13"/>
      <c r="I10" s="12" t="s">
        <v>723</v>
      </c>
      <c r="J10" s="12"/>
    </row>
    <row r="11" spans="1:10">
      <c r="A11" s="5" t="s">
        <v>969</v>
      </c>
      <c r="B11" s="5" t="s">
        <v>970</v>
      </c>
      <c r="C11" s="5"/>
      <c r="D11" s="5"/>
      <c r="E11" s="5"/>
      <c r="F11" s="14" t="s">
        <v>812</v>
      </c>
      <c r="G11" s="14"/>
      <c r="H11" s="14"/>
      <c r="I11" s="14"/>
      <c r="J11" s="14"/>
    </row>
    <row r="12" ht="74" customHeight="1" spans="1:10">
      <c r="A12" s="5"/>
      <c r="B12" s="64" t="s">
        <v>1683</v>
      </c>
      <c r="C12" s="65"/>
      <c r="D12" s="65"/>
      <c r="E12" s="66"/>
      <c r="F12" s="14" t="s">
        <v>1683</v>
      </c>
      <c r="G12" s="14"/>
      <c r="H12" s="14"/>
      <c r="I12" s="14"/>
      <c r="J12" s="14"/>
    </row>
    <row r="13" spans="1:10">
      <c r="A13" s="19" t="s">
        <v>973</v>
      </c>
      <c r="B13" s="20"/>
      <c r="C13" s="21"/>
      <c r="D13" s="19" t="s">
        <v>974</v>
      </c>
      <c r="E13" s="20"/>
      <c r="F13" s="21"/>
      <c r="G13" s="22" t="s">
        <v>869</v>
      </c>
      <c r="H13" s="22" t="s">
        <v>962</v>
      </c>
      <c r="I13" s="22" t="s">
        <v>964</v>
      </c>
      <c r="J13" s="22" t="s">
        <v>870</v>
      </c>
    </row>
    <row r="14" spans="1:10">
      <c r="A14" s="19" t="s">
        <v>863</v>
      </c>
      <c r="B14" s="5" t="s">
        <v>864</v>
      </c>
      <c r="C14" s="5" t="s">
        <v>865</v>
      </c>
      <c r="D14" s="5" t="s">
        <v>866</v>
      </c>
      <c r="E14" s="5" t="s">
        <v>867</v>
      </c>
      <c r="F14" s="5" t="s">
        <v>868</v>
      </c>
      <c r="G14" s="23"/>
      <c r="H14" s="23"/>
      <c r="I14" s="23"/>
      <c r="J14" s="23"/>
    </row>
    <row r="15" spans="1:10">
      <c r="A15" s="25" t="s">
        <v>871</v>
      </c>
      <c r="B15" s="25" t="s">
        <v>872</v>
      </c>
      <c r="C15" s="32" t="s">
        <v>1572</v>
      </c>
      <c r="D15" s="27" t="s">
        <v>874</v>
      </c>
      <c r="E15" s="58" t="s">
        <v>43</v>
      </c>
      <c r="F15" s="29" t="s">
        <v>877</v>
      </c>
      <c r="G15" s="58" t="s">
        <v>43</v>
      </c>
      <c r="H15" s="30">
        <v>10</v>
      </c>
      <c r="I15" s="30">
        <v>10</v>
      </c>
      <c r="J15" s="48"/>
    </row>
    <row r="16" spans="1:10">
      <c r="A16" s="25"/>
      <c r="B16" s="25" t="s">
        <v>872</v>
      </c>
      <c r="C16" s="32" t="s">
        <v>1684</v>
      </c>
      <c r="D16" s="27" t="s">
        <v>874</v>
      </c>
      <c r="E16" s="58" t="s">
        <v>98</v>
      </c>
      <c r="F16" s="29" t="s">
        <v>877</v>
      </c>
      <c r="G16" s="58" t="s">
        <v>98</v>
      </c>
      <c r="H16" s="30">
        <v>10</v>
      </c>
      <c r="I16" s="30">
        <v>10</v>
      </c>
      <c r="J16" s="48"/>
    </row>
    <row r="17" spans="1:10">
      <c r="A17" s="25"/>
      <c r="B17" s="25" t="s">
        <v>872</v>
      </c>
      <c r="C17" s="26" t="s">
        <v>1685</v>
      </c>
      <c r="D17" s="27" t="s">
        <v>874</v>
      </c>
      <c r="E17" s="58" t="s">
        <v>1686</v>
      </c>
      <c r="F17" s="29" t="s">
        <v>883</v>
      </c>
      <c r="G17" s="58" t="s">
        <v>1686</v>
      </c>
      <c r="H17" s="30">
        <v>10</v>
      </c>
      <c r="I17" s="30">
        <v>10</v>
      </c>
      <c r="J17" s="48"/>
    </row>
    <row r="18" spans="1:10">
      <c r="A18" s="25"/>
      <c r="B18" s="25" t="s">
        <v>885</v>
      </c>
      <c r="C18" s="32" t="s">
        <v>1112</v>
      </c>
      <c r="D18" s="27" t="s">
        <v>874</v>
      </c>
      <c r="E18" s="42">
        <v>100</v>
      </c>
      <c r="F18" s="59" t="s">
        <v>890</v>
      </c>
      <c r="G18" s="42">
        <v>100</v>
      </c>
      <c r="H18" s="30">
        <v>10</v>
      </c>
      <c r="I18" s="30">
        <v>10</v>
      </c>
      <c r="J18" s="48"/>
    </row>
    <row r="19" spans="1:10">
      <c r="A19" s="25"/>
      <c r="B19" s="25" t="s">
        <v>885</v>
      </c>
      <c r="C19" s="32" t="s">
        <v>1113</v>
      </c>
      <c r="D19" s="27" t="s">
        <v>874</v>
      </c>
      <c r="E19" s="42">
        <v>100</v>
      </c>
      <c r="F19" s="29" t="s">
        <v>890</v>
      </c>
      <c r="G19" s="42">
        <v>100</v>
      </c>
      <c r="H19" s="30">
        <v>10</v>
      </c>
      <c r="I19" s="30">
        <v>10</v>
      </c>
      <c r="J19" s="48"/>
    </row>
    <row r="20" ht="73" customHeight="1" spans="1:10">
      <c r="A20" s="25" t="s">
        <v>916</v>
      </c>
      <c r="B20" s="25" t="s">
        <v>925</v>
      </c>
      <c r="C20" s="34" t="s">
        <v>1121</v>
      </c>
      <c r="D20" s="48" t="s">
        <v>1122</v>
      </c>
      <c r="E20" s="48" t="s">
        <v>1122</v>
      </c>
      <c r="F20" s="29" t="s">
        <v>1123</v>
      </c>
      <c r="G20" s="48" t="s">
        <v>1498</v>
      </c>
      <c r="H20" s="30">
        <v>25</v>
      </c>
      <c r="I20" s="30">
        <v>23</v>
      </c>
      <c r="J20" s="48" t="s">
        <v>1499</v>
      </c>
    </row>
    <row r="21" ht="36" spans="1:10">
      <c r="A21" s="38" t="s">
        <v>945</v>
      </c>
      <c r="B21" s="39" t="s">
        <v>946</v>
      </c>
      <c r="C21" s="40" t="s">
        <v>1095</v>
      </c>
      <c r="D21" s="29" t="s">
        <v>887</v>
      </c>
      <c r="E21" s="42">
        <v>95</v>
      </c>
      <c r="F21" s="29" t="s">
        <v>1086</v>
      </c>
      <c r="G21" s="42">
        <v>90</v>
      </c>
      <c r="H21" s="30">
        <v>15</v>
      </c>
      <c r="I21" s="30">
        <v>13</v>
      </c>
      <c r="J21" s="48" t="s">
        <v>992</v>
      </c>
    </row>
    <row r="22" spans="1:10">
      <c r="A22" s="43" t="s">
        <v>993</v>
      </c>
      <c r="B22" s="43"/>
      <c r="C22" s="43"/>
      <c r="D22" s="44" t="s">
        <v>793</v>
      </c>
      <c r="E22" s="44"/>
      <c r="F22" s="44"/>
      <c r="G22" s="44"/>
      <c r="H22" s="44"/>
      <c r="I22" s="44"/>
      <c r="J22" s="44"/>
    </row>
    <row r="23" spans="1:10">
      <c r="A23" s="43" t="s">
        <v>994</v>
      </c>
      <c r="B23" s="43"/>
      <c r="C23" s="43"/>
      <c r="D23" s="43"/>
      <c r="E23" s="43"/>
      <c r="F23" s="43"/>
      <c r="G23" s="43"/>
      <c r="H23" s="45">
        <v>100</v>
      </c>
      <c r="I23" s="45">
        <f>SUM(I15:I21,I7)</f>
        <v>96</v>
      </c>
      <c r="J23" s="49" t="s">
        <v>995</v>
      </c>
    </row>
    <row r="24" spans="1:10">
      <c r="A24" s="46"/>
      <c r="B24" s="46"/>
      <c r="C24" s="46"/>
      <c r="D24" s="46"/>
      <c r="E24" s="46"/>
      <c r="F24" s="46"/>
      <c r="G24" s="46"/>
      <c r="H24" s="46"/>
      <c r="I24" s="46"/>
      <c r="J24" s="50"/>
    </row>
    <row r="25" spans="1:10">
      <c r="A25" s="47" t="s">
        <v>949</v>
      </c>
      <c r="B25" s="46"/>
      <c r="C25" s="46"/>
      <c r="D25" s="46"/>
      <c r="E25" s="46"/>
      <c r="F25" s="46"/>
      <c r="G25" s="46"/>
      <c r="H25" s="46"/>
      <c r="I25" s="46"/>
      <c r="J25" s="50"/>
    </row>
    <row r="26" spans="1:10">
      <c r="A26" s="47" t="s">
        <v>950</v>
      </c>
      <c r="B26" s="47"/>
      <c r="C26" s="47"/>
      <c r="D26" s="47"/>
      <c r="E26" s="47"/>
      <c r="F26" s="47"/>
      <c r="G26" s="47"/>
      <c r="H26" s="47"/>
      <c r="I26" s="47"/>
      <c r="J26" s="47"/>
    </row>
    <row r="27" spans="1:10">
      <c r="A27" s="47" t="s">
        <v>951</v>
      </c>
      <c r="B27" s="47"/>
      <c r="C27" s="47"/>
      <c r="D27" s="47"/>
      <c r="E27" s="47"/>
      <c r="F27" s="47"/>
      <c r="G27" s="47"/>
      <c r="H27" s="47"/>
      <c r="I27" s="47"/>
      <c r="J27" s="47"/>
    </row>
    <row r="28" spans="1:10">
      <c r="A28" s="47" t="s">
        <v>996</v>
      </c>
      <c r="B28" s="47"/>
      <c r="C28" s="47"/>
      <c r="D28" s="47"/>
      <c r="E28" s="47"/>
      <c r="F28" s="47"/>
      <c r="G28" s="47"/>
      <c r="H28" s="47"/>
      <c r="I28" s="47"/>
      <c r="J28" s="47"/>
    </row>
    <row r="29" spans="1:10">
      <c r="A29" s="47" t="s">
        <v>997</v>
      </c>
      <c r="B29" s="47"/>
      <c r="C29" s="47"/>
      <c r="D29" s="47"/>
      <c r="E29" s="47"/>
      <c r="F29" s="47"/>
      <c r="G29" s="47"/>
      <c r="H29" s="47"/>
      <c r="I29" s="47"/>
      <c r="J29" s="47"/>
    </row>
  </sheetData>
  <mergeCells count="33">
    <mergeCell ref="A2:J2"/>
    <mergeCell ref="A3:E3"/>
    <mergeCell ref="H3:J3"/>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2:C22"/>
    <mergeCell ref="D22:J22"/>
    <mergeCell ref="A23:G23"/>
    <mergeCell ref="A26:J26"/>
    <mergeCell ref="A27:J27"/>
    <mergeCell ref="A28:J28"/>
    <mergeCell ref="A29:J29"/>
    <mergeCell ref="A11:A12"/>
    <mergeCell ref="A15:A19"/>
    <mergeCell ref="G13:G14"/>
    <mergeCell ref="H13:H14"/>
    <mergeCell ref="I13:I14"/>
    <mergeCell ref="J13:J14"/>
    <mergeCell ref="A6:B10"/>
  </mergeCells>
  <pageMargins left="0.7" right="0.7" top="0.75" bottom="0.75" header="0.3" footer="0.3"/>
  <pageSetup paperSize="9" orientation="portrait"/>
  <headerFooter/>
</worksheet>
</file>

<file path=xl/worksheets/sheet9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7"/>
  <sheetViews>
    <sheetView workbookViewId="0">
      <selection activeCell="F1" sqref="F$1:F$1048576"/>
    </sheetView>
  </sheetViews>
  <sheetFormatPr defaultColWidth="9" defaultRowHeight="14.4"/>
  <cols>
    <col min="1" max="1" width="11.7777777777778" customWidth="1"/>
    <col min="2" max="2" width="24.7777777777778" customWidth="1"/>
    <col min="3" max="3" width="31.5555555555556" customWidth="1"/>
    <col min="4" max="4" width="15.8888888888889" customWidth="1"/>
    <col min="5" max="5" width="15.2222222222222" customWidth="1"/>
    <col min="6" max="6" width="16.4444444444444" customWidth="1"/>
    <col min="7" max="7" width="22.4444444444444" customWidth="1"/>
    <col min="8" max="8" width="16.1111111111111" customWidth="1"/>
    <col min="10" max="10" width="31.8888888888889" customWidth="1"/>
  </cols>
  <sheetData>
    <row r="1" spans="1:10">
      <c r="A1" s="1" t="s">
        <v>953</v>
      </c>
      <c r="B1" s="1"/>
      <c r="C1" s="1"/>
      <c r="D1" s="1"/>
      <c r="E1" s="1"/>
      <c r="F1" s="1"/>
      <c r="G1" s="1"/>
      <c r="H1" s="1"/>
      <c r="I1" s="1"/>
      <c r="J1" s="1"/>
    </row>
    <row r="2" ht="22.2" spans="1:10">
      <c r="A2" s="2" t="s">
        <v>954</v>
      </c>
      <c r="B2" s="2"/>
      <c r="C2" s="2"/>
      <c r="D2" s="2"/>
      <c r="E2" s="2"/>
      <c r="F2" s="2"/>
      <c r="G2" s="2"/>
      <c r="H2" s="2"/>
      <c r="I2" s="2"/>
      <c r="J2" s="2"/>
    </row>
    <row r="3" ht="22.2" spans="1:10">
      <c r="A3" s="3" t="s">
        <v>2</v>
      </c>
      <c r="B3" s="3"/>
      <c r="C3" s="3"/>
      <c r="D3" s="3"/>
      <c r="E3" s="3"/>
      <c r="F3" s="2"/>
      <c r="G3" s="2"/>
      <c r="H3" s="4" t="s">
        <v>955</v>
      </c>
      <c r="I3" s="4"/>
      <c r="J3" s="4"/>
    </row>
    <row r="4" spans="1:10">
      <c r="A4" s="5" t="s">
        <v>956</v>
      </c>
      <c r="B4" s="5"/>
      <c r="C4" s="6" t="s">
        <v>1687</v>
      </c>
      <c r="D4" s="6"/>
      <c r="E4" s="6"/>
      <c r="F4" s="6"/>
      <c r="G4" s="6"/>
      <c r="H4" s="6"/>
      <c r="I4" s="6"/>
      <c r="J4" s="6"/>
    </row>
    <row r="5" spans="1:10">
      <c r="A5" s="5" t="s">
        <v>957</v>
      </c>
      <c r="B5" s="5"/>
      <c r="C5" s="6" t="s">
        <v>799</v>
      </c>
      <c r="D5" s="6"/>
      <c r="E5" s="6"/>
      <c r="F5" s="5" t="s">
        <v>958</v>
      </c>
      <c r="G5" s="6" t="s">
        <v>799</v>
      </c>
      <c r="H5" s="6"/>
      <c r="I5" s="6"/>
      <c r="J5" s="6"/>
    </row>
    <row r="6" spans="1:10">
      <c r="A6" s="5" t="s">
        <v>959</v>
      </c>
      <c r="B6" s="5"/>
      <c r="C6" s="5"/>
      <c r="D6" s="5" t="s">
        <v>960</v>
      </c>
      <c r="E6" s="5" t="s">
        <v>720</v>
      </c>
      <c r="F6" s="5" t="s">
        <v>961</v>
      </c>
      <c r="G6" s="5" t="s">
        <v>962</v>
      </c>
      <c r="H6" s="5" t="s">
        <v>963</v>
      </c>
      <c r="I6" s="5" t="s">
        <v>964</v>
      </c>
      <c r="J6" s="5"/>
    </row>
    <row r="7" spans="1:10">
      <c r="A7" s="5"/>
      <c r="B7" s="5"/>
      <c r="C7" s="7" t="s">
        <v>965</v>
      </c>
      <c r="D7" s="137">
        <v>0.096</v>
      </c>
      <c r="E7" s="137">
        <v>0.096</v>
      </c>
      <c r="F7" s="137">
        <v>0.096</v>
      </c>
      <c r="G7" s="9">
        <v>10</v>
      </c>
      <c r="H7" s="10">
        <v>1</v>
      </c>
      <c r="I7" s="14">
        <f>G7*H7</f>
        <v>10</v>
      </c>
      <c r="J7" s="14"/>
    </row>
    <row r="8" spans="1:10">
      <c r="A8" s="5"/>
      <c r="B8" s="5"/>
      <c r="C8" s="7" t="s">
        <v>966</v>
      </c>
      <c r="D8" s="137">
        <v>0.096</v>
      </c>
      <c r="E8" s="137">
        <v>0.096</v>
      </c>
      <c r="F8" s="137">
        <v>0.096</v>
      </c>
      <c r="G8" s="9" t="s">
        <v>723</v>
      </c>
      <c r="H8" s="10">
        <v>1</v>
      </c>
      <c r="I8" s="14" t="s">
        <v>723</v>
      </c>
      <c r="J8" s="14"/>
    </row>
    <row r="9" spans="1:10">
      <c r="A9" s="5"/>
      <c r="B9" s="5"/>
      <c r="C9" s="7" t="s">
        <v>967</v>
      </c>
      <c r="D9" s="8">
        <v>0</v>
      </c>
      <c r="E9" s="8">
        <v>0</v>
      </c>
      <c r="F9" s="8">
        <v>0</v>
      </c>
      <c r="G9" s="5" t="s">
        <v>723</v>
      </c>
      <c r="H9" s="10">
        <v>0</v>
      </c>
      <c r="I9" s="14" t="s">
        <v>723</v>
      </c>
      <c r="J9" s="14"/>
    </row>
    <row r="10" spans="1:10">
      <c r="A10" s="5"/>
      <c r="B10" s="5"/>
      <c r="C10" s="7" t="s">
        <v>968</v>
      </c>
      <c r="D10" s="12" t="s">
        <v>723</v>
      </c>
      <c r="E10" s="12" t="s">
        <v>723</v>
      </c>
      <c r="F10" s="12" t="s">
        <v>723</v>
      </c>
      <c r="G10" s="11" t="s">
        <v>723</v>
      </c>
      <c r="H10" s="13"/>
      <c r="I10" s="12" t="s">
        <v>723</v>
      </c>
      <c r="J10" s="12"/>
    </row>
    <row r="11" spans="1:10">
      <c r="A11" s="5" t="s">
        <v>969</v>
      </c>
      <c r="B11" s="5" t="s">
        <v>970</v>
      </c>
      <c r="C11" s="5"/>
      <c r="D11" s="5"/>
      <c r="E11" s="5"/>
      <c r="F11" s="14" t="s">
        <v>812</v>
      </c>
      <c r="G11" s="14"/>
      <c r="H11" s="14"/>
      <c r="I11" s="14"/>
      <c r="J11" s="14"/>
    </row>
    <row r="12" ht="98" customHeight="1" spans="1:10">
      <c r="A12" s="5"/>
      <c r="B12" s="64" t="s">
        <v>1688</v>
      </c>
      <c r="C12" s="65"/>
      <c r="D12" s="65"/>
      <c r="E12" s="66"/>
      <c r="F12" s="14" t="s">
        <v>1688</v>
      </c>
      <c r="G12" s="14"/>
      <c r="H12" s="14"/>
      <c r="I12" s="14"/>
      <c r="J12" s="14"/>
    </row>
    <row r="13" spans="1:10">
      <c r="A13" s="19" t="s">
        <v>973</v>
      </c>
      <c r="B13" s="20"/>
      <c r="C13" s="21"/>
      <c r="D13" s="19" t="s">
        <v>974</v>
      </c>
      <c r="E13" s="20"/>
      <c r="F13" s="21"/>
      <c r="G13" s="22" t="s">
        <v>869</v>
      </c>
      <c r="H13" s="22" t="s">
        <v>962</v>
      </c>
      <c r="I13" s="22" t="s">
        <v>964</v>
      </c>
      <c r="J13" s="22" t="s">
        <v>870</v>
      </c>
    </row>
    <row r="14" spans="1:10">
      <c r="A14" s="19" t="s">
        <v>863</v>
      </c>
      <c r="B14" s="5" t="s">
        <v>864</v>
      </c>
      <c r="C14" s="5" t="s">
        <v>865</v>
      </c>
      <c r="D14" s="5" t="s">
        <v>866</v>
      </c>
      <c r="E14" s="5" t="s">
        <v>867</v>
      </c>
      <c r="F14" s="5" t="s">
        <v>868</v>
      </c>
      <c r="G14" s="23"/>
      <c r="H14" s="23"/>
      <c r="I14" s="23"/>
      <c r="J14" s="23"/>
    </row>
    <row r="15" spans="1:10">
      <c r="A15" s="25" t="s">
        <v>871</v>
      </c>
      <c r="B15" s="25" t="s">
        <v>872</v>
      </c>
      <c r="C15" s="26" t="s">
        <v>1689</v>
      </c>
      <c r="D15" s="27" t="s">
        <v>874</v>
      </c>
      <c r="E15" s="68">
        <v>3</v>
      </c>
      <c r="F15" s="14" t="s">
        <v>875</v>
      </c>
      <c r="G15" s="5">
        <v>3</v>
      </c>
      <c r="H15" s="30">
        <v>15</v>
      </c>
      <c r="I15" s="30">
        <v>15</v>
      </c>
      <c r="J15" s="48"/>
    </row>
    <row r="16" spans="1:10">
      <c r="A16" s="25"/>
      <c r="B16" s="25" t="s">
        <v>872</v>
      </c>
      <c r="C16" s="26" t="s">
        <v>1690</v>
      </c>
      <c r="D16" s="27" t="s">
        <v>874</v>
      </c>
      <c r="E16" s="68">
        <v>3</v>
      </c>
      <c r="F16" s="14" t="s">
        <v>875</v>
      </c>
      <c r="G16" s="5">
        <v>3</v>
      </c>
      <c r="H16" s="30">
        <v>15</v>
      </c>
      <c r="I16" s="30">
        <v>15</v>
      </c>
      <c r="J16" s="48"/>
    </row>
    <row r="17" spans="1:10">
      <c r="A17" s="25"/>
      <c r="B17" s="25" t="s">
        <v>872</v>
      </c>
      <c r="C17" s="26" t="s">
        <v>1691</v>
      </c>
      <c r="D17" s="27" t="s">
        <v>874</v>
      </c>
      <c r="E17" s="68">
        <v>1</v>
      </c>
      <c r="F17" s="14" t="s">
        <v>875</v>
      </c>
      <c r="G17" s="5">
        <v>1</v>
      </c>
      <c r="H17" s="30">
        <v>20</v>
      </c>
      <c r="I17" s="30">
        <v>20</v>
      </c>
      <c r="J17" s="48"/>
    </row>
    <row r="18" ht="73" customHeight="1" spans="1:10">
      <c r="A18" s="25" t="s">
        <v>916</v>
      </c>
      <c r="B18" s="25" t="s">
        <v>925</v>
      </c>
      <c r="C18" s="34" t="s">
        <v>1692</v>
      </c>
      <c r="D18" s="35" t="s">
        <v>1692</v>
      </c>
      <c r="E18" s="35" t="s">
        <v>1692</v>
      </c>
      <c r="F18" s="29" t="s">
        <v>1477</v>
      </c>
      <c r="G18" s="35" t="s">
        <v>1693</v>
      </c>
      <c r="H18" s="30">
        <v>20</v>
      </c>
      <c r="I18" s="30">
        <v>20</v>
      </c>
      <c r="J18" s="48"/>
    </row>
    <row r="19" ht="36" spans="1:10">
      <c r="A19" s="38" t="s">
        <v>945</v>
      </c>
      <c r="B19" s="39" t="s">
        <v>946</v>
      </c>
      <c r="C19" s="40" t="s">
        <v>1217</v>
      </c>
      <c r="D19" s="29" t="s">
        <v>887</v>
      </c>
      <c r="E19" s="42">
        <v>95</v>
      </c>
      <c r="F19" s="29" t="s">
        <v>1086</v>
      </c>
      <c r="G19" s="42">
        <v>90</v>
      </c>
      <c r="H19" s="30">
        <v>20</v>
      </c>
      <c r="I19" s="30">
        <v>15</v>
      </c>
      <c r="J19" s="48" t="s">
        <v>992</v>
      </c>
    </row>
    <row r="20" spans="1:10">
      <c r="A20" s="43" t="s">
        <v>993</v>
      </c>
      <c r="B20" s="43"/>
      <c r="C20" s="43"/>
      <c r="D20" s="44" t="s">
        <v>793</v>
      </c>
      <c r="E20" s="44"/>
      <c r="F20" s="44"/>
      <c r="G20" s="44"/>
      <c r="H20" s="44"/>
      <c r="I20" s="44"/>
      <c r="J20" s="44"/>
    </row>
    <row r="21" spans="1:10">
      <c r="A21" s="43" t="s">
        <v>994</v>
      </c>
      <c r="B21" s="43"/>
      <c r="C21" s="43"/>
      <c r="D21" s="43"/>
      <c r="E21" s="43"/>
      <c r="F21" s="43"/>
      <c r="G21" s="43"/>
      <c r="H21" s="45">
        <v>100</v>
      </c>
      <c r="I21" s="45">
        <f>SUM(I15:I19,I7)</f>
        <v>95</v>
      </c>
      <c r="J21" s="49" t="s">
        <v>995</v>
      </c>
    </row>
    <row r="22" spans="1:10">
      <c r="A22" s="46"/>
      <c r="B22" s="46"/>
      <c r="C22" s="46"/>
      <c r="D22" s="46"/>
      <c r="E22" s="46"/>
      <c r="F22" s="46"/>
      <c r="G22" s="46"/>
      <c r="H22" s="46"/>
      <c r="I22" s="46"/>
      <c r="J22" s="50"/>
    </row>
    <row r="23" spans="1:10">
      <c r="A23" s="47" t="s">
        <v>949</v>
      </c>
      <c r="B23" s="46"/>
      <c r="C23" s="46"/>
      <c r="D23" s="46"/>
      <c r="E23" s="46"/>
      <c r="F23" s="46"/>
      <c r="G23" s="46"/>
      <c r="H23" s="46"/>
      <c r="I23" s="46"/>
      <c r="J23" s="50"/>
    </row>
    <row r="24" spans="1:10">
      <c r="A24" s="47" t="s">
        <v>950</v>
      </c>
      <c r="B24" s="47"/>
      <c r="C24" s="47"/>
      <c r="D24" s="47"/>
      <c r="E24" s="47"/>
      <c r="F24" s="47"/>
      <c r="G24" s="47"/>
      <c r="H24" s="47"/>
      <c r="I24" s="47"/>
      <c r="J24" s="47"/>
    </row>
    <row r="25" spans="1:10">
      <c r="A25" s="47" t="s">
        <v>951</v>
      </c>
      <c r="B25" s="47"/>
      <c r="C25" s="47"/>
      <c r="D25" s="47"/>
      <c r="E25" s="47"/>
      <c r="F25" s="47"/>
      <c r="G25" s="47"/>
      <c r="H25" s="47"/>
      <c r="I25" s="47"/>
      <c r="J25" s="47"/>
    </row>
    <row r="26" spans="1:10">
      <c r="A26" s="47" t="s">
        <v>996</v>
      </c>
      <c r="B26" s="47"/>
      <c r="C26" s="47"/>
      <c r="D26" s="47"/>
      <c r="E26" s="47"/>
      <c r="F26" s="47"/>
      <c r="G26" s="47"/>
      <c r="H26" s="47"/>
      <c r="I26" s="47"/>
      <c r="J26" s="47"/>
    </row>
    <row r="27" spans="1:10">
      <c r="A27" s="47" t="s">
        <v>997</v>
      </c>
      <c r="B27" s="47"/>
      <c r="C27" s="47"/>
      <c r="D27" s="47"/>
      <c r="E27" s="47"/>
      <c r="F27" s="47"/>
      <c r="G27" s="47"/>
      <c r="H27" s="47"/>
      <c r="I27" s="47"/>
      <c r="J27" s="47"/>
    </row>
  </sheetData>
  <mergeCells count="33">
    <mergeCell ref="A2:J2"/>
    <mergeCell ref="A3:E3"/>
    <mergeCell ref="H3:J3"/>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0:C20"/>
    <mergeCell ref="D20:J20"/>
    <mergeCell ref="A21:G21"/>
    <mergeCell ref="A24:J24"/>
    <mergeCell ref="A25:J25"/>
    <mergeCell ref="A26:J26"/>
    <mergeCell ref="A27:J27"/>
    <mergeCell ref="A11:A12"/>
    <mergeCell ref="A15:A17"/>
    <mergeCell ref="G13:G14"/>
    <mergeCell ref="H13:H14"/>
    <mergeCell ref="I13:I14"/>
    <mergeCell ref="J13:J14"/>
    <mergeCell ref="A6:B10"/>
  </mergeCells>
  <pageMargins left="0.7" right="0.7" top="0.75" bottom="0.75" header="0.3" footer="0.3"/>
  <pageSetup paperSize="9" orientation="portrait"/>
  <headerFooter/>
</worksheet>
</file>

<file path=xl/worksheets/sheet9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7"/>
  <sheetViews>
    <sheetView workbookViewId="0">
      <selection activeCell="E7" sqref="E7:F7"/>
    </sheetView>
  </sheetViews>
  <sheetFormatPr defaultColWidth="9" defaultRowHeight="14.4"/>
  <cols>
    <col min="1" max="1" width="11.7777777777778" customWidth="1"/>
    <col min="2" max="2" width="24.7777777777778" customWidth="1"/>
    <col min="3" max="3" width="21.6666666666667" customWidth="1"/>
    <col min="4" max="4" width="15.8888888888889" customWidth="1"/>
    <col min="5" max="5" width="15.2222222222222" customWidth="1"/>
    <col min="6" max="6" width="16.4444444444444" customWidth="1"/>
    <col min="7" max="7" width="12.7777777777778" customWidth="1"/>
    <col min="8" max="8" width="16.1111111111111" customWidth="1"/>
    <col min="10" max="10" width="31.8888888888889" customWidth="1"/>
  </cols>
  <sheetData>
    <row r="1" spans="1:10">
      <c r="A1" s="1" t="s">
        <v>953</v>
      </c>
      <c r="B1" s="1"/>
      <c r="C1" s="1"/>
      <c r="D1" s="1"/>
      <c r="E1" s="1"/>
      <c r="F1" s="1"/>
      <c r="G1" s="1"/>
      <c r="H1" s="1"/>
      <c r="I1" s="1"/>
      <c r="J1" s="1"/>
    </row>
    <row r="2" ht="22.2" spans="1:10">
      <c r="A2" s="2" t="s">
        <v>954</v>
      </c>
      <c r="B2" s="2"/>
      <c r="C2" s="2"/>
      <c r="D2" s="2"/>
      <c r="E2" s="2"/>
      <c r="F2" s="2"/>
      <c r="G2" s="2"/>
      <c r="H2" s="2"/>
      <c r="I2" s="2"/>
      <c r="J2" s="2"/>
    </row>
    <row r="3" ht="22.2" spans="1:10">
      <c r="A3" s="3" t="s">
        <v>2</v>
      </c>
      <c r="B3" s="3"/>
      <c r="C3" s="3"/>
      <c r="D3" s="3"/>
      <c r="E3" s="3"/>
      <c r="F3" s="2"/>
      <c r="G3" s="2"/>
      <c r="H3" s="4" t="s">
        <v>955</v>
      </c>
      <c r="I3" s="4"/>
      <c r="J3" s="4"/>
    </row>
    <row r="4" spans="1:10">
      <c r="A4" s="5" t="s">
        <v>956</v>
      </c>
      <c r="B4" s="5"/>
      <c r="C4" s="6" t="s">
        <v>1694</v>
      </c>
      <c r="D4" s="6"/>
      <c r="E4" s="6"/>
      <c r="F4" s="6"/>
      <c r="G4" s="6"/>
      <c r="H4" s="6"/>
      <c r="I4" s="6"/>
      <c r="J4" s="6"/>
    </row>
    <row r="5" spans="1:10">
      <c r="A5" s="5" t="s">
        <v>957</v>
      </c>
      <c r="B5" s="5"/>
      <c r="C5" s="6" t="s">
        <v>799</v>
      </c>
      <c r="D5" s="6"/>
      <c r="E5" s="6"/>
      <c r="F5" s="5" t="s">
        <v>958</v>
      </c>
      <c r="G5" s="6" t="s">
        <v>799</v>
      </c>
      <c r="H5" s="6"/>
      <c r="I5" s="6"/>
      <c r="J5" s="6"/>
    </row>
    <row r="6" spans="1:10">
      <c r="A6" s="5" t="s">
        <v>959</v>
      </c>
      <c r="B6" s="5"/>
      <c r="C6" s="5"/>
      <c r="D6" s="5" t="s">
        <v>960</v>
      </c>
      <c r="E6" s="5" t="s">
        <v>720</v>
      </c>
      <c r="F6" s="5" t="s">
        <v>961</v>
      </c>
      <c r="G6" s="5" t="s">
        <v>962</v>
      </c>
      <c r="H6" s="5" t="s">
        <v>963</v>
      </c>
      <c r="I6" s="5" t="s">
        <v>964</v>
      </c>
      <c r="J6" s="5"/>
    </row>
    <row r="7" spans="1:10">
      <c r="A7" s="5"/>
      <c r="B7" s="5"/>
      <c r="C7" s="7" t="s">
        <v>965</v>
      </c>
      <c r="D7" s="8">
        <v>0.9</v>
      </c>
      <c r="E7" s="8">
        <v>0.9</v>
      </c>
      <c r="F7" s="8">
        <v>0.9</v>
      </c>
      <c r="G7" s="9">
        <v>10</v>
      </c>
      <c r="H7" s="10">
        <f>F7/E7</f>
        <v>1</v>
      </c>
      <c r="I7" s="14">
        <f>G7*H7</f>
        <v>10</v>
      </c>
      <c r="J7" s="14"/>
    </row>
    <row r="8" spans="1:10">
      <c r="A8" s="5"/>
      <c r="B8" s="5"/>
      <c r="C8" s="7" t="s">
        <v>966</v>
      </c>
      <c r="D8" s="8">
        <v>0.9</v>
      </c>
      <c r="E8" s="8">
        <v>0.9</v>
      </c>
      <c r="F8" s="8">
        <v>0.9</v>
      </c>
      <c r="G8" s="9">
        <v>10</v>
      </c>
      <c r="H8" s="10">
        <f>F8/E8</f>
        <v>1</v>
      </c>
      <c r="I8" s="14" t="s">
        <v>723</v>
      </c>
      <c r="J8" s="14"/>
    </row>
    <row r="9" spans="1:10">
      <c r="A9" s="5"/>
      <c r="B9" s="5"/>
      <c r="C9" s="7" t="s">
        <v>967</v>
      </c>
      <c r="D9" s="8">
        <v>0</v>
      </c>
      <c r="E9" s="8">
        <v>0</v>
      </c>
      <c r="F9" s="8">
        <v>0</v>
      </c>
      <c r="G9" s="11" t="s">
        <v>723</v>
      </c>
      <c r="H9" s="10">
        <v>0</v>
      </c>
      <c r="I9" s="14" t="s">
        <v>723</v>
      </c>
      <c r="J9" s="14"/>
    </row>
    <row r="10" spans="1:10">
      <c r="A10" s="5"/>
      <c r="B10" s="5"/>
      <c r="C10" s="7" t="s">
        <v>968</v>
      </c>
      <c r="D10" s="12" t="s">
        <v>723</v>
      </c>
      <c r="E10" s="12" t="s">
        <v>723</v>
      </c>
      <c r="F10" s="12" t="s">
        <v>723</v>
      </c>
      <c r="G10" s="11" t="s">
        <v>723</v>
      </c>
      <c r="H10" s="11" t="s">
        <v>723</v>
      </c>
      <c r="I10" s="12" t="s">
        <v>723</v>
      </c>
      <c r="J10" s="12"/>
    </row>
    <row r="11" spans="1:10">
      <c r="A11" s="5" t="s">
        <v>969</v>
      </c>
      <c r="B11" s="5" t="s">
        <v>970</v>
      </c>
      <c r="C11" s="5"/>
      <c r="D11" s="5"/>
      <c r="E11" s="5"/>
      <c r="F11" s="14" t="s">
        <v>812</v>
      </c>
      <c r="G11" s="14"/>
      <c r="H11" s="14"/>
      <c r="I11" s="14"/>
      <c r="J11" s="14"/>
    </row>
    <row r="12" ht="74" customHeight="1" spans="1:10">
      <c r="A12" s="5"/>
      <c r="B12" s="15" t="s">
        <v>1695</v>
      </c>
      <c r="C12" s="16"/>
      <c r="D12" s="16"/>
      <c r="E12" s="17"/>
      <c r="F12" s="18" t="s">
        <v>1695</v>
      </c>
      <c r="G12" s="18"/>
      <c r="H12" s="18"/>
      <c r="I12" s="18"/>
      <c r="J12" s="18"/>
    </row>
    <row r="13" spans="1:10">
      <c r="A13" s="19" t="s">
        <v>973</v>
      </c>
      <c r="B13" s="20"/>
      <c r="C13" s="21"/>
      <c r="D13" s="19" t="s">
        <v>974</v>
      </c>
      <c r="E13" s="20"/>
      <c r="F13" s="21"/>
      <c r="G13" s="22" t="s">
        <v>869</v>
      </c>
      <c r="H13" s="22" t="s">
        <v>962</v>
      </c>
      <c r="I13" s="22" t="s">
        <v>964</v>
      </c>
      <c r="J13" s="22" t="s">
        <v>870</v>
      </c>
    </row>
    <row r="14" spans="1:10">
      <c r="A14" s="19" t="s">
        <v>863</v>
      </c>
      <c r="B14" s="5" t="s">
        <v>864</v>
      </c>
      <c r="C14" s="5" t="s">
        <v>865</v>
      </c>
      <c r="D14" s="5" t="s">
        <v>866</v>
      </c>
      <c r="E14" s="5" t="s">
        <v>867</v>
      </c>
      <c r="F14" s="5" t="s">
        <v>868</v>
      </c>
      <c r="G14" s="23"/>
      <c r="H14" s="23"/>
      <c r="I14" s="23"/>
      <c r="J14" s="23"/>
    </row>
    <row r="15" spans="1:10">
      <c r="A15" s="24" t="s">
        <v>871</v>
      </c>
      <c r="B15" s="25" t="s">
        <v>872</v>
      </c>
      <c r="C15" s="32" t="s">
        <v>1696</v>
      </c>
      <c r="D15" s="27" t="s">
        <v>874</v>
      </c>
      <c r="E15" s="58" t="s">
        <v>11</v>
      </c>
      <c r="F15" s="29" t="s">
        <v>877</v>
      </c>
      <c r="G15" s="58" t="s">
        <v>11</v>
      </c>
      <c r="H15" s="30">
        <v>15</v>
      </c>
      <c r="I15" s="30">
        <v>15</v>
      </c>
      <c r="J15" s="48"/>
    </row>
    <row r="16" ht="73" customHeight="1" spans="1:10">
      <c r="A16" s="31"/>
      <c r="B16" s="25" t="s">
        <v>872</v>
      </c>
      <c r="C16" s="32" t="s">
        <v>1697</v>
      </c>
      <c r="D16" s="27" t="s">
        <v>874</v>
      </c>
      <c r="E16" s="28">
        <v>2</v>
      </c>
      <c r="F16" s="29" t="s">
        <v>877</v>
      </c>
      <c r="G16" s="28">
        <v>2</v>
      </c>
      <c r="H16" s="30">
        <v>15</v>
      </c>
      <c r="I16" s="30">
        <v>15</v>
      </c>
      <c r="J16" s="48"/>
    </row>
    <row r="17" ht="73" customHeight="1" spans="1:10">
      <c r="A17" s="33"/>
      <c r="B17" s="25" t="s">
        <v>885</v>
      </c>
      <c r="C17" s="32" t="s">
        <v>1698</v>
      </c>
      <c r="D17" s="27" t="s">
        <v>874</v>
      </c>
      <c r="E17" s="28">
        <v>100</v>
      </c>
      <c r="F17" s="29" t="s">
        <v>890</v>
      </c>
      <c r="G17" s="28">
        <v>100</v>
      </c>
      <c r="H17" s="30">
        <v>20</v>
      </c>
      <c r="I17" s="30">
        <v>20</v>
      </c>
      <c r="J17" s="48"/>
    </row>
    <row r="18" ht="73" customHeight="1" spans="1:10">
      <c r="A18" s="25" t="s">
        <v>916</v>
      </c>
      <c r="B18" s="25" t="s">
        <v>925</v>
      </c>
      <c r="C18" s="51" t="s">
        <v>1699</v>
      </c>
      <c r="D18" s="35" t="s">
        <v>1700</v>
      </c>
      <c r="E18" s="36" t="s">
        <v>1700</v>
      </c>
      <c r="F18" s="29" t="s">
        <v>1225</v>
      </c>
      <c r="G18" s="36" t="s">
        <v>1701</v>
      </c>
      <c r="H18" s="30">
        <v>30</v>
      </c>
      <c r="I18" s="30">
        <v>30</v>
      </c>
      <c r="J18" s="48"/>
    </row>
    <row r="19" spans="1:10">
      <c r="A19" s="38" t="s">
        <v>945</v>
      </c>
      <c r="B19" s="39" t="s">
        <v>946</v>
      </c>
      <c r="C19" s="40" t="s">
        <v>1329</v>
      </c>
      <c r="D19" s="29" t="s">
        <v>874</v>
      </c>
      <c r="E19" s="36">
        <v>100</v>
      </c>
      <c r="F19" s="59" t="s">
        <v>890</v>
      </c>
      <c r="G19" s="36">
        <v>100</v>
      </c>
      <c r="H19" s="30">
        <v>10</v>
      </c>
      <c r="I19" s="30">
        <v>10</v>
      </c>
      <c r="J19" s="48"/>
    </row>
    <row r="20" spans="1:10">
      <c r="A20" s="43" t="s">
        <v>993</v>
      </c>
      <c r="B20" s="43"/>
      <c r="C20" s="43"/>
      <c r="D20" s="44" t="s">
        <v>793</v>
      </c>
      <c r="E20" s="44"/>
      <c r="F20" s="44"/>
      <c r="G20" s="44"/>
      <c r="H20" s="44"/>
      <c r="I20" s="44"/>
      <c r="J20" s="44"/>
    </row>
    <row r="21" spans="1:10">
      <c r="A21" s="43" t="s">
        <v>994</v>
      </c>
      <c r="B21" s="43"/>
      <c r="C21" s="43"/>
      <c r="D21" s="43"/>
      <c r="E21" s="43"/>
      <c r="F21" s="43"/>
      <c r="G21" s="43"/>
      <c r="H21" s="45">
        <v>100</v>
      </c>
      <c r="I21" s="45">
        <f>SUM(I15:I19,I7)</f>
        <v>100</v>
      </c>
      <c r="J21" s="49" t="s">
        <v>995</v>
      </c>
    </row>
    <row r="22" spans="1:10">
      <c r="A22" s="46"/>
      <c r="B22" s="46"/>
      <c r="C22" s="46"/>
      <c r="D22" s="46"/>
      <c r="E22" s="46"/>
      <c r="F22" s="46"/>
      <c r="G22" s="46"/>
      <c r="H22" s="46"/>
      <c r="I22" s="46"/>
      <c r="J22" s="50"/>
    </row>
    <row r="23" spans="1:10">
      <c r="A23" s="47" t="s">
        <v>949</v>
      </c>
      <c r="B23" s="46"/>
      <c r="C23" s="46"/>
      <c r="D23" s="46"/>
      <c r="E23" s="46"/>
      <c r="F23" s="46"/>
      <c r="G23" s="46"/>
      <c r="H23" s="46"/>
      <c r="I23" s="46"/>
      <c r="J23" s="50"/>
    </row>
    <row r="24" spans="1:10">
      <c r="A24" s="47" t="s">
        <v>950</v>
      </c>
      <c r="B24" s="47"/>
      <c r="C24" s="47"/>
      <c r="D24" s="47"/>
      <c r="E24" s="47"/>
      <c r="F24" s="47"/>
      <c r="G24" s="47"/>
      <c r="H24" s="47"/>
      <c r="I24" s="47"/>
      <c r="J24" s="47"/>
    </row>
    <row r="25" spans="1:10">
      <c r="A25" s="47" t="s">
        <v>951</v>
      </c>
      <c r="B25" s="47"/>
      <c r="C25" s="47"/>
      <c r="D25" s="47"/>
      <c r="E25" s="47"/>
      <c r="F25" s="47"/>
      <c r="G25" s="47"/>
      <c r="H25" s="47"/>
      <c r="I25" s="47"/>
      <c r="J25" s="47"/>
    </row>
    <row r="26" spans="1:10">
      <c r="A26" s="47" t="s">
        <v>996</v>
      </c>
      <c r="B26" s="47"/>
      <c r="C26" s="47"/>
      <c r="D26" s="47"/>
      <c r="E26" s="47"/>
      <c r="F26" s="47"/>
      <c r="G26" s="47"/>
      <c r="H26" s="47"/>
      <c r="I26" s="47"/>
      <c r="J26" s="47"/>
    </row>
    <row r="27" spans="1:10">
      <c r="A27" s="47" t="s">
        <v>997</v>
      </c>
      <c r="B27" s="47"/>
      <c r="C27" s="47"/>
      <c r="D27" s="47"/>
      <c r="E27" s="47"/>
      <c r="F27" s="47"/>
      <c r="G27" s="47"/>
      <c r="H27" s="47"/>
      <c r="I27" s="47"/>
      <c r="J27" s="47"/>
    </row>
  </sheetData>
  <mergeCells count="33">
    <mergeCell ref="A2:J2"/>
    <mergeCell ref="A3:E3"/>
    <mergeCell ref="H3:J3"/>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0:C20"/>
    <mergeCell ref="D20:J20"/>
    <mergeCell ref="A21:G21"/>
    <mergeCell ref="A24:J24"/>
    <mergeCell ref="A25:J25"/>
    <mergeCell ref="A26:J26"/>
    <mergeCell ref="A27:J27"/>
    <mergeCell ref="A11:A12"/>
    <mergeCell ref="A15:A17"/>
    <mergeCell ref="G13:G14"/>
    <mergeCell ref="H13:H14"/>
    <mergeCell ref="I13:I14"/>
    <mergeCell ref="J13:J14"/>
    <mergeCell ref="A6:B10"/>
  </mergeCells>
  <pageMargins left="0.7" right="0.7" top="0.75" bottom="0.75" header="0.3" footer="0.3"/>
  <pageSetup paperSize="9" orientation="portrait"/>
  <headerFooter/>
</worksheet>
</file>

<file path=xl/worksheets/sheet9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7"/>
  <sheetViews>
    <sheetView workbookViewId="0">
      <selection activeCell="E7" sqref="E7:F7"/>
    </sheetView>
  </sheetViews>
  <sheetFormatPr defaultColWidth="9" defaultRowHeight="14.4"/>
  <cols>
    <col min="1" max="1" width="11.7777777777778" customWidth="1"/>
    <col min="2" max="2" width="24.7777777777778" customWidth="1"/>
    <col min="3" max="3" width="21.6666666666667" customWidth="1"/>
    <col min="4" max="4" width="15.8888888888889" customWidth="1"/>
    <col min="5" max="5" width="15.2222222222222" customWidth="1"/>
    <col min="6" max="6" width="16.4444444444444" customWidth="1"/>
    <col min="7" max="7" width="12.7777777777778" customWidth="1"/>
    <col min="8" max="8" width="16.1111111111111" customWidth="1"/>
    <col min="10" max="10" width="31.8888888888889" customWidth="1"/>
  </cols>
  <sheetData>
    <row r="1" spans="1:10">
      <c r="A1" s="1" t="s">
        <v>953</v>
      </c>
      <c r="B1" s="1"/>
      <c r="C1" s="1"/>
      <c r="D1" s="1"/>
      <c r="E1" s="1"/>
      <c r="F1" s="1"/>
      <c r="G1" s="1"/>
      <c r="H1" s="1"/>
      <c r="I1" s="1"/>
      <c r="J1" s="1"/>
    </row>
    <row r="2" ht="22.2" spans="1:10">
      <c r="A2" s="2" t="s">
        <v>954</v>
      </c>
      <c r="B2" s="2"/>
      <c r="C2" s="2"/>
      <c r="D2" s="2"/>
      <c r="E2" s="2"/>
      <c r="F2" s="2"/>
      <c r="G2" s="2"/>
      <c r="H2" s="2"/>
      <c r="I2" s="2"/>
      <c r="J2" s="2"/>
    </row>
    <row r="3" ht="22.2" spans="1:10">
      <c r="A3" s="3" t="s">
        <v>2</v>
      </c>
      <c r="B3" s="3"/>
      <c r="C3" s="3"/>
      <c r="D3" s="3"/>
      <c r="E3" s="3"/>
      <c r="F3" s="2"/>
      <c r="G3" s="2"/>
      <c r="H3" s="4" t="s">
        <v>955</v>
      </c>
      <c r="I3" s="4"/>
      <c r="J3" s="4"/>
    </row>
    <row r="4" spans="1:10">
      <c r="A4" s="5" t="s">
        <v>956</v>
      </c>
      <c r="B4" s="5"/>
      <c r="C4" s="6" t="s">
        <v>1702</v>
      </c>
      <c r="D4" s="6"/>
      <c r="E4" s="6"/>
      <c r="F4" s="6"/>
      <c r="G4" s="6"/>
      <c r="H4" s="6"/>
      <c r="I4" s="6"/>
      <c r="J4" s="6"/>
    </row>
    <row r="5" spans="1:10">
      <c r="A5" s="5" t="s">
        <v>957</v>
      </c>
      <c r="B5" s="5"/>
      <c r="C5" s="6" t="s">
        <v>799</v>
      </c>
      <c r="D5" s="6"/>
      <c r="E5" s="6"/>
      <c r="F5" s="5" t="s">
        <v>958</v>
      </c>
      <c r="G5" s="6" t="s">
        <v>799</v>
      </c>
      <c r="H5" s="6"/>
      <c r="I5" s="6"/>
      <c r="J5" s="6"/>
    </row>
    <row r="6" spans="1:10">
      <c r="A6" s="5" t="s">
        <v>959</v>
      </c>
      <c r="B6" s="5"/>
      <c r="C6" s="5"/>
      <c r="D6" s="5" t="s">
        <v>960</v>
      </c>
      <c r="E6" s="5" t="s">
        <v>720</v>
      </c>
      <c r="F6" s="5" t="s">
        <v>961</v>
      </c>
      <c r="G6" s="5" t="s">
        <v>962</v>
      </c>
      <c r="H6" s="5" t="s">
        <v>963</v>
      </c>
      <c r="I6" s="5" t="s">
        <v>964</v>
      </c>
      <c r="J6" s="5"/>
    </row>
    <row r="7" spans="1:10">
      <c r="A7" s="5"/>
      <c r="B7" s="5"/>
      <c r="C7" s="7" t="s">
        <v>965</v>
      </c>
      <c r="D7" s="8">
        <v>0.6</v>
      </c>
      <c r="E7" s="8">
        <v>0.6</v>
      </c>
      <c r="F7" s="8">
        <v>0.6</v>
      </c>
      <c r="G7" s="9">
        <v>10</v>
      </c>
      <c r="H7" s="10">
        <f>F7/E7</f>
        <v>1</v>
      </c>
      <c r="I7" s="14">
        <f>G7*H7</f>
        <v>10</v>
      </c>
      <c r="J7" s="14"/>
    </row>
    <row r="8" spans="1:10">
      <c r="A8" s="5"/>
      <c r="B8" s="5"/>
      <c r="C8" s="7" t="s">
        <v>966</v>
      </c>
      <c r="D8" s="8">
        <v>0.6</v>
      </c>
      <c r="E8" s="8">
        <v>0.6</v>
      </c>
      <c r="F8" s="8">
        <v>0.6</v>
      </c>
      <c r="G8" s="9">
        <v>10</v>
      </c>
      <c r="H8" s="10">
        <f>F8/E8</f>
        <v>1</v>
      </c>
      <c r="I8" s="14" t="s">
        <v>723</v>
      </c>
      <c r="J8" s="14"/>
    </row>
    <row r="9" spans="1:10">
      <c r="A9" s="5"/>
      <c r="B9" s="5"/>
      <c r="C9" s="7" t="s">
        <v>967</v>
      </c>
      <c r="D9" s="8">
        <v>0</v>
      </c>
      <c r="E9" s="8">
        <v>0</v>
      </c>
      <c r="F9" s="8">
        <v>0</v>
      </c>
      <c r="G9" s="11" t="s">
        <v>723</v>
      </c>
      <c r="H9" s="10">
        <v>0</v>
      </c>
      <c r="I9" s="14" t="s">
        <v>723</v>
      </c>
      <c r="J9" s="14"/>
    </row>
    <row r="10" spans="1:10">
      <c r="A10" s="5"/>
      <c r="B10" s="5"/>
      <c r="C10" s="7" t="s">
        <v>968</v>
      </c>
      <c r="D10" s="12" t="s">
        <v>723</v>
      </c>
      <c r="E10" s="12" t="s">
        <v>723</v>
      </c>
      <c r="F10" s="12" t="s">
        <v>723</v>
      </c>
      <c r="G10" s="11" t="s">
        <v>723</v>
      </c>
      <c r="H10" s="11" t="s">
        <v>723</v>
      </c>
      <c r="I10" s="12" t="s">
        <v>723</v>
      </c>
      <c r="J10" s="12"/>
    </row>
    <row r="11" spans="1:10">
      <c r="A11" s="5" t="s">
        <v>969</v>
      </c>
      <c r="B11" s="5" t="s">
        <v>970</v>
      </c>
      <c r="C11" s="5"/>
      <c r="D11" s="5"/>
      <c r="E11" s="5"/>
      <c r="F11" s="14" t="s">
        <v>812</v>
      </c>
      <c r="G11" s="14"/>
      <c r="H11" s="14"/>
      <c r="I11" s="14"/>
      <c r="J11" s="14"/>
    </row>
    <row r="12" ht="74" customHeight="1" spans="1:10">
      <c r="A12" s="5"/>
      <c r="B12" s="15" t="s">
        <v>1703</v>
      </c>
      <c r="C12" s="16"/>
      <c r="D12" s="16"/>
      <c r="E12" s="17"/>
      <c r="F12" s="18" t="s">
        <v>1703</v>
      </c>
      <c r="G12" s="18"/>
      <c r="H12" s="18"/>
      <c r="I12" s="18"/>
      <c r="J12" s="18"/>
    </row>
    <row r="13" spans="1:10">
      <c r="A13" s="19" t="s">
        <v>973</v>
      </c>
      <c r="B13" s="20"/>
      <c r="C13" s="21"/>
      <c r="D13" s="19" t="s">
        <v>974</v>
      </c>
      <c r="E13" s="20"/>
      <c r="F13" s="21"/>
      <c r="G13" s="22" t="s">
        <v>869</v>
      </c>
      <c r="H13" s="22" t="s">
        <v>962</v>
      </c>
      <c r="I13" s="22" t="s">
        <v>964</v>
      </c>
      <c r="J13" s="22" t="s">
        <v>870</v>
      </c>
    </row>
    <row r="14" spans="1:10">
      <c r="A14" s="19" t="s">
        <v>863</v>
      </c>
      <c r="B14" s="5" t="s">
        <v>864</v>
      </c>
      <c r="C14" s="5" t="s">
        <v>865</v>
      </c>
      <c r="D14" s="5" t="s">
        <v>866</v>
      </c>
      <c r="E14" s="5" t="s">
        <v>867</v>
      </c>
      <c r="F14" s="5" t="s">
        <v>868</v>
      </c>
      <c r="G14" s="23"/>
      <c r="H14" s="23"/>
      <c r="I14" s="23"/>
      <c r="J14" s="23"/>
    </row>
    <row r="15" spans="1:10">
      <c r="A15" s="24" t="s">
        <v>871</v>
      </c>
      <c r="B15" s="25" t="s">
        <v>872</v>
      </c>
      <c r="C15" s="32" t="s">
        <v>1696</v>
      </c>
      <c r="D15" s="27" t="s">
        <v>874</v>
      </c>
      <c r="E15" s="58" t="s">
        <v>11</v>
      </c>
      <c r="F15" s="29" t="s">
        <v>877</v>
      </c>
      <c r="G15" s="58" t="s">
        <v>11</v>
      </c>
      <c r="H15" s="30">
        <v>15</v>
      </c>
      <c r="I15" s="30">
        <v>15</v>
      </c>
      <c r="J15" s="48"/>
    </row>
    <row r="16" ht="73" customHeight="1" spans="1:10">
      <c r="A16" s="31"/>
      <c r="B16" s="25" t="s">
        <v>885</v>
      </c>
      <c r="C16" s="32" t="s">
        <v>1698</v>
      </c>
      <c r="D16" s="27" t="s">
        <v>874</v>
      </c>
      <c r="E16" s="28">
        <v>100</v>
      </c>
      <c r="F16" s="29" t="s">
        <v>890</v>
      </c>
      <c r="G16" s="28">
        <v>100</v>
      </c>
      <c r="H16" s="30">
        <v>20</v>
      </c>
      <c r="I16" s="30">
        <v>20</v>
      </c>
      <c r="J16" s="48"/>
    </row>
    <row r="17" ht="73" customHeight="1" spans="1:10">
      <c r="A17" s="33"/>
      <c r="B17" s="25" t="s">
        <v>885</v>
      </c>
      <c r="C17" s="32" t="s">
        <v>1704</v>
      </c>
      <c r="D17" s="27" t="s">
        <v>874</v>
      </c>
      <c r="E17" s="28">
        <v>100</v>
      </c>
      <c r="F17" s="29" t="s">
        <v>890</v>
      </c>
      <c r="G17" s="28">
        <v>100</v>
      </c>
      <c r="H17" s="30">
        <v>15</v>
      </c>
      <c r="I17" s="30">
        <v>15</v>
      </c>
      <c r="J17" s="48"/>
    </row>
    <row r="18" ht="73" customHeight="1" spans="1:10">
      <c r="A18" s="25" t="s">
        <v>916</v>
      </c>
      <c r="B18" s="25" t="s">
        <v>925</v>
      </c>
      <c r="C18" s="34" t="s">
        <v>1705</v>
      </c>
      <c r="D18" s="35" t="s">
        <v>1706</v>
      </c>
      <c r="E18" s="35" t="s">
        <v>1706</v>
      </c>
      <c r="F18" s="29" t="s">
        <v>1707</v>
      </c>
      <c r="G18" s="36" t="s">
        <v>1708</v>
      </c>
      <c r="H18" s="30">
        <v>30</v>
      </c>
      <c r="I18" s="30">
        <v>30</v>
      </c>
      <c r="J18" s="48"/>
    </row>
    <row r="19" spans="1:10">
      <c r="A19" s="38" t="s">
        <v>945</v>
      </c>
      <c r="B19" s="39" t="s">
        <v>946</v>
      </c>
      <c r="C19" s="40" t="s">
        <v>1709</v>
      </c>
      <c r="D19" s="29" t="s">
        <v>874</v>
      </c>
      <c r="E19" s="36">
        <v>100</v>
      </c>
      <c r="F19" s="59" t="s">
        <v>890</v>
      </c>
      <c r="G19" s="36">
        <v>100</v>
      </c>
      <c r="H19" s="30">
        <v>10</v>
      </c>
      <c r="I19" s="30">
        <v>10</v>
      </c>
      <c r="J19" s="48"/>
    </row>
    <row r="20" spans="1:10">
      <c r="A20" s="43" t="s">
        <v>993</v>
      </c>
      <c r="B20" s="43"/>
      <c r="C20" s="43"/>
      <c r="D20" s="44" t="s">
        <v>793</v>
      </c>
      <c r="E20" s="44"/>
      <c r="F20" s="44"/>
      <c r="G20" s="44"/>
      <c r="H20" s="44"/>
      <c r="I20" s="44"/>
      <c r="J20" s="44"/>
    </row>
    <row r="21" spans="1:10">
      <c r="A21" s="43" t="s">
        <v>994</v>
      </c>
      <c r="B21" s="43"/>
      <c r="C21" s="43"/>
      <c r="D21" s="43"/>
      <c r="E21" s="43"/>
      <c r="F21" s="43"/>
      <c r="G21" s="43"/>
      <c r="H21" s="45">
        <v>100</v>
      </c>
      <c r="I21" s="45">
        <f>SUM(I15:I19,I7)</f>
        <v>100</v>
      </c>
      <c r="J21" s="49" t="s">
        <v>995</v>
      </c>
    </row>
    <row r="22" spans="1:10">
      <c r="A22" s="46"/>
      <c r="B22" s="46"/>
      <c r="C22" s="46"/>
      <c r="D22" s="46"/>
      <c r="E22" s="46"/>
      <c r="F22" s="46"/>
      <c r="G22" s="46"/>
      <c r="H22" s="46"/>
      <c r="I22" s="46"/>
      <c r="J22" s="50"/>
    </row>
    <row r="23" spans="1:10">
      <c r="A23" s="47" t="s">
        <v>949</v>
      </c>
      <c r="B23" s="46"/>
      <c r="C23" s="46"/>
      <c r="D23" s="46"/>
      <c r="E23" s="46"/>
      <c r="F23" s="46"/>
      <c r="G23" s="46"/>
      <c r="H23" s="46"/>
      <c r="I23" s="46"/>
      <c r="J23" s="50"/>
    </row>
    <row r="24" spans="1:10">
      <c r="A24" s="47" t="s">
        <v>950</v>
      </c>
      <c r="B24" s="47"/>
      <c r="C24" s="47"/>
      <c r="D24" s="47"/>
      <c r="E24" s="47"/>
      <c r="F24" s="47"/>
      <c r="G24" s="47"/>
      <c r="H24" s="47"/>
      <c r="I24" s="47"/>
      <c r="J24" s="47"/>
    </row>
    <row r="25" spans="1:10">
      <c r="A25" s="47" t="s">
        <v>951</v>
      </c>
      <c r="B25" s="47"/>
      <c r="C25" s="47"/>
      <c r="D25" s="47"/>
      <c r="E25" s="47"/>
      <c r="F25" s="47"/>
      <c r="G25" s="47"/>
      <c r="H25" s="47"/>
      <c r="I25" s="47"/>
      <c r="J25" s="47"/>
    </row>
    <row r="26" spans="1:10">
      <c r="A26" s="47" t="s">
        <v>996</v>
      </c>
      <c r="B26" s="47"/>
      <c r="C26" s="47"/>
      <c r="D26" s="47"/>
      <c r="E26" s="47"/>
      <c r="F26" s="47"/>
      <c r="G26" s="47"/>
      <c r="H26" s="47"/>
      <c r="I26" s="47"/>
      <c r="J26" s="47"/>
    </row>
    <row r="27" spans="1:10">
      <c r="A27" s="47" t="s">
        <v>997</v>
      </c>
      <c r="B27" s="47"/>
      <c r="C27" s="47"/>
      <c r="D27" s="47"/>
      <c r="E27" s="47"/>
      <c r="F27" s="47"/>
      <c r="G27" s="47"/>
      <c r="H27" s="47"/>
      <c r="I27" s="47"/>
      <c r="J27" s="47"/>
    </row>
  </sheetData>
  <mergeCells count="33">
    <mergeCell ref="A2:J2"/>
    <mergeCell ref="A3:E3"/>
    <mergeCell ref="H3:J3"/>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0:C20"/>
    <mergeCell ref="D20:J20"/>
    <mergeCell ref="A21:G21"/>
    <mergeCell ref="A24:J24"/>
    <mergeCell ref="A25:J25"/>
    <mergeCell ref="A26:J26"/>
    <mergeCell ref="A27:J27"/>
    <mergeCell ref="A11:A12"/>
    <mergeCell ref="A15:A17"/>
    <mergeCell ref="G13:G14"/>
    <mergeCell ref="H13:H14"/>
    <mergeCell ref="I13:I14"/>
    <mergeCell ref="J13:J14"/>
    <mergeCell ref="A6:B10"/>
  </mergeCells>
  <pageMargins left="0.75" right="0.75" top="1" bottom="1" header="0.5" footer="0.5"/>
  <headerFooter/>
</worksheet>
</file>

<file path=xl/worksheets/sheet9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8"/>
  <sheetViews>
    <sheetView workbookViewId="0">
      <selection activeCell="F12" sqref="F12:J12"/>
    </sheetView>
  </sheetViews>
  <sheetFormatPr defaultColWidth="9" defaultRowHeight="14.4"/>
  <cols>
    <col min="1" max="1" width="11.7777777777778" customWidth="1"/>
    <col min="2" max="2" width="24.7777777777778" customWidth="1"/>
    <col min="3" max="3" width="21.6666666666667" customWidth="1"/>
    <col min="4" max="4" width="15.8888888888889" customWidth="1"/>
    <col min="5" max="5" width="15.2222222222222" customWidth="1"/>
    <col min="6" max="6" width="16.4444444444444" customWidth="1"/>
    <col min="7" max="7" width="18" customWidth="1"/>
    <col min="8" max="8" width="16.1111111111111" customWidth="1"/>
    <col min="10" max="10" width="31.8888888888889" customWidth="1"/>
  </cols>
  <sheetData>
    <row r="1" spans="1:10">
      <c r="A1" s="1" t="s">
        <v>953</v>
      </c>
      <c r="B1" s="1"/>
      <c r="C1" s="1"/>
      <c r="D1" s="1"/>
      <c r="E1" s="1"/>
      <c r="F1" s="1"/>
      <c r="G1" s="1"/>
      <c r="H1" s="1"/>
      <c r="I1" s="1"/>
      <c r="J1" s="1"/>
    </row>
    <row r="2" ht="22.2" spans="1:10">
      <c r="A2" s="2" t="s">
        <v>954</v>
      </c>
      <c r="B2" s="2"/>
      <c r="C2" s="2"/>
      <c r="D2" s="2"/>
      <c r="E2" s="2"/>
      <c r="F2" s="2"/>
      <c r="G2" s="2"/>
      <c r="H2" s="2"/>
      <c r="I2" s="2"/>
      <c r="J2" s="2"/>
    </row>
    <row r="3" ht="22.2" spans="1:10">
      <c r="A3" s="3" t="s">
        <v>2</v>
      </c>
      <c r="B3" s="3"/>
      <c r="C3" s="3"/>
      <c r="D3" s="3"/>
      <c r="E3" s="3"/>
      <c r="F3" s="2"/>
      <c r="G3" s="2"/>
      <c r="H3" s="4" t="s">
        <v>955</v>
      </c>
      <c r="I3" s="4"/>
      <c r="J3" s="4"/>
    </row>
    <row r="4" spans="1:10">
      <c r="A4" s="5" t="s">
        <v>956</v>
      </c>
      <c r="B4" s="5"/>
      <c r="C4" s="6" t="s">
        <v>1710</v>
      </c>
      <c r="D4" s="6"/>
      <c r="E4" s="6"/>
      <c r="F4" s="6"/>
      <c r="G4" s="6"/>
      <c r="H4" s="6"/>
      <c r="I4" s="6"/>
      <c r="J4" s="6"/>
    </row>
    <row r="5" spans="1:10">
      <c r="A5" s="5" t="s">
        <v>957</v>
      </c>
      <c r="B5" s="5"/>
      <c r="C5" s="6" t="s">
        <v>799</v>
      </c>
      <c r="D5" s="6"/>
      <c r="E5" s="6"/>
      <c r="F5" s="5" t="s">
        <v>958</v>
      </c>
      <c r="G5" s="6" t="s">
        <v>799</v>
      </c>
      <c r="H5" s="6"/>
      <c r="I5" s="6"/>
      <c r="J5" s="6"/>
    </row>
    <row r="6" spans="1:10">
      <c r="A6" s="5" t="s">
        <v>959</v>
      </c>
      <c r="B6" s="5"/>
      <c r="C6" s="5"/>
      <c r="D6" s="5" t="s">
        <v>960</v>
      </c>
      <c r="E6" s="5" t="s">
        <v>720</v>
      </c>
      <c r="F6" s="5" t="s">
        <v>961</v>
      </c>
      <c r="G6" s="5" t="s">
        <v>962</v>
      </c>
      <c r="H6" s="5" t="s">
        <v>963</v>
      </c>
      <c r="I6" s="5" t="s">
        <v>964</v>
      </c>
      <c r="J6" s="5"/>
    </row>
    <row r="7" spans="1:10">
      <c r="A7" s="5"/>
      <c r="B7" s="5"/>
      <c r="C7" s="7" t="s">
        <v>965</v>
      </c>
      <c r="D7" s="8">
        <v>2</v>
      </c>
      <c r="E7" s="8">
        <v>2</v>
      </c>
      <c r="F7" s="8">
        <v>2</v>
      </c>
      <c r="G7" s="9">
        <v>10</v>
      </c>
      <c r="H7" s="10">
        <f>F7/E7</f>
        <v>1</v>
      </c>
      <c r="I7" s="14">
        <f>G7*H7</f>
        <v>10</v>
      </c>
      <c r="J7" s="14"/>
    </row>
    <row r="8" spans="1:10">
      <c r="A8" s="5"/>
      <c r="B8" s="5"/>
      <c r="C8" s="7" t="s">
        <v>966</v>
      </c>
      <c r="D8" s="8">
        <v>2</v>
      </c>
      <c r="E8" s="8">
        <v>2</v>
      </c>
      <c r="F8" s="8">
        <v>2</v>
      </c>
      <c r="G8" s="5" t="s">
        <v>723</v>
      </c>
      <c r="H8" s="10">
        <f>F8/E8</f>
        <v>1</v>
      </c>
      <c r="I8" s="14" t="s">
        <v>723</v>
      </c>
      <c r="J8" s="14"/>
    </row>
    <row r="9" spans="1:10">
      <c r="A9" s="5"/>
      <c r="B9" s="5"/>
      <c r="C9" s="7" t="s">
        <v>967</v>
      </c>
      <c r="D9" s="8">
        <v>0</v>
      </c>
      <c r="E9" s="8">
        <v>0</v>
      </c>
      <c r="F9" s="8">
        <v>0</v>
      </c>
      <c r="G9" s="5" t="s">
        <v>723</v>
      </c>
      <c r="H9" s="10">
        <v>0</v>
      </c>
      <c r="I9" s="14" t="s">
        <v>723</v>
      </c>
      <c r="J9" s="14"/>
    </row>
    <row r="10" spans="1:10">
      <c r="A10" s="5"/>
      <c r="B10" s="5"/>
      <c r="C10" s="7" t="s">
        <v>968</v>
      </c>
      <c r="D10" s="12" t="s">
        <v>723</v>
      </c>
      <c r="E10" s="12" t="s">
        <v>723</v>
      </c>
      <c r="F10" s="12" t="s">
        <v>723</v>
      </c>
      <c r="G10" s="11" t="s">
        <v>723</v>
      </c>
      <c r="H10" s="13"/>
      <c r="I10" s="12" t="s">
        <v>723</v>
      </c>
      <c r="J10" s="12"/>
    </row>
    <row r="11" spans="1:10">
      <c r="A11" s="5" t="s">
        <v>969</v>
      </c>
      <c r="B11" s="5" t="s">
        <v>970</v>
      </c>
      <c r="C11" s="5"/>
      <c r="D11" s="5"/>
      <c r="E11" s="5"/>
      <c r="F11" s="14" t="s">
        <v>812</v>
      </c>
      <c r="G11" s="14"/>
      <c r="H11" s="14"/>
      <c r="I11" s="14"/>
      <c r="J11" s="14"/>
    </row>
    <row r="12" ht="74" customHeight="1" spans="1:10">
      <c r="A12" s="5"/>
      <c r="B12" s="74" t="s">
        <v>1711</v>
      </c>
      <c r="C12" s="75"/>
      <c r="D12" s="75"/>
      <c r="E12" s="76"/>
      <c r="F12" s="14" t="s">
        <v>1711</v>
      </c>
      <c r="G12" s="14"/>
      <c r="H12" s="14"/>
      <c r="I12" s="14"/>
      <c r="J12" s="14"/>
    </row>
    <row r="13" spans="1:10">
      <c r="A13" s="19" t="s">
        <v>973</v>
      </c>
      <c r="B13" s="20"/>
      <c r="C13" s="21"/>
      <c r="D13" s="19" t="s">
        <v>974</v>
      </c>
      <c r="E13" s="20"/>
      <c r="F13" s="21"/>
      <c r="G13" s="22" t="s">
        <v>869</v>
      </c>
      <c r="H13" s="22" t="s">
        <v>962</v>
      </c>
      <c r="I13" s="22" t="s">
        <v>964</v>
      </c>
      <c r="J13" s="22" t="s">
        <v>870</v>
      </c>
    </row>
    <row r="14" spans="1:10">
      <c r="A14" s="19" t="s">
        <v>863</v>
      </c>
      <c r="B14" s="5" t="s">
        <v>864</v>
      </c>
      <c r="C14" s="5" t="s">
        <v>865</v>
      </c>
      <c r="D14" s="5" t="s">
        <v>866</v>
      </c>
      <c r="E14" s="5" t="s">
        <v>867</v>
      </c>
      <c r="F14" s="5" t="s">
        <v>868</v>
      </c>
      <c r="G14" s="23"/>
      <c r="H14" s="23"/>
      <c r="I14" s="23"/>
      <c r="J14" s="23"/>
    </row>
    <row r="15" spans="1:10">
      <c r="A15" s="25" t="s">
        <v>871</v>
      </c>
      <c r="B15" s="25" t="s">
        <v>872</v>
      </c>
      <c r="C15" s="32" t="s">
        <v>1712</v>
      </c>
      <c r="D15" s="135" t="s">
        <v>911</v>
      </c>
      <c r="E15" s="58" t="s">
        <v>1713</v>
      </c>
      <c r="F15" s="135" t="s">
        <v>1714</v>
      </c>
      <c r="G15" s="135" t="s">
        <v>1713</v>
      </c>
      <c r="H15" s="30">
        <v>10</v>
      </c>
      <c r="I15" s="30">
        <v>10</v>
      </c>
      <c r="J15" s="48"/>
    </row>
    <row r="16" spans="1:10">
      <c r="A16" s="25"/>
      <c r="B16" s="25" t="s">
        <v>872</v>
      </c>
      <c r="C16" s="32" t="s">
        <v>1715</v>
      </c>
      <c r="D16" s="135" t="s">
        <v>911</v>
      </c>
      <c r="E16" s="58" t="s">
        <v>15</v>
      </c>
      <c r="F16" s="135" t="s">
        <v>877</v>
      </c>
      <c r="G16" s="135" t="s">
        <v>15</v>
      </c>
      <c r="H16" s="30">
        <v>10</v>
      </c>
      <c r="I16" s="30">
        <v>10</v>
      </c>
      <c r="J16" s="48"/>
    </row>
    <row r="17" spans="1:10">
      <c r="A17" s="25"/>
      <c r="B17" s="25" t="s">
        <v>885</v>
      </c>
      <c r="C17" s="26" t="s">
        <v>1716</v>
      </c>
      <c r="D17" s="135" t="s">
        <v>911</v>
      </c>
      <c r="E17" s="58" t="s">
        <v>901</v>
      </c>
      <c r="F17" s="135" t="s">
        <v>890</v>
      </c>
      <c r="G17" s="135" t="s">
        <v>901</v>
      </c>
      <c r="H17" s="30">
        <v>10</v>
      </c>
      <c r="I17" s="30">
        <v>10</v>
      </c>
      <c r="J17" s="48"/>
    </row>
    <row r="18" spans="1:10">
      <c r="A18" s="25"/>
      <c r="B18" s="25" t="s">
        <v>903</v>
      </c>
      <c r="C18" s="32" t="s">
        <v>1717</v>
      </c>
      <c r="D18" s="135" t="s">
        <v>976</v>
      </c>
      <c r="E18" s="58" t="s">
        <v>11</v>
      </c>
      <c r="F18" s="135" t="s">
        <v>907</v>
      </c>
      <c r="G18" s="135" t="s">
        <v>11</v>
      </c>
      <c r="H18" s="30">
        <v>10</v>
      </c>
      <c r="I18" s="30">
        <v>10</v>
      </c>
      <c r="J18" s="48"/>
    </row>
    <row r="19" ht="73" customHeight="1" spans="1:10">
      <c r="A19" s="25" t="s">
        <v>916</v>
      </c>
      <c r="B19" s="25" t="s">
        <v>925</v>
      </c>
      <c r="C19" s="32" t="s">
        <v>1718</v>
      </c>
      <c r="D19" s="48" t="s">
        <v>1719</v>
      </c>
      <c r="E19" s="48" t="s">
        <v>1719</v>
      </c>
      <c r="F19" s="136" t="s">
        <v>1720</v>
      </c>
      <c r="G19" s="48" t="s">
        <v>1721</v>
      </c>
      <c r="H19" s="30">
        <v>20</v>
      </c>
      <c r="I19" s="30">
        <v>20</v>
      </c>
      <c r="J19" s="34"/>
    </row>
    <row r="20" ht="36" spans="1:10">
      <c r="A20" s="38" t="s">
        <v>945</v>
      </c>
      <c r="B20" s="39" t="s">
        <v>946</v>
      </c>
      <c r="C20" s="32" t="s">
        <v>1217</v>
      </c>
      <c r="D20" s="27" t="s">
        <v>887</v>
      </c>
      <c r="E20" s="96">
        <v>90</v>
      </c>
      <c r="F20" s="29" t="s">
        <v>890</v>
      </c>
      <c r="G20" s="96">
        <v>90</v>
      </c>
      <c r="H20" s="30">
        <v>30</v>
      </c>
      <c r="I20" s="30">
        <v>25</v>
      </c>
      <c r="J20" s="48" t="s">
        <v>992</v>
      </c>
    </row>
    <row r="21" spans="1:10">
      <c r="A21" s="43" t="s">
        <v>993</v>
      </c>
      <c r="B21" s="43"/>
      <c r="C21" s="43"/>
      <c r="D21" s="44" t="s">
        <v>793</v>
      </c>
      <c r="E21" s="44"/>
      <c r="F21" s="44"/>
      <c r="G21" s="44"/>
      <c r="H21" s="44"/>
      <c r="I21" s="44"/>
      <c r="J21" s="44"/>
    </row>
    <row r="22" spans="1:10">
      <c r="A22" s="43" t="s">
        <v>994</v>
      </c>
      <c r="B22" s="43"/>
      <c r="C22" s="43"/>
      <c r="D22" s="43"/>
      <c r="E22" s="43"/>
      <c r="F22" s="43"/>
      <c r="G22" s="43"/>
      <c r="H22" s="45">
        <v>100</v>
      </c>
      <c r="I22" s="45">
        <f>SUM(I15:I20,I7)</f>
        <v>95</v>
      </c>
      <c r="J22" s="49" t="s">
        <v>995</v>
      </c>
    </row>
    <row r="23" spans="1:10">
      <c r="A23" s="46"/>
      <c r="B23" s="46"/>
      <c r="C23" s="46"/>
      <c r="D23" s="46"/>
      <c r="E23" s="46"/>
      <c r="F23" s="46"/>
      <c r="G23" s="46"/>
      <c r="H23" s="46"/>
      <c r="I23" s="46"/>
      <c r="J23" s="50"/>
    </row>
    <row r="24" spans="1:10">
      <c r="A24" s="47" t="s">
        <v>949</v>
      </c>
      <c r="B24" s="46"/>
      <c r="C24" s="46"/>
      <c r="D24" s="46"/>
      <c r="E24" s="46"/>
      <c r="F24" s="46"/>
      <c r="G24" s="46"/>
      <c r="H24" s="46"/>
      <c r="I24" s="46"/>
      <c r="J24" s="50"/>
    </row>
    <row r="25" spans="1:10">
      <c r="A25" s="47" t="s">
        <v>950</v>
      </c>
      <c r="B25" s="47"/>
      <c r="C25" s="47"/>
      <c r="D25" s="47"/>
      <c r="E25" s="47"/>
      <c r="F25" s="47"/>
      <c r="G25" s="47"/>
      <c r="H25" s="47"/>
      <c r="I25" s="47"/>
      <c r="J25" s="47"/>
    </row>
    <row r="26" spans="1:10">
      <c r="A26" s="47" t="s">
        <v>951</v>
      </c>
      <c r="B26" s="47"/>
      <c r="C26" s="47"/>
      <c r="D26" s="47"/>
      <c r="E26" s="47"/>
      <c r="F26" s="47"/>
      <c r="G26" s="47"/>
      <c r="H26" s="47"/>
      <c r="I26" s="47"/>
      <c r="J26" s="47"/>
    </row>
    <row r="27" spans="1:10">
      <c r="A27" s="47" t="s">
        <v>996</v>
      </c>
      <c r="B27" s="47"/>
      <c r="C27" s="47"/>
      <c r="D27" s="47"/>
      <c r="E27" s="47"/>
      <c r="F27" s="47"/>
      <c r="G27" s="47"/>
      <c r="H27" s="47"/>
      <c r="I27" s="47"/>
      <c r="J27" s="47"/>
    </row>
    <row r="28" spans="1:10">
      <c r="A28" s="47" t="s">
        <v>997</v>
      </c>
      <c r="B28" s="47"/>
      <c r="C28" s="47"/>
      <c r="D28" s="47"/>
      <c r="E28" s="47"/>
      <c r="F28" s="47"/>
      <c r="G28" s="47"/>
      <c r="H28" s="47"/>
      <c r="I28" s="47"/>
      <c r="J28" s="47"/>
    </row>
  </sheetData>
  <mergeCells count="33">
    <mergeCell ref="A2:J2"/>
    <mergeCell ref="A3:E3"/>
    <mergeCell ref="H3:J3"/>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1:C21"/>
    <mergeCell ref="D21:J21"/>
    <mergeCell ref="A22:G22"/>
    <mergeCell ref="A25:J25"/>
    <mergeCell ref="A26:J26"/>
    <mergeCell ref="A27:J27"/>
    <mergeCell ref="A28:J28"/>
    <mergeCell ref="A11:A12"/>
    <mergeCell ref="A15:A18"/>
    <mergeCell ref="G13:G14"/>
    <mergeCell ref="H13:H14"/>
    <mergeCell ref="I13:I14"/>
    <mergeCell ref="J13:J14"/>
    <mergeCell ref="A6:B10"/>
  </mergeCells>
  <pageMargins left="0.7" right="0.7" top="0.75" bottom="0.75" header="0.3" footer="0.3"/>
  <pageSetup paperSize="9" orientation="portrait"/>
  <headerFooter/>
</worksheet>
</file>

<file path=xl/worksheets/sheet9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
  <sheetViews>
    <sheetView topLeftCell="A10" workbookViewId="0">
      <selection activeCell="F22" sqref="F22"/>
    </sheetView>
  </sheetViews>
  <sheetFormatPr defaultColWidth="9" defaultRowHeight="14.4"/>
  <cols>
    <col min="1" max="1" width="11.7777777777778" customWidth="1"/>
    <col min="2" max="2" width="24.7777777777778" customWidth="1"/>
    <col min="3" max="3" width="21.6666666666667" customWidth="1"/>
    <col min="4" max="4" width="15.8888888888889" customWidth="1"/>
    <col min="5" max="5" width="15.2222222222222" customWidth="1"/>
    <col min="6" max="6" width="16.4444444444444" customWidth="1"/>
    <col min="7" max="7" width="12.7777777777778" customWidth="1"/>
    <col min="8" max="8" width="16.1111111111111" customWidth="1"/>
    <col min="10" max="10" width="31.8888888888889" customWidth="1"/>
  </cols>
  <sheetData>
    <row r="1" spans="1:10">
      <c r="A1" s="1" t="s">
        <v>953</v>
      </c>
      <c r="B1" s="1"/>
      <c r="C1" s="1"/>
      <c r="D1" s="1"/>
      <c r="E1" s="1"/>
      <c r="F1" s="1"/>
      <c r="G1" s="1"/>
      <c r="H1" s="1"/>
      <c r="I1" s="1"/>
      <c r="J1" s="1"/>
    </row>
    <row r="2" ht="22.2" spans="1:10">
      <c r="A2" s="2" t="s">
        <v>954</v>
      </c>
      <c r="B2" s="2"/>
      <c r="C2" s="2"/>
      <c r="D2" s="2"/>
      <c r="E2" s="2"/>
      <c r="F2" s="2"/>
      <c r="G2" s="2"/>
      <c r="H2" s="2"/>
      <c r="I2" s="2"/>
      <c r="J2" s="2"/>
    </row>
    <row r="3" ht="22.2" spans="1:10">
      <c r="A3" s="3" t="s">
        <v>2</v>
      </c>
      <c r="B3" s="3"/>
      <c r="C3" s="3"/>
      <c r="D3" s="3"/>
      <c r="E3" s="3"/>
      <c r="F3" s="2"/>
      <c r="G3" s="2"/>
      <c r="H3" s="4" t="s">
        <v>955</v>
      </c>
      <c r="I3" s="4"/>
      <c r="J3" s="4"/>
    </row>
    <row r="4" spans="1:10">
      <c r="A4" s="5" t="s">
        <v>956</v>
      </c>
      <c r="B4" s="5"/>
      <c r="C4" s="6" t="s">
        <v>1722</v>
      </c>
      <c r="D4" s="6"/>
      <c r="E4" s="6"/>
      <c r="F4" s="6"/>
      <c r="G4" s="6"/>
      <c r="H4" s="6"/>
      <c r="I4" s="6"/>
      <c r="J4" s="6"/>
    </row>
    <row r="5" spans="1:10">
      <c r="A5" s="5" t="s">
        <v>957</v>
      </c>
      <c r="B5" s="5"/>
      <c r="C5" s="6" t="s">
        <v>799</v>
      </c>
      <c r="D5" s="6"/>
      <c r="E5" s="6"/>
      <c r="F5" s="5" t="s">
        <v>958</v>
      </c>
      <c r="G5" s="6" t="s">
        <v>799</v>
      </c>
      <c r="H5" s="6"/>
      <c r="I5" s="6"/>
      <c r="J5" s="6"/>
    </row>
    <row r="6" spans="1:10">
      <c r="A6" s="5" t="s">
        <v>959</v>
      </c>
      <c r="B6" s="5"/>
      <c r="C6" s="5"/>
      <c r="D6" s="5" t="s">
        <v>960</v>
      </c>
      <c r="E6" s="5" t="s">
        <v>720</v>
      </c>
      <c r="F6" s="5" t="s">
        <v>961</v>
      </c>
      <c r="G6" s="5" t="s">
        <v>962</v>
      </c>
      <c r="H6" s="5" t="s">
        <v>963</v>
      </c>
      <c r="I6" s="5" t="s">
        <v>964</v>
      </c>
      <c r="J6" s="5"/>
    </row>
    <row r="7" spans="1:10">
      <c r="A7" s="5"/>
      <c r="B7" s="5"/>
      <c r="C7" s="7" t="s">
        <v>965</v>
      </c>
      <c r="D7" s="8">
        <v>20</v>
      </c>
      <c r="E7" s="8">
        <v>20</v>
      </c>
      <c r="F7" s="8">
        <v>20</v>
      </c>
      <c r="G7" s="9">
        <v>10</v>
      </c>
      <c r="H7" s="10">
        <f>F7/E7</f>
        <v>1</v>
      </c>
      <c r="I7" s="14">
        <f>G7*H7</f>
        <v>10</v>
      </c>
      <c r="J7" s="14"/>
    </row>
    <row r="8" spans="1:10">
      <c r="A8" s="5"/>
      <c r="B8" s="5"/>
      <c r="C8" s="7" t="s">
        <v>966</v>
      </c>
      <c r="D8" s="8">
        <v>20</v>
      </c>
      <c r="E8" s="8">
        <v>20</v>
      </c>
      <c r="F8" s="8">
        <v>20</v>
      </c>
      <c r="G8" s="5" t="s">
        <v>723</v>
      </c>
      <c r="H8" s="10">
        <f>F8/E8</f>
        <v>1</v>
      </c>
      <c r="I8" s="14" t="s">
        <v>723</v>
      </c>
      <c r="J8" s="14"/>
    </row>
    <row r="9" spans="1:10">
      <c r="A9" s="5"/>
      <c r="B9" s="5"/>
      <c r="C9" s="7" t="s">
        <v>967</v>
      </c>
      <c r="D9" s="8">
        <v>0</v>
      </c>
      <c r="E9" s="8">
        <v>0</v>
      </c>
      <c r="F9" s="8">
        <v>0</v>
      </c>
      <c r="G9" s="5" t="s">
        <v>723</v>
      </c>
      <c r="H9" s="10">
        <v>0</v>
      </c>
      <c r="I9" s="14" t="s">
        <v>723</v>
      </c>
      <c r="J9" s="14"/>
    </row>
    <row r="10" spans="1:10">
      <c r="A10" s="5"/>
      <c r="B10" s="5"/>
      <c r="C10" s="7" t="s">
        <v>968</v>
      </c>
      <c r="D10" s="12" t="s">
        <v>723</v>
      </c>
      <c r="E10" s="12" t="s">
        <v>723</v>
      </c>
      <c r="F10" s="12" t="s">
        <v>723</v>
      </c>
      <c r="G10" s="11" t="s">
        <v>723</v>
      </c>
      <c r="H10" s="13"/>
      <c r="I10" s="12" t="s">
        <v>723</v>
      </c>
      <c r="J10" s="12"/>
    </row>
    <row r="11" spans="1:10">
      <c r="A11" s="5" t="s">
        <v>969</v>
      </c>
      <c r="B11" s="5" t="s">
        <v>970</v>
      </c>
      <c r="C11" s="5"/>
      <c r="D11" s="5"/>
      <c r="E11" s="5"/>
      <c r="F11" s="14" t="s">
        <v>812</v>
      </c>
      <c r="G11" s="14"/>
      <c r="H11" s="14"/>
      <c r="I11" s="14"/>
      <c r="J11" s="14"/>
    </row>
    <row r="12" ht="74" customHeight="1" spans="1:10">
      <c r="A12" s="5"/>
      <c r="B12" s="74" t="s">
        <v>1723</v>
      </c>
      <c r="C12" s="75"/>
      <c r="D12" s="75"/>
      <c r="E12" s="76"/>
      <c r="F12" s="14" t="s">
        <v>1723</v>
      </c>
      <c r="G12" s="14"/>
      <c r="H12" s="14"/>
      <c r="I12" s="14"/>
      <c r="J12" s="14"/>
    </row>
    <row r="13" spans="1:10">
      <c r="A13" s="19" t="s">
        <v>973</v>
      </c>
      <c r="B13" s="20"/>
      <c r="C13" s="21"/>
      <c r="D13" s="19" t="s">
        <v>974</v>
      </c>
      <c r="E13" s="20"/>
      <c r="F13" s="21"/>
      <c r="G13" s="22" t="s">
        <v>869</v>
      </c>
      <c r="H13" s="22" t="s">
        <v>962</v>
      </c>
      <c r="I13" s="22" t="s">
        <v>964</v>
      </c>
      <c r="J13" s="22" t="s">
        <v>870</v>
      </c>
    </row>
    <row r="14" spans="1:10">
      <c r="A14" s="19" t="s">
        <v>863</v>
      </c>
      <c r="B14" s="5" t="s">
        <v>864</v>
      </c>
      <c r="C14" s="5" t="s">
        <v>865</v>
      </c>
      <c r="D14" s="5" t="s">
        <v>866</v>
      </c>
      <c r="E14" s="5" t="s">
        <v>867</v>
      </c>
      <c r="F14" s="5" t="s">
        <v>868</v>
      </c>
      <c r="G14" s="23"/>
      <c r="H14" s="23"/>
      <c r="I14" s="23"/>
      <c r="J14" s="23"/>
    </row>
    <row r="15" spans="1:10">
      <c r="A15" s="25" t="s">
        <v>871</v>
      </c>
      <c r="B15" s="24" t="s">
        <v>872</v>
      </c>
      <c r="C15" s="130" t="s">
        <v>1038</v>
      </c>
      <c r="D15" s="25" t="s">
        <v>976</v>
      </c>
      <c r="E15" s="11">
        <v>1</v>
      </c>
      <c r="F15" s="11" t="s">
        <v>875</v>
      </c>
      <c r="G15" s="131">
        <v>1</v>
      </c>
      <c r="H15" s="132">
        <v>15</v>
      </c>
      <c r="I15" s="132">
        <v>15</v>
      </c>
      <c r="J15" s="131"/>
    </row>
    <row r="16" spans="1:10">
      <c r="A16" s="25"/>
      <c r="B16" s="24" t="s">
        <v>885</v>
      </c>
      <c r="C16" s="130" t="s">
        <v>1039</v>
      </c>
      <c r="D16" s="25" t="s">
        <v>976</v>
      </c>
      <c r="E16" s="11">
        <v>100</v>
      </c>
      <c r="F16" s="11" t="s">
        <v>890</v>
      </c>
      <c r="G16" s="131">
        <v>100</v>
      </c>
      <c r="H16" s="132">
        <v>15</v>
      </c>
      <c r="I16" s="132">
        <v>15</v>
      </c>
      <c r="J16" s="131"/>
    </row>
    <row r="17" spans="1:10">
      <c r="A17" s="25"/>
      <c r="B17" s="24" t="s">
        <v>903</v>
      </c>
      <c r="C17" s="130" t="s">
        <v>1040</v>
      </c>
      <c r="D17" s="25" t="s">
        <v>911</v>
      </c>
      <c r="E17" s="11">
        <v>1</v>
      </c>
      <c r="F17" s="11" t="s">
        <v>907</v>
      </c>
      <c r="G17" s="131">
        <v>1</v>
      </c>
      <c r="H17" s="132">
        <v>20</v>
      </c>
      <c r="I17" s="132">
        <v>20</v>
      </c>
      <c r="J17" s="131"/>
    </row>
    <row r="18" ht="73" customHeight="1" spans="1:11">
      <c r="A18" s="25" t="s">
        <v>916</v>
      </c>
      <c r="B18" s="133" t="s">
        <v>983</v>
      </c>
      <c r="C18" s="130" t="s">
        <v>1041</v>
      </c>
      <c r="D18" s="29" t="s">
        <v>1042</v>
      </c>
      <c r="E18" s="35" t="s">
        <v>1042</v>
      </c>
      <c r="F18" s="29" t="s">
        <v>932</v>
      </c>
      <c r="G18" s="35" t="s">
        <v>1724</v>
      </c>
      <c r="H18" s="134">
        <v>30</v>
      </c>
      <c r="I18" s="134">
        <v>30</v>
      </c>
      <c r="J18" s="48"/>
      <c r="K18" s="109"/>
    </row>
    <row r="19" ht="36" spans="1:10">
      <c r="A19" s="38" t="s">
        <v>945</v>
      </c>
      <c r="B19" s="39" t="s">
        <v>946</v>
      </c>
      <c r="C19" s="130" t="s">
        <v>1044</v>
      </c>
      <c r="D19" s="25" t="s">
        <v>1045</v>
      </c>
      <c r="E19" s="27">
        <v>99</v>
      </c>
      <c r="F19" s="29" t="s">
        <v>890</v>
      </c>
      <c r="G19" s="58" t="s">
        <v>1046</v>
      </c>
      <c r="H19" s="134">
        <v>10</v>
      </c>
      <c r="I19" s="134">
        <v>7</v>
      </c>
      <c r="J19" s="48" t="s">
        <v>992</v>
      </c>
    </row>
    <row r="20" spans="1:10">
      <c r="A20" s="43" t="s">
        <v>993</v>
      </c>
      <c r="B20" s="43"/>
      <c r="C20" s="107"/>
      <c r="D20" s="44" t="s">
        <v>793</v>
      </c>
      <c r="E20" s="44"/>
      <c r="F20" s="44"/>
      <c r="G20" s="44"/>
      <c r="H20" s="44"/>
      <c r="I20" s="44"/>
      <c r="J20" s="44"/>
    </row>
    <row r="21" spans="1:10">
      <c r="A21" s="43" t="s">
        <v>994</v>
      </c>
      <c r="B21" s="43"/>
      <c r="C21" s="43"/>
      <c r="D21" s="43"/>
      <c r="E21" s="43"/>
      <c r="F21" s="43"/>
      <c r="G21" s="43"/>
      <c r="H21" s="45">
        <v>100</v>
      </c>
      <c r="I21" s="45">
        <f>SUM(I15:I19,I7)</f>
        <v>97</v>
      </c>
      <c r="J21" s="49" t="s">
        <v>995</v>
      </c>
    </row>
    <row r="22" spans="1:10">
      <c r="A22" s="46"/>
      <c r="B22" s="46"/>
      <c r="C22" s="46"/>
      <c r="D22" s="46"/>
      <c r="E22" s="46"/>
      <c r="F22" s="46"/>
      <c r="G22" s="46"/>
      <c r="H22" s="46"/>
      <c r="I22" s="46"/>
      <c r="J22" s="50"/>
    </row>
    <row r="23" spans="1:10">
      <c r="A23" s="47" t="s">
        <v>949</v>
      </c>
      <c r="B23" s="46"/>
      <c r="C23" s="46"/>
      <c r="D23" s="46"/>
      <c r="E23" s="46"/>
      <c r="F23" s="46"/>
      <c r="G23" s="46"/>
      <c r="H23" s="46"/>
      <c r="I23" s="46"/>
      <c r="J23" s="50"/>
    </row>
    <row r="24" spans="1:10">
      <c r="A24" s="47" t="s">
        <v>950</v>
      </c>
      <c r="B24" s="47"/>
      <c r="C24" s="47"/>
      <c r="D24" s="47"/>
      <c r="E24" s="47"/>
      <c r="F24" s="47"/>
      <c r="G24" s="47"/>
      <c r="H24" s="47"/>
      <c r="I24" s="47"/>
      <c r="J24" s="47"/>
    </row>
    <row r="25" spans="1:10">
      <c r="A25" s="47" t="s">
        <v>951</v>
      </c>
      <c r="B25" s="47"/>
      <c r="C25" s="47"/>
      <c r="D25" s="47"/>
      <c r="E25" s="47"/>
      <c r="F25" s="47"/>
      <c r="G25" s="47"/>
      <c r="H25" s="47"/>
      <c r="I25" s="47"/>
      <c r="J25" s="47"/>
    </row>
    <row r="26" spans="1:10">
      <c r="A26" s="47" t="s">
        <v>996</v>
      </c>
      <c r="B26" s="47"/>
      <c r="C26" s="47"/>
      <c r="D26" s="47"/>
      <c r="E26" s="47"/>
      <c r="F26" s="47"/>
      <c r="G26" s="47"/>
      <c r="H26" s="47"/>
      <c r="I26" s="47"/>
      <c r="J26" s="47"/>
    </row>
    <row r="27" spans="1:10">
      <c r="A27" s="47" t="s">
        <v>997</v>
      </c>
      <c r="B27" s="47"/>
      <c r="C27" s="47"/>
      <c r="D27" s="47"/>
      <c r="E27" s="47"/>
      <c r="F27" s="47"/>
      <c r="G27" s="47"/>
      <c r="H27" s="47"/>
      <c r="I27" s="47"/>
      <c r="J27" s="47"/>
    </row>
  </sheetData>
  <mergeCells count="33">
    <mergeCell ref="A2:J2"/>
    <mergeCell ref="A3:E3"/>
    <mergeCell ref="H3:J3"/>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0:C20"/>
    <mergeCell ref="D20:J20"/>
    <mergeCell ref="A21:G21"/>
    <mergeCell ref="A24:J24"/>
    <mergeCell ref="A25:J25"/>
    <mergeCell ref="A26:J26"/>
    <mergeCell ref="A27:J27"/>
    <mergeCell ref="A11:A12"/>
    <mergeCell ref="A15:A17"/>
    <mergeCell ref="G13:G14"/>
    <mergeCell ref="H13:H14"/>
    <mergeCell ref="I13:I14"/>
    <mergeCell ref="J13:J14"/>
    <mergeCell ref="A6:B10"/>
  </mergeCells>
  <pageMargins left="0.75" right="0.75" top="1" bottom="1" header="0.5" footer="0.5"/>
  <headerFooter/>
</worksheet>
</file>

<file path=xl/worksheets/sheet9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7"/>
  <sheetViews>
    <sheetView workbookViewId="0">
      <selection activeCell="E7" sqref="E7:F7"/>
    </sheetView>
  </sheetViews>
  <sheetFormatPr defaultColWidth="9" defaultRowHeight="14.4"/>
  <cols>
    <col min="1" max="1" width="11.7777777777778" customWidth="1"/>
    <col min="2" max="2" width="24.7777777777778" customWidth="1"/>
    <col min="3" max="3" width="21.6666666666667" customWidth="1"/>
    <col min="4" max="4" width="15.8888888888889" customWidth="1"/>
    <col min="5" max="5" width="15.2222222222222" customWidth="1"/>
    <col min="6" max="6" width="16.4444444444444" customWidth="1"/>
    <col min="7" max="7" width="30.8888888888889" customWidth="1"/>
    <col min="8" max="8" width="16.1111111111111" customWidth="1"/>
    <col min="10" max="10" width="31.8888888888889" customWidth="1"/>
  </cols>
  <sheetData>
    <row r="1" spans="1:10">
      <c r="A1" s="1" t="s">
        <v>953</v>
      </c>
      <c r="B1" s="1"/>
      <c r="C1" s="1"/>
      <c r="D1" s="1"/>
      <c r="E1" s="1"/>
      <c r="F1" s="1"/>
      <c r="G1" s="1"/>
      <c r="H1" s="1"/>
      <c r="I1" s="1"/>
      <c r="J1" s="1"/>
    </row>
    <row r="2" ht="22.2" spans="1:10">
      <c r="A2" s="2" t="s">
        <v>954</v>
      </c>
      <c r="B2" s="2"/>
      <c r="C2" s="2"/>
      <c r="D2" s="2"/>
      <c r="E2" s="2"/>
      <c r="F2" s="2"/>
      <c r="G2" s="2"/>
      <c r="H2" s="2"/>
      <c r="I2" s="2"/>
      <c r="J2" s="2"/>
    </row>
    <row r="3" ht="22.2" spans="1:10">
      <c r="A3" s="3" t="s">
        <v>2</v>
      </c>
      <c r="B3" s="3"/>
      <c r="C3" s="3"/>
      <c r="D3" s="3"/>
      <c r="E3" s="3"/>
      <c r="F3" s="2"/>
      <c r="G3" s="2"/>
      <c r="H3" s="4" t="s">
        <v>955</v>
      </c>
      <c r="I3" s="4"/>
      <c r="J3" s="4"/>
    </row>
    <row r="4" spans="1:10">
      <c r="A4" s="5" t="s">
        <v>956</v>
      </c>
      <c r="B4" s="5"/>
      <c r="C4" s="6" t="s">
        <v>1725</v>
      </c>
      <c r="D4" s="6"/>
      <c r="E4" s="6"/>
      <c r="F4" s="6"/>
      <c r="G4" s="6"/>
      <c r="H4" s="6"/>
      <c r="I4" s="6"/>
      <c r="J4" s="6"/>
    </row>
    <row r="5" spans="1:10">
      <c r="A5" s="5" t="s">
        <v>957</v>
      </c>
      <c r="B5" s="5"/>
      <c r="C5" s="6" t="s">
        <v>799</v>
      </c>
      <c r="D5" s="6"/>
      <c r="E5" s="6"/>
      <c r="F5" s="5" t="s">
        <v>958</v>
      </c>
      <c r="G5" s="6" t="s">
        <v>799</v>
      </c>
      <c r="H5" s="6"/>
      <c r="I5" s="6"/>
      <c r="J5" s="6"/>
    </row>
    <row r="6" spans="1:10">
      <c r="A6" s="5" t="s">
        <v>959</v>
      </c>
      <c r="B6" s="5"/>
      <c r="C6" s="5"/>
      <c r="D6" s="5" t="s">
        <v>960</v>
      </c>
      <c r="E6" s="5" t="s">
        <v>720</v>
      </c>
      <c r="F6" s="5" t="s">
        <v>961</v>
      </c>
      <c r="G6" s="5" t="s">
        <v>962</v>
      </c>
      <c r="H6" s="5" t="s">
        <v>963</v>
      </c>
      <c r="I6" s="5" t="s">
        <v>964</v>
      </c>
      <c r="J6" s="5"/>
    </row>
    <row r="7" spans="1:10">
      <c r="A7" s="5"/>
      <c r="B7" s="5"/>
      <c r="C7" s="7" t="s">
        <v>965</v>
      </c>
      <c r="D7" s="8">
        <v>10</v>
      </c>
      <c r="E7" s="8">
        <v>10</v>
      </c>
      <c r="F7" s="8">
        <v>10</v>
      </c>
      <c r="G7" s="9">
        <v>10</v>
      </c>
      <c r="H7" s="10">
        <f>F7/E7</f>
        <v>1</v>
      </c>
      <c r="I7" s="14">
        <f>G7*H7</f>
        <v>10</v>
      </c>
      <c r="J7" s="14"/>
    </row>
    <row r="8" spans="1:10">
      <c r="A8" s="5"/>
      <c r="B8" s="5"/>
      <c r="C8" s="7" t="s">
        <v>966</v>
      </c>
      <c r="D8" s="8">
        <v>10</v>
      </c>
      <c r="E8" s="8">
        <v>10</v>
      </c>
      <c r="F8" s="8">
        <v>10</v>
      </c>
      <c r="G8" s="5" t="s">
        <v>723</v>
      </c>
      <c r="H8" s="10">
        <f>F8/E8</f>
        <v>1</v>
      </c>
      <c r="I8" s="14" t="s">
        <v>723</v>
      </c>
      <c r="J8" s="14"/>
    </row>
    <row r="9" spans="1:10">
      <c r="A9" s="5"/>
      <c r="B9" s="5"/>
      <c r="C9" s="7" t="s">
        <v>967</v>
      </c>
      <c r="D9" s="8">
        <v>0</v>
      </c>
      <c r="E9" s="8">
        <v>0</v>
      </c>
      <c r="F9" s="8">
        <v>0</v>
      </c>
      <c r="G9" s="5" t="s">
        <v>723</v>
      </c>
      <c r="H9" s="10">
        <v>0</v>
      </c>
      <c r="I9" s="14" t="s">
        <v>723</v>
      </c>
      <c r="J9" s="14"/>
    </row>
    <row r="10" spans="1:10">
      <c r="A10" s="5"/>
      <c r="B10" s="5"/>
      <c r="C10" s="7" t="s">
        <v>968</v>
      </c>
      <c r="D10" s="12" t="s">
        <v>723</v>
      </c>
      <c r="E10" s="12" t="s">
        <v>723</v>
      </c>
      <c r="F10" s="12" t="s">
        <v>723</v>
      </c>
      <c r="G10" s="11" t="s">
        <v>723</v>
      </c>
      <c r="H10" s="13"/>
      <c r="I10" s="12" t="s">
        <v>723</v>
      </c>
      <c r="J10" s="12"/>
    </row>
    <row r="11" spans="1:10">
      <c r="A11" s="5" t="s">
        <v>969</v>
      </c>
      <c r="B11" s="5" t="s">
        <v>970</v>
      </c>
      <c r="C11" s="5"/>
      <c r="D11" s="5"/>
      <c r="E11" s="5"/>
      <c r="F11" s="14" t="s">
        <v>812</v>
      </c>
      <c r="G11" s="14"/>
      <c r="H11" s="14"/>
      <c r="I11" s="14"/>
      <c r="J11" s="14"/>
    </row>
    <row r="12" ht="74" customHeight="1" spans="1:10">
      <c r="A12" s="5"/>
      <c r="B12" s="74" t="s">
        <v>1725</v>
      </c>
      <c r="C12" s="75"/>
      <c r="D12" s="75"/>
      <c r="E12" s="76"/>
      <c r="F12" s="14" t="s">
        <v>1726</v>
      </c>
      <c r="G12" s="14"/>
      <c r="H12" s="14"/>
      <c r="I12" s="14"/>
      <c r="J12" s="14"/>
    </row>
    <row r="13" spans="1:10">
      <c r="A13" s="19" t="s">
        <v>973</v>
      </c>
      <c r="B13" s="20"/>
      <c r="C13" s="21"/>
      <c r="D13" s="19" t="s">
        <v>974</v>
      </c>
      <c r="E13" s="20"/>
      <c r="F13" s="21"/>
      <c r="G13" s="22" t="s">
        <v>869</v>
      </c>
      <c r="H13" s="22" t="s">
        <v>962</v>
      </c>
      <c r="I13" s="22" t="s">
        <v>964</v>
      </c>
      <c r="J13" s="22" t="s">
        <v>870</v>
      </c>
    </row>
    <row r="14" spans="1:10">
      <c r="A14" s="19" t="s">
        <v>863</v>
      </c>
      <c r="B14" s="5" t="s">
        <v>864</v>
      </c>
      <c r="C14" s="5" t="s">
        <v>865</v>
      </c>
      <c r="D14" s="5" t="s">
        <v>866</v>
      </c>
      <c r="E14" s="5" t="s">
        <v>867</v>
      </c>
      <c r="F14" s="5" t="s">
        <v>868</v>
      </c>
      <c r="G14" s="23"/>
      <c r="H14" s="23"/>
      <c r="I14" s="23"/>
      <c r="J14" s="23"/>
    </row>
    <row r="15" spans="1:10">
      <c r="A15" s="127" t="s">
        <v>871</v>
      </c>
      <c r="B15" s="25" t="s">
        <v>909</v>
      </c>
      <c r="C15" s="32" t="s">
        <v>1727</v>
      </c>
      <c r="D15" s="27" t="s">
        <v>976</v>
      </c>
      <c r="E15" s="58" t="s">
        <v>46</v>
      </c>
      <c r="F15" s="29" t="s">
        <v>912</v>
      </c>
      <c r="G15" s="58" t="s">
        <v>46</v>
      </c>
      <c r="H15" s="30">
        <v>10</v>
      </c>
      <c r="I15" s="30">
        <v>10</v>
      </c>
      <c r="J15" s="48"/>
    </row>
    <row r="16" ht="38" customHeight="1" spans="1:10">
      <c r="A16" s="128"/>
      <c r="B16" s="25" t="s">
        <v>885</v>
      </c>
      <c r="C16" s="26" t="s">
        <v>1728</v>
      </c>
      <c r="D16" s="27" t="s">
        <v>976</v>
      </c>
      <c r="E16" s="69" t="s">
        <v>896</v>
      </c>
      <c r="F16" s="29" t="s">
        <v>890</v>
      </c>
      <c r="G16" s="78" t="s">
        <v>896</v>
      </c>
      <c r="H16" s="67">
        <v>15</v>
      </c>
      <c r="I16" s="67">
        <v>15</v>
      </c>
      <c r="J16" s="48"/>
    </row>
    <row r="17" ht="33" customHeight="1" spans="1:10">
      <c r="A17" s="129"/>
      <c r="B17" s="25" t="s">
        <v>885</v>
      </c>
      <c r="C17" s="26" t="s">
        <v>1263</v>
      </c>
      <c r="D17" s="27" t="s">
        <v>976</v>
      </c>
      <c r="E17" s="69" t="s">
        <v>896</v>
      </c>
      <c r="F17" s="29" t="s">
        <v>890</v>
      </c>
      <c r="G17" s="78" t="s">
        <v>896</v>
      </c>
      <c r="H17" s="67">
        <v>15</v>
      </c>
      <c r="I17" s="67">
        <v>15</v>
      </c>
      <c r="J17" s="48"/>
    </row>
    <row r="18" ht="52" customHeight="1" spans="1:10">
      <c r="A18" s="25" t="s">
        <v>916</v>
      </c>
      <c r="B18" s="25" t="s">
        <v>925</v>
      </c>
      <c r="C18" s="26" t="s">
        <v>1729</v>
      </c>
      <c r="D18" s="63" t="s">
        <v>1131</v>
      </c>
      <c r="E18" s="63" t="s">
        <v>1131</v>
      </c>
      <c r="F18" s="29" t="s">
        <v>1024</v>
      </c>
      <c r="G18" s="48" t="s">
        <v>1730</v>
      </c>
      <c r="H18" s="67">
        <v>20</v>
      </c>
      <c r="I18" s="67">
        <v>20</v>
      </c>
      <c r="J18" s="48"/>
    </row>
    <row r="19" ht="36" spans="1:10">
      <c r="A19" s="38" t="s">
        <v>945</v>
      </c>
      <c r="B19" s="39" t="s">
        <v>946</v>
      </c>
      <c r="C19" s="32" t="s">
        <v>1731</v>
      </c>
      <c r="D19" s="27" t="s">
        <v>887</v>
      </c>
      <c r="E19" s="96">
        <v>90</v>
      </c>
      <c r="F19" s="96" t="s">
        <v>890</v>
      </c>
      <c r="G19" s="96">
        <v>90</v>
      </c>
      <c r="H19" s="30">
        <v>30</v>
      </c>
      <c r="I19" s="30">
        <v>25</v>
      </c>
      <c r="J19" s="48" t="s">
        <v>992</v>
      </c>
    </row>
    <row r="20" spans="1:10">
      <c r="A20" s="43" t="s">
        <v>993</v>
      </c>
      <c r="B20" s="43"/>
      <c r="C20" s="43"/>
      <c r="D20" s="44" t="s">
        <v>793</v>
      </c>
      <c r="E20" s="44"/>
      <c r="F20" s="44"/>
      <c r="G20" s="44"/>
      <c r="H20" s="44"/>
      <c r="I20" s="44"/>
      <c r="J20" s="44"/>
    </row>
    <row r="21" spans="1:10">
      <c r="A21" s="43" t="s">
        <v>994</v>
      </c>
      <c r="B21" s="43"/>
      <c r="C21" s="43"/>
      <c r="D21" s="43"/>
      <c r="E21" s="43"/>
      <c r="F21" s="43"/>
      <c r="G21" s="43"/>
      <c r="H21" s="45">
        <v>100</v>
      </c>
      <c r="I21" s="45">
        <f>SUM(I7,I15:I19)</f>
        <v>95</v>
      </c>
      <c r="J21" s="49" t="s">
        <v>995</v>
      </c>
    </row>
    <row r="22" spans="1:10">
      <c r="A22" s="46"/>
      <c r="B22" s="46"/>
      <c r="C22" s="46"/>
      <c r="D22" s="46"/>
      <c r="E22" s="46"/>
      <c r="F22" s="46"/>
      <c r="G22" s="46"/>
      <c r="H22" s="46"/>
      <c r="I22" s="46"/>
      <c r="J22" s="50"/>
    </row>
    <row r="23" spans="1:10">
      <c r="A23" s="47" t="s">
        <v>949</v>
      </c>
      <c r="B23" s="46"/>
      <c r="C23" s="46"/>
      <c r="D23" s="46"/>
      <c r="E23" s="46"/>
      <c r="F23" s="46"/>
      <c r="G23" s="46"/>
      <c r="H23" s="46"/>
      <c r="I23" s="46"/>
      <c r="J23" s="50"/>
    </row>
    <row r="24" spans="1:10">
      <c r="A24" s="47" t="s">
        <v>950</v>
      </c>
      <c r="B24" s="47"/>
      <c r="C24" s="47"/>
      <c r="D24" s="47"/>
      <c r="E24" s="47"/>
      <c r="F24" s="47"/>
      <c r="G24" s="47"/>
      <c r="H24" s="47"/>
      <c r="I24" s="47"/>
      <c r="J24" s="47"/>
    </row>
    <row r="25" spans="1:10">
      <c r="A25" s="47" t="s">
        <v>951</v>
      </c>
      <c r="B25" s="47"/>
      <c r="C25" s="47"/>
      <c r="D25" s="47"/>
      <c r="E25" s="47"/>
      <c r="F25" s="47"/>
      <c r="G25" s="47"/>
      <c r="H25" s="47"/>
      <c r="I25" s="47"/>
      <c r="J25" s="47"/>
    </row>
    <row r="26" spans="1:10">
      <c r="A26" s="47" t="s">
        <v>996</v>
      </c>
      <c r="B26" s="47"/>
      <c r="C26" s="47"/>
      <c r="D26" s="47"/>
      <c r="E26" s="47"/>
      <c r="F26" s="47"/>
      <c r="G26" s="47"/>
      <c r="H26" s="47"/>
      <c r="I26" s="47"/>
      <c r="J26" s="47"/>
    </row>
    <row r="27" spans="1:10">
      <c r="A27" s="47" t="s">
        <v>997</v>
      </c>
      <c r="B27" s="47"/>
      <c r="C27" s="47"/>
      <c r="D27" s="47"/>
      <c r="E27" s="47"/>
      <c r="F27" s="47"/>
      <c r="G27" s="47"/>
      <c r="H27" s="47"/>
      <c r="I27" s="47"/>
      <c r="J27" s="47"/>
    </row>
  </sheetData>
  <mergeCells count="33">
    <mergeCell ref="A2:J2"/>
    <mergeCell ref="A3:E3"/>
    <mergeCell ref="H3:J3"/>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0:C20"/>
    <mergeCell ref="D20:J20"/>
    <mergeCell ref="A21:G21"/>
    <mergeCell ref="A24:J24"/>
    <mergeCell ref="A25:J25"/>
    <mergeCell ref="A26:J26"/>
    <mergeCell ref="A27:J27"/>
    <mergeCell ref="A11:A12"/>
    <mergeCell ref="A15:A17"/>
    <mergeCell ref="G13:G14"/>
    <mergeCell ref="H13:H14"/>
    <mergeCell ref="I13:I14"/>
    <mergeCell ref="J13:J14"/>
    <mergeCell ref="A6:B10"/>
  </mergeCells>
  <pageMargins left="0.7" right="0.7" top="0.75" bottom="0.75" header="0.3" footer="0.3"/>
  <pageSetup paperSize="9" orientation="portrait"/>
  <headerFooter/>
</worksheet>
</file>

<file path=xl/worksheets/sheet9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9"/>
  <sheetViews>
    <sheetView workbookViewId="0">
      <selection activeCell="F12" sqref="F12:J12"/>
    </sheetView>
  </sheetViews>
  <sheetFormatPr defaultColWidth="9" defaultRowHeight="14.4"/>
  <cols>
    <col min="1" max="1" width="11.7777777777778" customWidth="1"/>
    <col min="2" max="2" width="24.7777777777778" customWidth="1"/>
    <col min="3" max="3" width="21.6666666666667" customWidth="1"/>
    <col min="4" max="4" width="15.8888888888889" customWidth="1"/>
    <col min="5" max="5" width="15.2222222222222" customWidth="1"/>
    <col min="6" max="6" width="16.4444444444444" customWidth="1"/>
    <col min="7" max="7" width="12.7777777777778" customWidth="1"/>
    <col min="8" max="8" width="16.1111111111111" customWidth="1"/>
    <col min="10" max="10" width="31.8888888888889" customWidth="1"/>
  </cols>
  <sheetData>
    <row r="1" spans="1:10">
      <c r="A1" s="1" t="s">
        <v>953</v>
      </c>
      <c r="B1" s="1"/>
      <c r="C1" s="1"/>
      <c r="D1" s="1"/>
      <c r="E1" s="1"/>
      <c r="F1" s="1"/>
      <c r="G1" s="1"/>
      <c r="H1" s="1"/>
      <c r="I1" s="1"/>
      <c r="J1" s="1"/>
    </row>
    <row r="2" ht="22.2" spans="1:10">
      <c r="A2" s="2" t="s">
        <v>954</v>
      </c>
      <c r="B2" s="2"/>
      <c r="C2" s="2"/>
      <c r="D2" s="2"/>
      <c r="E2" s="2"/>
      <c r="F2" s="2"/>
      <c r="G2" s="2"/>
      <c r="H2" s="2"/>
      <c r="I2" s="2"/>
      <c r="J2" s="2"/>
    </row>
    <row r="3" ht="22.2" spans="1:10">
      <c r="A3" s="3" t="s">
        <v>2</v>
      </c>
      <c r="B3" s="3"/>
      <c r="C3" s="3"/>
      <c r="D3" s="3"/>
      <c r="E3" s="3"/>
      <c r="F3" s="2"/>
      <c r="G3" s="2"/>
      <c r="H3" s="4" t="s">
        <v>955</v>
      </c>
      <c r="I3" s="4"/>
      <c r="J3" s="4"/>
    </row>
    <row r="4" spans="1:10">
      <c r="A4" s="5" t="s">
        <v>956</v>
      </c>
      <c r="B4" s="5"/>
      <c r="C4" s="6" t="s">
        <v>1732</v>
      </c>
      <c r="D4" s="6"/>
      <c r="E4" s="6"/>
      <c r="F4" s="6"/>
      <c r="G4" s="6"/>
      <c r="H4" s="6"/>
      <c r="I4" s="6"/>
      <c r="J4" s="6"/>
    </row>
    <row r="5" spans="1:10">
      <c r="A5" s="5" t="s">
        <v>957</v>
      </c>
      <c r="B5" s="5"/>
      <c r="C5" s="6" t="s">
        <v>799</v>
      </c>
      <c r="D5" s="6"/>
      <c r="E5" s="6"/>
      <c r="F5" s="5" t="s">
        <v>958</v>
      </c>
      <c r="G5" s="6" t="s">
        <v>799</v>
      </c>
      <c r="H5" s="6"/>
      <c r="I5" s="6"/>
      <c r="J5" s="6"/>
    </row>
    <row r="6" spans="1:10">
      <c r="A6" s="5" t="s">
        <v>959</v>
      </c>
      <c r="B6" s="5"/>
      <c r="C6" s="5"/>
      <c r="D6" s="5" t="s">
        <v>960</v>
      </c>
      <c r="E6" s="5" t="s">
        <v>720</v>
      </c>
      <c r="F6" s="5" t="s">
        <v>961</v>
      </c>
      <c r="G6" s="5" t="s">
        <v>962</v>
      </c>
      <c r="H6" s="5" t="s">
        <v>963</v>
      </c>
      <c r="I6" s="5" t="s">
        <v>964</v>
      </c>
      <c r="J6" s="5"/>
    </row>
    <row r="7" spans="1:10">
      <c r="A7" s="5"/>
      <c r="B7" s="5"/>
      <c r="C7" s="7" t="s">
        <v>965</v>
      </c>
      <c r="D7" s="8">
        <v>0.38</v>
      </c>
      <c r="E7" s="8">
        <v>0.38</v>
      </c>
      <c r="F7" s="8">
        <v>0.38</v>
      </c>
      <c r="G7" s="9">
        <v>10</v>
      </c>
      <c r="H7" s="10">
        <f>F7/E7</f>
        <v>1</v>
      </c>
      <c r="I7" s="14">
        <f>G7*H7</f>
        <v>10</v>
      </c>
      <c r="J7" s="14"/>
    </row>
    <row r="8" spans="1:10">
      <c r="A8" s="5"/>
      <c r="B8" s="5"/>
      <c r="C8" s="7" t="s">
        <v>966</v>
      </c>
      <c r="D8" s="8">
        <v>0.38</v>
      </c>
      <c r="E8" s="8">
        <v>0.38</v>
      </c>
      <c r="F8" s="8">
        <v>0.38</v>
      </c>
      <c r="G8" s="5" t="s">
        <v>723</v>
      </c>
      <c r="H8" s="10">
        <f>F8/E8</f>
        <v>1</v>
      </c>
      <c r="I8" s="14" t="s">
        <v>723</v>
      </c>
      <c r="J8" s="14"/>
    </row>
    <row r="9" spans="1:10">
      <c r="A9" s="5"/>
      <c r="B9" s="5"/>
      <c r="C9" s="7" t="s">
        <v>967</v>
      </c>
      <c r="D9" s="8">
        <v>0</v>
      </c>
      <c r="E9" s="8">
        <v>0</v>
      </c>
      <c r="F9" s="8">
        <v>0</v>
      </c>
      <c r="G9" s="5" t="s">
        <v>723</v>
      </c>
      <c r="H9" s="10">
        <v>0</v>
      </c>
      <c r="I9" s="14" t="s">
        <v>723</v>
      </c>
      <c r="J9" s="14"/>
    </row>
    <row r="10" spans="1:10">
      <c r="A10" s="5"/>
      <c r="B10" s="5"/>
      <c r="C10" s="7" t="s">
        <v>968</v>
      </c>
      <c r="D10" s="12" t="s">
        <v>723</v>
      </c>
      <c r="E10" s="12" t="s">
        <v>723</v>
      </c>
      <c r="F10" s="12" t="s">
        <v>723</v>
      </c>
      <c r="G10" s="11" t="s">
        <v>723</v>
      </c>
      <c r="H10" s="13"/>
      <c r="I10" s="12" t="s">
        <v>723</v>
      </c>
      <c r="J10" s="12"/>
    </row>
    <row r="11" spans="1:10">
      <c r="A11" s="5" t="s">
        <v>969</v>
      </c>
      <c r="B11" s="5" t="s">
        <v>970</v>
      </c>
      <c r="C11" s="5"/>
      <c r="D11" s="5"/>
      <c r="E11" s="5"/>
      <c r="F11" s="14" t="s">
        <v>812</v>
      </c>
      <c r="G11" s="14"/>
      <c r="H11" s="14"/>
      <c r="I11" s="14"/>
      <c r="J11" s="14"/>
    </row>
    <row r="12" ht="74" customHeight="1" spans="1:10">
      <c r="A12" s="5"/>
      <c r="B12" s="64" t="s">
        <v>1733</v>
      </c>
      <c r="C12" s="65"/>
      <c r="D12" s="65"/>
      <c r="E12" s="66"/>
      <c r="F12" s="14" t="s">
        <v>1733</v>
      </c>
      <c r="G12" s="14"/>
      <c r="H12" s="14"/>
      <c r="I12" s="14"/>
      <c r="J12" s="14"/>
    </row>
    <row r="13" spans="1:10">
      <c r="A13" s="19" t="s">
        <v>973</v>
      </c>
      <c r="B13" s="20"/>
      <c r="C13" s="21"/>
      <c r="D13" s="19" t="s">
        <v>974</v>
      </c>
      <c r="E13" s="20"/>
      <c r="F13" s="21"/>
      <c r="G13" s="22" t="s">
        <v>869</v>
      </c>
      <c r="H13" s="22" t="s">
        <v>962</v>
      </c>
      <c r="I13" s="22" t="s">
        <v>964</v>
      </c>
      <c r="J13" s="22" t="s">
        <v>870</v>
      </c>
    </row>
    <row r="14" spans="1:10">
      <c r="A14" s="19" t="s">
        <v>863</v>
      </c>
      <c r="B14" s="5" t="s">
        <v>864</v>
      </c>
      <c r="C14" s="5" t="s">
        <v>865</v>
      </c>
      <c r="D14" s="5" t="s">
        <v>866</v>
      </c>
      <c r="E14" s="5" t="s">
        <v>867</v>
      </c>
      <c r="F14" s="5" t="s">
        <v>868</v>
      </c>
      <c r="G14" s="23"/>
      <c r="H14" s="23"/>
      <c r="I14" s="23"/>
      <c r="J14" s="23"/>
    </row>
    <row r="15" spans="1:10">
      <c r="A15" s="25" t="s">
        <v>871</v>
      </c>
      <c r="B15" s="25" t="s">
        <v>872</v>
      </c>
      <c r="C15" s="26" t="s">
        <v>1734</v>
      </c>
      <c r="D15" s="27" t="s">
        <v>911</v>
      </c>
      <c r="E15" s="69" t="s">
        <v>73</v>
      </c>
      <c r="F15" s="29" t="s">
        <v>883</v>
      </c>
      <c r="G15" s="69" t="s">
        <v>73</v>
      </c>
      <c r="H15" s="30">
        <v>10</v>
      </c>
      <c r="I15" s="30">
        <v>10</v>
      </c>
      <c r="J15" s="48"/>
    </row>
    <row r="16" spans="1:10">
      <c r="A16" s="25"/>
      <c r="B16" s="25" t="s">
        <v>872</v>
      </c>
      <c r="C16" s="26" t="s">
        <v>1735</v>
      </c>
      <c r="D16" s="27" t="s">
        <v>911</v>
      </c>
      <c r="E16" s="69" t="s">
        <v>20</v>
      </c>
      <c r="F16" s="29" t="s">
        <v>875</v>
      </c>
      <c r="G16" s="69" t="s">
        <v>20</v>
      </c>
      <c r="H16" s="30">
        <v>10</v>
      </c>
      <c r="I16" s="30">
        <v>10</v>
      </c>
      <c r="J16" s="48"/>
    </row>
    <row r="17" spans="1:10">
      <c r="A17" s="25"/>
      <c r="B17" s="25" t="s">
        <v>872</v>
      </c>
      <c r="C17" s="26" t="s">
        <v>1736</v>
      </c>
      <c r="D17" s="27" t="s">
        <v>911</v>
      </c>
      <c r="E17" s="69" t="s">
        <v>12</v>
      </c>
      <c r="F17" s="29" t="s">
        <v>875</v>
      </c>
      <c r="G17" s="69" t="s">
        <v>12</v>
      </c>
      <c r="H17" s="30">
        <v>10</v>
      </c>
      <c r="I17" s="30">
        <v>10</v>
      </c>
      <c r="J17" s="48"/>
    </row>
    <row r="18" spans="1:10">
      <c r="A18" s="25"/>
      <c r="B18" s="25" t="s">
        <v>885</v>
      </c>
      <c r="C18" s="26" t="s">
        <v>1737</v>
      </c>
      <c r="D18" s="27" t="s">
        <v>911</v>
      </c>
      <c r="E18" s="69" t="s">
        <v>901</v>
      </c>
      <c r="F18" s="29" t="s">
        <v>890</v>
      </c>
      <c r="G18" s="69" t="s">
        <v>901</v>
      </c>
      <c r="H18" s="30">
        <v>10</v>
      </c>
      <c r="I18" s="30">
        <v>10</v>
      </c>
      <c r="J18" s="48"/>
    </row>
    <row r="19" spans="1:10">
      <c r="A19" s="25"/>
      <c r="B19" s="25" t="s">
        <v>903</v>
      </c>
      <c r="C19" s="26" t="s">
        <v>1738</v>
      </c>
      <c r="D19" s="27" t="s">
        <v>911</v>
      </c>
      <c r="E19" s="69" t="s">
        <v>901</v>
      </c>
      <c r="F19" s="29" t="s">
        <v>890</v>
      </c>
      <c r="G19" s="69" t="s">
        <v>901</v>
      </c>
      <c r="H19" s="30">
        <v>10</v>
      </c>
      <c r="I19" s="30">
        <v>10</v>
      </c>
      <c r="J19" s="48"/>
    </row>
    <row r="20" ht="73" customHeight="1" spans="1:10">
      <c r="A20" s="25" t="s">
        <v>916</v>
      </c>
      <c r="B20" s="25" t="s">
        <v>925</v>
      </c>
      <c r="C20" s="26" t="s">
        <v>1739</v>
      </c>
      <c r="D20" s="26" t="s">
        <v>1739</v>
      </c>
      <c r="E20" s="26" t="s">
        <v>1739</v>
      </c>
      <c r="F20" s="29" t="s">
        <v>1339</v>
      </c>
      <c r="G20" s="26" t="s">
        <v>1739</v>
      </c>
      <c r="H20" s="67">
        <v>10</v>
      </c>
      <c r="I20" s="67">
        <v>10</v>
      </c>
      <c r="J20" s="48"/>
    </row>
    <row r="21" ht="36" spans="1:10">
      <c r="A21" s="38" t="s">
        <v>945</v>
      </c>
      <c r="B21" s="39" t="s">
        <v>946</v>
      </c>
      <c r="C21" s="26" t="s">
        <v>1740</v>
      </c>
      <c r="D21" s="27" t="s">
        <v>887</v>
      </c>
      <c r="E21" s="96">
        <v>90</v>
      </c>
      <c r="F21" s="96" t="s">
        <v>890</v>
      </c>
      <c r="G21" s="96">
        <v>90</v>
      </c>
      <c r="H21" s="30">
        <v>30</v>
      </c>
      <c r="I21" s="30">
        <v>25</v>
      </c>
      <c r="J21" s="48" t="s">
        <v>992</v>
      </c>
    </row>
    <row r="22" spans="1:10">
      <c r="A22" s="43" t="s">
        <v>993</v>
      </c>
      <c r="B22" s="43"/>
      <c r="C22" s="43"/>
      <c r="D22" s="44" t="s">
        <v>793</v>
      </c>
      <c r="E22" s="44"/>
      <c r="F22" s="44"/>
      <c r="G22" s="44"/>
      <c r="H22" s="44"/>
      <c r="I22" s="44"/>
      <c r="J22" s="44"/>
    </row>
    <row r="23" spans="1:10">
      <c r="A23" s="43" t="s">
        <v>994</v>
      </c>
      <c r="B23" s="43"/>
      <c r="C23" s="43"/>
      <c r="D23" s="43"/>
      <c r="E23" s="43"/>
      <c r="F23" s="43"/>
      <c r="G23" s="43"/>
      <c r="H23" s="45">
        <v>100</v>
      </c>
      <c r="I23" s="45">
        <f>SUM(I15:I21,I7)</f>
        <v>95</v>
      </c>
      <c r="J23" s="49" t="s">
        <v>995</v>
      </c>
    </row>
    <row r="24" spans="1:10">
      <c r="A24" s="46"/>
      <c r="B24" s="46"/>
      <c r="C24" s="46"/>
      <c r="D24" s="46"/>
      <c r="E24" s="46"/>
      <c r="F24" s="46"/>
      <c r="G24" s="46"/>
      <c r="H24" s="46"/>
      <c r="I24" s="46"/>
      <c r="J24" s="50"/>
    </row>
    <row r="25" spans="1:10">
      <c r="A25" s="47" t="s">
        <v>949</v>
      </c>
      <c r="B25" s="46"/>
      <c r="C25" s="46"/>
      <c r="D25" s="46"/>
      <c r="E25" s="46"/>
      <c r="F25" s="46"/>
      <c r="G25" s="46"/>
      <c r="H25" s="46"/>
      <c r="I25" s="46"/>
      <c r="J25" s="50"/>
    </row>
    <row r="26" spans="1:10">
      <c r="A26" s="47" t="s">
        <v>950</v>
      </c>
      <c r="B26" s="47"/>
      <c r="C26" s="47"/>
      <c r="D26" s="47"/>
      <c r="E26" s="47"/>
      <c r="F26" s="47"/>
      <c r="G26" s="47"/>
      <c r="H26" s="47"/>
      <c r="I26" s="47"/>
      <c r="J26" s="47"/>
    </row>
    <row r="27" spans="1:10">
      <c r="A27" s="47" t="s">
        <v>951</v>
      </c>
      <c r="B27" s="47"/>
      <c r="C27" s="47"/>
      <c r="D27" s="47"/>
      <c r="E27" s="47"/>
      <c r="F27" s="47"/>
      <c r="G27" s="47"/>
      <c r="H27" s="47"/>
      <c r="I27" s="47"/>
      <c r="J27" s="47"/>
    </row>
    <row r="28" spans="1:10">
      <c r="A28" s="47" t="s">
        <v>996</v>
      </c>
      <c r="B28" s="47"/>
      <c r="C28" s="47"/>
      <c r="D28" s="47"/>
      <c r="E28" s="47"/>
      <c r="F28" s="47"/>
      <c r="G28" s="47"/>
      <c r="H28" s="47"/>
      <c r="I28" s="47"/>
      <c r="J28" s="47"/>
    </row>
    <row r="29" spans="1:10">
      <c r="A29" s="47" t="s">
        <v>997</v>
      </c>
      <c r="B29" s="47"/>
      <c r="C29" s="47"/>
      <c r="D29" s="47"/>
      <c r="E29" s="47"/>
      <c r="F29" s="47"/>
      <c r="G29" s="47"/>
      <c r="H29" s="47"/>
      <c r="I29" s="47"/>
      <c r="J29" s="47"/>
    </row>
  </sheetData>
  <mergeCells count="33">
    <mergeCell ref="A2:J2"/>
    <mergeCell ref="A3:E3"/>
    <mergeCell ref="H3:J3"/>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2:C22"/>
    <mergeCell ref="D22:J22"/>
    <mergeCell ref="A23:G23"/>
    <mergeCell ref="A26:J26"/>
    <mergeCell ref="A27:J27"/>
    <mergeCell ref="A28:J28"/>
    <mergeCell ref="A29:J29"/>
    <mergeCell ref="A11:A12"/>
    <mergeCell ref="A15:A19"/>
    <mergeCell ref="G13:G14"/>
    <mergeCell ref="H13:H14"/>
    <mergeCell ref="I13:I14"/>
    <mergeCell ref="J13:J14"/>
    <mergeCell ref="A6:B10"/>
  </mergeCells>
  <pageMargins left="0.7" right="0.7" top="0.75" bottom="0.75" header="0.3" footer="0.3"/>
  <pageSetup paperSize="9" orientation="portrait"/>
  <headerFooter/>
</worksheet>
</file>

<file path=xl/worksheets/sheet9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8"/>
  <sheetViews>
    <sheetView workbookViewId="0">
      <selection activeCell="E7" sqref="E7:F7"/>
    </sheetView>
  </sheetViews>
  <sheetFormatPr defaultColWidth="9" defaultRowHeight="14.4"/>
  <cols>
    <col min="1" max="1" width="11.7777777777778" customWidth="1"/>
    <col min="2" max="2" width="24.7777777777778" customWidth="1"/>
    <col min="3" max="3" width="21.6666666666667" customWidth="1"/>
    <col min="4" max="4" width="15.8888888888889" customWidth="1"/>
    <col min="5" max="5" width="15.2222222222222" customWidth="1"/>
    <col min="6" max="6" width="16.4444444444444" customWidth="1"/>
    <col min="7" max="7" width="12.7777777777778" customWidth="1"/>
    <col min="8" max="8" width="16.1111111111111" customWidth="1"/>
    <col min="10" max="10" width="31.8888888888889" customWidth="1"/>
  </cols>
  <sheetData>
    <row r="1" spans="1:10">
      <c r="A1" s="1" t="s">
        <v>953</v>
      </c>
      <c r="B1" s="1"/>
      <c r="C1" s="1"/>
      <c r="D1" s="1"/>
      <c r="E1" s="1"/>
      <c r="F1" s="1"/>
      <c r="G1" s="1"/>
      <c r="H1" s="1"/>
      <c r="I1" s="1"/>
      <c r="J1" s="1"/>
    </row>
    <row r="2" ht="22.2" spans="1:10">
      <c r="A2" s="2" t="s">
        <v>954</v>
      </c>
      <c r="B2" s="2"/>
      <c r="C2" s="2"/>
      <c r="D2" s="2"/>
      <c r="E2" s="2"/>
      <c r="F2" s="2"/>
      <c r="G2" s="2"/>
      <c r="H2" s="2"/>
      <c r="I2" s="2"/>
      <c r="J2" s="2"/>
    </row>
    <row r="3" ht="22.2" spans="1:10">
      <c r="A3" s="3" t="s">
        <v>2</v>
      </c>
      <c r="B3" s="3"/>
      <c r="C3" s="3"/>
      <c r="D3" s="3"/>
      <c r="E3" s="3"/>
      <c r="F3" s="2"/>
      <c r="G3" s="2"/>
      <c r="H3" s="4" t="s">
        <v>955</v>
      </c>
      <c r="I3" s="4"/>
      <c r="J3" s="4"/>
    </row>
    <row r="4" spans="1:10">
      <c r="A4" s="5" t="s">
        <v>956</v>
      </c>
      <c r="B4" s="5"/>
      <c r="C4" s="6" t="s">
        <v>1741</v>
      </c>
      <c r="D4" s="6"/>
      <c r="E4" s="6"/>
      <c r="F4" s="6"/>
      <c r="G4" s="6"/>
      <c r="H4" s="6"/>
      <c r="I4" s="6"/>
      <c r="J4" s="6"/>
    </row>
    <row r="5" spans="1:10">
      <c r="A5" s="5" t="s">
        <v>957</v>
      </c>
      <c r="B5" s="5"/>
      <c r="C5" s="6" t="s">
        <v>799</v>
      </c>
      <c r="D5" s="6"/>
      <c r="E5" s="6"/>
      <c r="F5" s="5" t="s">
        <v>958</v>
      </c>
      <c r="G5" s="6" t="s">
        <v>799</v>
      </c>
      <c r="H5" s="6"/>
      <c r="I5" s="6"/>
      <c r="J5" s="6"/>
    </row>
    <row r="6" spans="1:10">
      <c r="A6" s="5" t="s">
        <v>959</v>
      </c>
      <c r="B6" s="5"/>
      <c r="C6" s="5"/>
      <c r="D6" s="5" t="s">
        <v>960</v>
      </c>
      <c r="E6" s="5" t="s">
        <v>720</v>
      </c>
      <c r="F6" s="5" t="s">
        <v>961</v>
      </c>
      <c r="G6" s="5" t="s">
        <v>962</v>
      </c>
      <c r="H6" s="5" t="s">
        <v>963</v>
      </c>
      <c r="I6" s="5" t="s">
        <v>964</v>
      </c>
      <c r="J6" s="5"/>
    </row>
    <row r="7" spans="1:10">
      <c r="A7" s="5"/>
      <c r="B7" s="5"/>
      <c r="C7" s="7" t="s">
        <v>965</v>
      </c>
      <c r="D7" s="8">
        <v>1.081</v>
      </c>
      <c r="E7" s="8">
        <v>1.081</v>
      </c>
      <c r="F7" s="8">
        <v>1.081</v>
      </c>
      <c r="G7" s="9">
        <v>10</v>
      </c>
      <c r="H7" s="10">
        <f>F7/E7</f>
        <v>1</v>
      </c>
      <c r="I7" s="14">
        <f>G7*H7</f>
        <v>10</v>
      </c>
      <c r="J7" s="14"/>
    </row>
    <row r="8" spans="1:10">
      <c r="A8" s="5"/>
      <c r="B8" s="5"/>
      <c r="C8" s="7" t="s">
        <v>966</v>
      </c>
      <c r="D8" s="8">
        <v>1.081</v>
      </c>
      <c r="E8" s="8">
        <v>1.081</v>
      </c>
      <c r="F8" s="8">
        <v>1.081</v>
      </c>
      <c r="G8" s="5" t="s">
        <v>723</v>
      </c>
      <c r="H8" s="10">
        <f>F8/E8</f>
        <v>1</v>
      </c>
      <c r="I8" s="14" t="s">
        <v>723</v>
      </c>
      <c r="J8" s="14"/>
    </row>
    <row r="9" spans="1:10">
      <c r="A9" s="5"/>
      <c r="B9" s="5"/>
      <c r="C9" s="7" t="s">
        <v>967</v>
      </c>
      <c r="D9" s="8">
        <v>0</v>
      </c>
      <c r="E9" s="8">
        <v>0</v>
      </c>
      <c r="F9" s="8">
        <v>0</v>
      </c>
      <c r="G9" s="5" t="s">
        <v>723</v>
      </c>
      <c r="H9" s="10">
        <v>0</v>
      </c>
      <c r="I9" s="14" t="s">
        <v>723</v>
      </c>
      <c r="J9" s="14"/>
    </row>
    <row r="10" spans="1:10">
      <c r="A10" s="5"/>
      <c r="B10" s="5"/>
      <c r="C10" s="7" t="s">
        <v>968</v>
      </c>
      <c r="D10" s="12" t="s">
        <v>723</v>
      </c>
      <c r="E10" s="12" t="s">
        <v>723</v>
      </c>
      <c r="F10" s="12" t="s">
        <v>723</v>
      </c>
      <c r="G10" s="11" t="s">
        <v>723</v>
      </c>
      <c r="H10" s="13"/>
      <c r="I10" s="12" t="s">
        <v>723</v>
      </c>
      <c r="J10" s="12"/>
    </row>
    <row r="11" spans="1:10">
      <c r="A11" s="5" t="s">
        <v>969</v>
      </c>
      <c r="B11" s="5" t="s">
        <v>970</v>
      </c>
      <c r="C11" s="5"/>
      <c r="D11" s="5"/>
      <c r="E11" s="5"/>
      <c r="F11" s="14" t="s">
        <v>812</v>
      </c>
      <c r="G11" s="14"/>
      <c r="H11" s="14"/>
      <c r="I11" s="14"/>
      <c r="J11" s="14"/>
    </row>
    <row r="12" ht="74" customHeight="1" spans="1:10">
      <c r="A12" s="5"/>
      <c r="B12" s="74" t="s">
        <v>1742</v>
      </c>
      <c r="C12" s="75"/>
      <c r="D12" s="75"/>
      <c r="E12" s="76"/>
      <c r="F12" s="14" t="s">
        <v>1742</v>
      </c>
      <c r="G12" s="14"/>
      <c r="H12" s="14"/>
      <c r="I12" s="14"/>
      <c r="J12" s="14"/>
    </row>
    <row r="13" spans="1:10">
      <c r="A13" s="19" t="s">
        <v>973</v>
      </c>
      <c r="B13" s="20"/>
      <c r="C13" s="21"/>
      <c r="D13" s="19" t="s">
        <v>974</v>
      </c>
      <c r="E13" s="20"/>
      <c r="F13" s="21"/>
      <c r="G13" s="22" t="s">
        <v>869</v>
      </c>
      <c r="H13" s="22" t="s">
        <v>962</v>
      </c>
      <c r="I13" s="22" t="s">
        <v>964</v>
      </c>
      <c r="J13" s="22" t="s">
        <v>870</v>
      </c>
    </row>
    <row r="14" spans="1:10">
      <c r="A14" s="19" t="s">
        <v>863</v>
      </c>
      <c r="B14" s="5" t="s">
        <v>864</v>
      </c>
      <c r="C14" s="5" t="s">
        <v>865</v>
      </c>
      <c r="D14" s="5" t="s">
        <v>866</v>
      </c>
      <c r="E14" s="5" t="s">
        <v>867</v>
      </c>
      <c r="F14" s="5" t="s">
        <v>868</v>
      </c>
      <c r="G14" s="23"/>
      <c r="H14" s="23"/>
      <c r="I14" s="23"/>
      <c r="J14" s="23"/>
    </row>
    <row r="15" ht="24" spans="1:10">
      <c r="A15" s="25" t="s">
        <v>871</v>
      </c>
      <c r="B15" s="25" t="s">
        <v>885</v>
      </c>
      <c r="C15" s="26" t="s">
        <v>1743</v>
      </c>
      <c r="D15" s="27" t="s">
        <v>911</v>
      </c>
      <c r="E15" s="70" t="s">
        <v>896</v>
      </c>
      <c r="F15" s="29" t="s">
        <v>890</v>
      </c>
      <c r="G15" s="70" t="s">
        <v>896</v>
      </c>
      <c r="H15" s="30">
        <v>20</v>
      </c>
      <c r="I15" s="30">
        <v>20</v>
      </c>
      <c r="J15" s="48"/>
    </row>
    <row r="16" spans="1:10">
      <c r="A16" s="25"/>
      <c r="B16" s="25" t="s">
        <v>885</v>
      </c>
      <c r="C16" s="26" t="s">
        <v>1263</v>
      </c>
      <c r="D16" s="27" t="s">
        <v>976</v>
      </c>
      <c r="E16" s="70" t="s">
        <v>896</v>
      </c>
      <c r="F16" s="29" t="s">
        <v>890</v>
      </c>
      <c r="G16" s="70" t="s">
        <v>896</v>
      </c>
      <c r="H16" s="30">
        <v>15</v>
      </c>
      <c r="I16" s="30">
        <v>15</v>
      </c>
      <c r="J16" s="48"/>
    </row>
    <row r="17" ht="24" spans="1:10">
      <c r="A17" s="25"/>
      <c r="B17" s="25" t="s">
        <v>903</v>
      </c>
      <c r="C17" s="34" t="s">
        <v>1744</v>
      </c>
      <c r="D17" s="27" t="s">
        <v>976</v>
      </c>
      <c r="E17" s="70" t="s">
        <v>11</v>
      </c>
      <c r="F17" s="29" t="s">
        <v>907</v>
      </c>
      <c r="G17" s="70" t="s">
        <v>11</v>
      </c>
      <c r="H17" s="30">
        <v>15</v>
      </c>
      <c r="I17" s="30">
        <v>15</v>
      </c>
      <c r="J17" s="48"/>
    </row>
    <row r="18" ht="24" spans="1:10">
      <c r="A18" s="25"/>
      <c r="B18" s="25" t="s">
        <v>909</v>
      </c>
      <c r="C18" s="26" t="s">
        <v>1745</v>
      </c>
      <c r="D18" s="27" t="s">
        <v>976</v>
      </c>
      <c r="E18" s="14">
        <v>1.081</v>
      </c>
      <c r="F18" s="29" t="s">
        <v>912</v>
      </c>
      <c r="G18" s="14">
        <v>1.081</v>
      </c>
      <c r="H18" s="30">
        <v>5</v>
      </c>
      <c r="I18" s="30">
        <v>5</v>
      </c>
      <c r="J18" s="48"/>
    </row>
    <row r="19" ht="73" customHeight="1" spans="1:10">
      <c r="A19" s="25" t="s">
        <v>916</v>
      </c>
      <c r="B19" s="25" t="s">
        <v>925</v>
      </c>
      <c r="C19" s="34" t="s">
        <v>1746</v>
      </c>
      <c r="D19" s="63" t="s">
        <v>1747</v>
      </c>
      <c r="E19" s="78" t="s">
        <v>1747</v>
      </c>
      <c r="F19" s="35" t="s">
        <v>1747</v>
      </c>
      <c r="G19" s="78" t="s">
        <v>1747</v>
      </c>
      <c r="H19" s="67">
        <v>5</v>
      </c>
      <c r="I19" s="67">
        <v>5</v>
      </c>
      <c r="J19" s="48"/>
    </row>
    <row r="20" ht="36" spans="1:10">
      <c r="A20" s="38" t="s">
        <v>945</v>
      </c>
      <c r="B20" s="39" t="s">
        <v>946</v>
      </c>
      <c r="C20" s="34" t="s">
        <v>947</v>
      </c>
      <c r="D20" s="27" t="s">
        <v>887</v>
      </c>
      <c r="E20" s="96">
        <v>90</v>
      </c>
      <c r="F20" s="96" t="s">
        <v>890</v>
      </c>
      <c r="G20" s="96">
        <v>90</v>
      </c>
      <c r="H20" s="30">
        <v>30</v>
      </c>
      <c r="I20" s="30">
        <v>25</v>
      </c>
      <c r="J20" s="48" t="s">
        <v>992</v>
      </c>
    </row>
    <row r="21" spans="1:10">
      <c r="A21" s="43" t="s">
        <v>993</v>
      </c>
      <c r="B21" s="43"/>
      <c r="C21" s="43"/>
      <c r="D21" s="44" t="s">
        <v>793</v>
      </c>
      <c r="E21" s="44"/>
      <c r="F21" s="44"/>
      <c r="G21" s="44"/>
      <c r="H21" s="44"/>
      <c r="I21" s="44"/>
      <c r="J21" s="44"/>
    </row>
    <row r="22" spans="1:10">
      <c r="A22" s="43" t="s">
        <v>994</v>
      </c>
      <c r="B22" s="43"/>
      <c r="C22" s="43"/>
      <c r="D22" s="43"/>
      <c r="E22" s="43"/>
      <c r="F22" s="43"/>
      <c r="G22" s="43"/>
      <c r="H22" s="45">
        <v>100</v>
      </c>
      <c r="I22" s="45">
        <f>SUM(I15:I20,I7)</f>
        <v>95</v>
      </c>
      <c r="J22" s="49" t="s">
        <v>995</v>
      </c>
    </row>
    <row r="23" spans="1:10">
      <c r="A23" s="46"/>
      <c r="B23" s="46"/>
      <c r="C23" s="46"/>
      <c r="D23" s="46"/>
      <c r="E23" s="46"/>
      <c r="F23" s="46"/>
      <c r="G23" s="46"/>
      <c r="H23" s="46"/>
      <c r="I23" s="46"/>
      <c r="J23" s="50"/>
    </row>
    <row r="24" spans="1:10">
      <c r="A24" s="47" t="s">
        <v>949</v>
      </c>
      <c r="B24" s="46"/>
      <c r="C24" s="46"/>
      <c r="D24" s="46"/>
      <c r="E24" s="46"/>
      <c r="F24" s="46"/>
      <c r="G24" s="46"/>
      <c r="H24" s="46"/>
      <c r="I24" s="46"/>
      <c r="J24" s="50"/>
    </row>
    <row r="25" spans="1:10">
      <c r="A25" s="47" t="s">
        <v>950</v>
      </c>
      <c r="B25" s="47"/>
      <c r="C25" s="47"/>
      <c r="D25" s="47"/>
      <c r="E25" s="47"/>
      <c r="F25" s="47"/>
      <c r="G25" s="47"/>
      <c r="H25" s="47"/>
      <c r="I25" s="47"/>
      <c r="J25" s="47"/>
    </row>
    <row r="26" spans="1:10">
      <c r="A26" s="47" t="s">
        <v>951</v>
      </c>
      <c r="B26" s="47"/>
      <c r="C26" s="47"/>
      <c r="D26" s="47"/>
      <c r="E26" s="47"/>
      <c r="F26" s="47"/>
      <c r="G26" s="47"/>
      <c r="H26" s="47"/>
      <c r="I26" s="47"/>
      <c r="J26" s="47"/>
    </row>
    <row r="27" spans="1:10">
      <c r="A27" s="47" t="s">
        <v>996</v>
      </c>
      <c r="B27" s="47"/>
      <c r="C27" s="47"/>
      <c r="D27" s="47"/>
      <c r="E27" s="47"/>
      <c r="F27" s="47"/>
      <c r="G27" s="47"/>
      <c r="H27" s="47"/>
      <c r="I27" s="47"/>
      <c r="J27" s="47"/>
    </row>
    <row r="28" spans="1:10">
      <c r="A28" s="47" t="s">
        <v>997</v>
      </c>
      <c r="B28" s="47"/>
      <c r="C28" s="47"/>
      <c r="D28" s="47"/>
      <c r="E28" s="47"/>
      <c r="F28" s="47"/>
      <c r="G28" s="47"/>
      <c r="H28" s="47"/>
      <c r="I28" s="47"/>
      <c r="J28" s="47"/>
    </row>
  </sheetData>
  <mergeCells count="33">
    <mergeCell ref="A2:J2"/>
    <mergeCell ref="A3:E3"/>
    <mergeCell ref="H3:J3"/>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1:C21"/>
    <mergeCell ref="D21:J21"/>
    <mergeCell ref="A22:G22"/>
    <mergeCell ref="A25:J25"/>
    <mergeCell ref="A26:J26"/>
    <mergeCell ref="A27:J27"/>
    <mergeCell ref="A28:J28"/>
    <mergeCell ref="A11:A12"/>
    <mergeCell ref="A15:A18"/>
    <mergeCell ref="G13:G14"/>
    <mergeCell ref="H13:H14"/>
    <mergeCell ref="I13:I14"/>
    <mergeCell ref="J13:J14"/>
    <mergeCell ref="A6:B10"/>
  </mergeCells>
  <pageMargins left="0.75" right="0.75" top="1" bottom="1" header="0.5" footer="0.5"/>
  <headerFooter/>
</worksheet>
</file>

<file path=xl/worksheets/sheet9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8"/>
  <sheetViews>
    <sheetView workbookViewId="0">
      <selection activeCell="E7" sqref="E7:F7"/>
    </sheetView>
  </sheetViews>
  <sheetFormatPr defaultColWidth="9" defaultRowHeight="14.4"/>
  <cols>
    <col min="1" max="1" width="11.7777777777778" customWidth="1"/>
    <col min="2" max="2" width="24.7777777777778" customWidth="1"/>
    <col min="3" max="3" width="21.6666666666667" customWidth="1"/>
    <col min="4" max="4" width="18.8888888888889" customWidth="1"/>
    <col min="5" max="5" width="19.3333333333333" customWidth="1"/>
    <col min="6" max="6" width="16.4444444444444" customWidth="1"/>
    <col min="7" max="7" width="21.1111111111111" customWidth="1"/>
    <col min="8" max="8" width="16.1111111111111" customWidth="1"/>
    <col min="9" max="9" width="9.44444444444444"/>
    <col min="10" max="10" width="31.8888888888889" customWidth="1"/>
  </cols>
  <sheetData>
    <row r="1" spans="1:10">
      <c r="A1" s="1" t="s">
        <v>953</v>
      </c>
      <c r="B1" s="1"/>
      <c r="C1" s="1"/>
      <c r="D1" s="1"/>
      <c r="E1" s="1"/>
      <c r="F1" s="1"/>
      <c r="G1" s="1"/>
      <c r="H1" s="1"/>
      <c r="I1" s="1"/>
      <c r="J1" s="1"/>
    </row>
    <row r="2" ht="22.2" spans="1:10">
      <c r="A2" s="2" t="s">
        <v>954</v>
      </c>
      <c r="B2" s="2"/>
      <c r="C2" s="2"/>
      <c r="D2" s="2"/>
      <c r="E2" s="2"/>
      <c r="F2" s="2"/>
      <c r="G2" s="2"/>
      <c r="H2" s="2"/>
      <c r="I2" s="2"/>
      <c r="J2" s="2"/>
    </row>
    <row r="3" ht="22.2" spans="1:10">
      <c r="A3" s="3" t="s">
        <v>2</v>
      </c>
      <c r="B3" s="3"/>
      <c r="C3" s="3"/>
      <c r="D3" s="3"/>
      <c r="E3" s="3"/>
      <c r="F3" s="2"/>
      <c r="G3" s="2"/>
      <c r="H3" s="4" t="s">
        <v>955</v>
      </c>
      <c r="I3" s="4"/>
      <c r="J3" s="4"/>
    </row>
    <row r="4" spans="1:10">
      <c r="A4" s="5" t="s">
        <v>956</v>
      </c>
      <c r="B4" s="5"/>
      <c r="C4" s="6" t="s">
        <v>1748</v>
      </c>
      <c r="D4" s="6"/>
      <c r="E4" s="6"/>
      <c r="F4" s="6"/>
      <c r="G4" s="6"/>
      <c r="H4" s="6"/>
      <c r="I4" s="6"/>
      <c r="J4" s="6"/>
    </row>
    <row r="5" spans="1:10">
      <c r="A5" s="5" t="s">
        <v>957</v>
      </c>
      <c r="B5" s="5"/>
      <c r="C5" s="6" t="s">
        <v>799</v>
      </c>
      <c r="D5" s="6"/>
      <c r="E5" s="6"/>
      <c r="F5" s="5" t="s">
        <v>958</v>
      </c>
      <c r="G5" s="6" t="s">
        <v>799</v>
      </c>
      <c r="H5" s="6"/>
      <c r="I5" s="6"/>
      <c r="J5" s="6"/>
    </row>
    <row r="6" spans="1:10">
      <c r="A6" s="5" t="s">
        <v>959</v>
      </c>
      <c r="B6" s="5"/>
      <c r="C6" s="5"/>
      <c r="D6" s="5" t="s">
        <v>960</v>
      </c>
      <c r="E6" s="5" t="s">
        <v>720</v>
      </c>
      <c r="F6" s="5" t="s">
        <v>961</v>
      </c>
      <c r="G6" s="5" t="s">
        <v>962</v>
      </c>
      <c r="H6" s="5" t="s">
        <v>963</v>
      </c>
      <c r="I6" s="5" t="s">
        <v>964</v>
      </c>
      <c r="J6" s="5"/>
    </row>
    <row r="7" spans="1:10">
      <c r="A7" s="5"/>
      <c r="B7" s="5"/>
      <c r="C7" s="7" t="s">
        <v>965</v>
      </c>
      <c r="D7" s="8">
        <v>6.986627</v>
      </c>
      <c r="E7" s="8">
        <v>6.986627</v>
      </c>
      <c r="F7" s="8">
        <v>6.986627</v>
      </c>
      <c r="G7" s="9">
        <v>10</v>
      </c>
      <c r="H7" s="10">
        <f>F7/E7</f>
        <v>1</v>
      </c>
      <c r="I7" s="14">
        <f>G7*H7</f>
        <v>10</v>
      </c>
      <c r="J7" s="14"/>
    </row>
    <row r="8" spans="1:10">
      <c r="A8" s="5"/>
      <c r="B8" s="5"/>
      <c r="C8" s="7" t="s">
        <v>966</v>
      </c>
      <c r="D8" s="8">
        <v>6.986627</v>
      </c>
      <c r="E8" s="8">
        <v>6.986627</v>
      </c>
      <c r="F8" s="8">
        <v>6.986627</v>
      </c>
      <c r="G8" s="5" t="s">
        <v>723</v>
      </c>
      <c r="H8" s="10">
        <f>F8/E8</f>
        <v>1</v>
      </c>
      <c r="I8" s="14" t="s">
        <v>723</v>
      </c>
      <c r="J8" s="14"/>
    </row>
    <row r="9" spans="1:10">
      <c r="A9" s="5"/>
      <c r="B9" s="5"/>
      <c r="C9" s="7" t="s">
        <v>967</v>
      </c>
      <c r="D9" s="8">
        <v>0</v>
      </c>
      <c r="E9" s="8">
        <v>0</v>
      </c>
      <c r="F9" s="8">
        <v>0</v>
      </c>
      <c r="G9" s="5" t="s">
        <v>723</v>
      </c>
      <c r="H9" s="10">
        <v>0</v>
      </c>
      <c r="I9" s="14" t="s">
        <v>723</v>
      </c>
      <c r="J9" s="14"/>
    </row>
    <row r="10" spans="1:10">
      <c r="A10" s="5"/>
      <c r="B10" s="5"/>
      <c r="C10" s="7" t="s">
        <v>968</v>
      </c>
      <c r="D10" s="12" t="s">
        <v>723</v>
      </c>
      <c r="E10" s="12" t="s">
        <v>723</v>
      </c>
      <c r="F10" s="12" t="s">
        <v>723</v>
      </c>
      <c r="G10" s="11" t="s">
        <v>723</v>
      </c>
      <c r="H10" s="13"/>
      <c r="I10" s="12" t="s">
        <v>723</v>
      </c>
      <c r="J10" s="12"/>
    </row>
    <row r="11" spans="1:10">
      <c r="A11" s="5" t="s">
        <v>969</v>
      </c>
      <c r="B11" s="5" t="s">
        <v>970</v>
      </c>
      <c r="C11" s="5"/>
      <c r="D11" s="5"/>
      <c r="E11" s="5"/>
      <c r="F11" s="14" t="s">
        <v>812</v>
      </c>
      <c r="G11" s="14"/>
      <c r="H11" s="14"/>
      <c r="I11" s="14"/>
      <c r="J11" s="14"/>
    </row>
    <row r="12" ht="102" customHeight="1" spans="1:10">
      <c r="A12" s="5"/>
      <c r="B12" s="74" t="s">
        <v>1749</v>
      </c>
      <c r="C12" s="75"/>
      <c r="D12" s="75"/>
      <c r="E12" s="76"/>
      <c r="F12" s="14" t="s">
        <v>1749</v>
      </c>
      <c r="G12" s="14"/>
      <c r="H12" s="14"/>
      <c r="I12" s="14"/>
      <c r="J12" s="14"/>
    </row>
    <row r="13" spans="1:10">
      <c r="A13" s="19" t="s">
        <v>973</v>
      </c>
      <c r="B13" s="20"/>
      <c r="C13" s="21"/>
      <c r="D13" s="19" t="s">
        <v>974</v>
      </c>
      <c r="E13" s="20"/>
      <c r="F13" s="21"/>
      <c r="G13" s="22" t="s">
        <v>869</v>
      </c>
      <c r="H13" s="22" t="s">
        <v>962</v>
      </c>
      <c r="I13" s="22" t="s">
        <v>964</v>
      </c>
      <c r="J13" s="22" t="s">
        <v>870</v>
      </c>
    </row>
    <row r="14" spans="1:10">
      <c r="A14" s="19" t="s">
        <v>863</v>
      </c>
      <c r="B14" s="5" t="s">
        <v>864</v>
      </c>
      <c r="C14" s="5" t="s">
        <v>865</v>
      </c>
      <c r="D14" s="5" t="s">
        <v>866</v>
      </c>
      <c r="E14" s="5" t="s">
        <v>867</v>
      </c>
      <c r="F14" s="5" t="s">
        <v>868</v>
      </c>
      <c r="G14" s="23"/>
      <c r="H14" s="23"/>
      <c r="I14" s="23"/>
      <c r="J14" s="23"/>
    </row>
    <row r="15" spans="1:10">
      <c r="A15" s="25" t="s">
        <v>871</v>
      </c>
      <c r="B15" s="25" t="s">
        <v>872</v>
      </c>
      <c r="C15" s="77" t="s">
        <v>1750</v>
      </c>
      <c r="D15" s="98" t="s">
        <v>976</v>
      </c>
      <c r="E15" s="27">
        <v>2</v>
      </c>
      <c r="F15" s="91" t="s">
        <v>1473</v>
      </c>
      <c r="G15" s="27">
        <v>2</v>
      </c>
      <c r="H15" s="30">
        <v>15</v>
      </c>
      <c r="I15" s="73">
        <v>15</v>
      </c>
      <c r="J15" s="23"/>
    </row>
    <row r="16" spans="1:10">
      <c r="A16" s="25"/>
      <c r="B16" s="25" t="s">
        <v>872</v>
      </c>
      <c r="C16" s="99" t="s">
        <v>1684</v>
      </c>
      <c r="D16" s="98" t="s">
        <v>976</v>
      </c>
      <c r="E16" s="120">
        <v>9</v>
      </c>
      <c r="F16" s="91" t="s">
        <v>877</v>
      </c>
      <c r="G16" s="120">
        <v>9</v>
      </c>
      <c r="H16" s="30">
        <v>15</v>
      </c>
      <c r="I16" s="73">
        <v>15</v>
      </c>
      <c r="J16" s="23"/>
    </row>
    <row r="17" spans="1:10">
      <c r="A17" s="25"/>
      <c r="B17" s="25" t="s">
        <v>872</v>
      </c>
      <c r="C17" s="99" t="s">
        <v>1751</v>
      </c>
      <c r="D17" s="98" t="s">
        <v>976</v>
      </c>
      <c r="E17" s="120">
        <v>8</v>
      </c>
      <c r="F17" s="91" t="s">
        <v>883</v>
      </c>
      <c r="G17" s="120">
        <v>8</v>
      </c>
      <c r="H17" s="30">
        <v>15</v>
      </c>
      <c r="I17" s="73">
        <v>15</v>
      </c>
      <c r="J17" s="23"/>
    </row>
    <row r="18" ht="24" spans="1:10">
      <c r="A18" s="25"/>
      <c r="B18" s="25" t="s">
        <v>909</v>
      </c>
      <c r="C18" s="99" t="s">
        <v>1752</v>
      </c>
      <c r="D18" s="98" t="s">
        <v>911</v>
      </c>
      <c r="E18" s="125">
        <v>60000</v>
      </c>
      <c r="F18" s="91" t="s">
        <v>1753</v>
      </c>
      <c r="G18" s="125">
        <v>60000</v>
      </c>
      <c r="H18" s="30">
        <v>15</v>
      </c>
      <c r="I18" s="73">
        <v>15</v>
      </c>
      <c r="J18" s="23"/>
    </row>
    <row r="19" ht="96" customHeight="1" spans="1:11">
      <c r="A19" s="25" t="s">
        <v>916</v>
      </c>
      <c r="B19" s="25" t="s">
        <v>925</v>
      </c>
      <c r="C19" s="103" t="s">
        <v>1658</v>
      </c>
      <c r="D19" s="126" t="s">
        <v>1754</v>
      </c>
      <c r="E19" s="78" t="s">
        <v>1754</v>
      </c>
      <c r="F19" s="91" t="s">
        <v>1755</v>
      </c>
      <c r="G19" s="108" t="s">
        <v>1756</v>
      </c>
      <c r="H19" s="30">
        <v>15</v>
      </c>
      <c r="I19" s="30">
        <v>15</v>
      </c>
      <c r="J19" s="108"/>
      <c r="K19" s="109"/>
    </row>
    <row r="20" ht="36" spans="1:10">
      <c r="A20" s="38" t="s">
        <v>945</v>
      </c>
      <c r="B20" s="39" t="s">
        <v>1227</v>
      </c>
      <c r="C20" s="105" t="s">
        <v>947</v>
      </c>
      <c r="D20" s="98" t="s">
        <v>887</v>
      </c>
      <c r="E20" s="96">
        <v>90</v>
      </c>
      <c r="F20" s="96" t="s">
        <v>890</v>
      </c>
      <c r="G20" s="96">
        <v>90</v>
      </c>
      <c r="H20" s="30">
        <v>15</v>
      </c>
      <c r="I20" s="30">
        <v>12</v>
      </c>
      <c r="J20" s="48" t="s">
        <v>992</v>
      </c>
    </row>
    <row r="21" spans="1:10">
      <c r="A21" s="43" t="s">
        <v>993</v>
      </c>
      <c r="B21" s="43"/>
      <c r="C21" s="107"/>
      <c r="D21" s="44" t="s">
        <v>793</v>
      </c>
      <c r="E21" s="44"/>
      <c r="F21" s="44"/>
      <c r="G21" s="44"/>
      <c r="H21" s="44"/>
      <c r="I21" s="44"/>
      <c r="J21" s="44"/>
    </row>
    <row r="22" spans="1:10">
      <c r="A22" s="43" t="s">
        <v>994</v>
      </c>
      <c r="B22" s="43"/>
      <c r="C22" s="43"/>
      <c r="D22" s="43"/>
      <c r="E22" s="43"/>
      <c r="F22" s="43"/>
      <c r="G22" s="43"/>
      <c r="H22" s="45">
        <v>100</v>
      </c>
      <c r="I22" s="45">
        <f>SUM(I15:I20,I7)</f>
        <v>97</v>
      </c>
      <c r="J22" s="49" t="s">
        <v>995</v>
      </c>
    </row>
    <row r="23" spans="1:10">
      <c r="A23" s="46"/>
      <c r="B23" s="46"/>
      <c r="C23" s="46"/>
      <c r="D23" s="46"/>
      <c r="E23" s="46"/>
      <c r="F23" s="46"/>
      <c r="G23" s="46"/>
      <c r="H23" s="46"/>
      <c r="I23" s="46"/>
      <c r="J23" s="50"/>
    </row>
    <row r="24" spans="1:10">
      <c r="A24" s="47" t="s">
        <v>949</v>
      </c>
      <c r="B24" s="46"/>
      <c r="C24" s="46"/>
      <c r="D24" s="46"/>
      <c r="E24" s="46"/>
      <c r="F24" s="46"/>
      <c r="G24" s="46"/>
      <c r="H24" s="46"/>
      <c r="I24" s="46"/>
      <c r="J24" s="50"/>
    </row>
    <row r="25" spans="1:10">
      <c r="A25" s="47" t="s">
        <v>950</v>
      </c>
      <c r="B25" s="47"/>
      <c r="C25" s="47"/>
      <c r="D25" s="47"/>
      <c r="E25" s="47"/>
      <c r="F25" s="47"/>
      <c r="G25" s="47"/>
      <c r="H25" s="47"/>
      <c r="I25" s="47"/>
      <c r="J25" s="47"/>
    </row>
    <row r="26" spans="1:10">
      <c r="A26" s="47" t="s">
        <v>951</v>
      </c>
      <c r="B26" s="47"/>
      <c r="C26" s="47"/>
      <c r="D26" s="47"/>
      <c r="E26" s="47"/>
      <c r="F26" s="47"/>
      <c r="G26" s="47"/>
      <c r="H26" s="47"/>
      <c r="I26" s="47"/>
      <c r="J26" s="47"/>
    </row>
    <row r="27" spans="1:10">
      <c r="A27" s="47" t="s">
        <v>996</v>
      </c>
      <c r="B27" s="47"/>
      <c r="C27" s="47"/>
      <c r="D27" s="47"/>
      <c r="E27" s="47"/>
      <c r="F27" s="47"/>
      <c r="G27" s="47"/>
      <c r="H27" s="47"/>
      <c r="I27" s="47"/>
      <c r="J27" s="47"/>
    </row>
    <row r="28" spans="1:10">
      <c r="A28" s="47" t="s">
        <v>997</v>
      </c>
      <c r="B28" s="47"/>
      <c r="C28" s="47"/>
      <c r="D28" s="47"/>
      <c r="E28" s="47"/>
      <c r="F28" s="47"/>
      <c r="G28" s="47"/>
      <c r="H28" s="47"/>
      <c r="I28" s="47"/>
      <c r="J28" s="47"/>
    </row>
  </sheetData>
  <mergeCells count="33">
    <mergeCell ref="A2:J2"/>
    <mergeCell ref="A3:E3"/>
    <mergeCell ref="H3:J3"/>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1:C21"/>
    <mergeCell ref="D21:J21"/>
    <mergeCell ref="A22:G22"/>
    <mergeCell ref="A25:J25"/>
    <mergeCell ref="A26:J26"/>
    <mergeCell ref="A27:J27"/>
    <mergeCell ref="A28:J28"/>
    <mergeCell ref="A11:A12"/>
    <mergeCell ref="A15:A18"/>
    <mergeCell ref="G13:G14"/>
    <mergeCell ref="H13:H14"/>
    <mergeCell ref="I13:I14"/>
    <mergeCell ref="J13:J14"/>
    <mergeCell ref="A6:B10"/>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153</vt:i4>
      </vt:variant>
    </vt:vector>
  </HeadingPairs>
  <TitlesOfParts>
    <vt:vector size="153" baseType="lpstr">
      <vt:lpstr>收入支出决算表</vt:lpstr>
      <vt:lpstr>收入决算表</vt:lpstr>
      <vt:lpstr>支出决算表</vt:lpstr>
      <vt:lpstr>财政拨款收入支出决算表</vt:lpstr>
      <vt:lpstr>一般公共预算财政拨款收入支出决算表</vt:lpstr>
      <vt:lpstr>一般公共预算财政拨款基本支出决算表</vt:lpstr>
      <vt:lpstr>一般公共预算财政拨款项目支出决算表</vt:lpstr>
      <vt:lpstr>政府性基金预算财政拨款收入支出决算表</vt:lpstr>
      <vt:lpstr>国有资本经营预算财政拨款收入支出决算表</vt:lpstr>
      <vt:lpstr>“三公”经费、行政参公单位机关运行经费情况表</vt:lpstr>
      <vt:lpstr>附表11 国有资产使用情况表</vt:lpstr>
      <vt:lpstr>附表12 部门整体支出绩效自评表</vt:lpstr>
      <vt:lpstr>附表13 部门整体支出绩效自评表</vt:lpstr>
      <vt:lpstr>附表14 2022年度项目支出绩效自评表-1</vt:lpstr>
      <vt:lpstr>附表14 2022年度项目支出绩效自评表-2</vt:lpstr>
      <vt:lpstr>附表14 2022年度项目支出绩效自评表-3</vt:lpstr>
      <vt:lpstr>附表14 2022年度项目支出绩效自评表-4</vt:lpstr>
      <vt:lpstr>附表14 2022年度项目支出绩效自评表-5</vt:lpstr>
      <vt:lpstr>附表14 2022年度项目支出绩效自评表-6</vt:lpstr>
      <vt:lpstr>附表14 2022年度项目支出绩效自评表-7</vt:lpstr>
      <vt:lpstr>附表14 2022年度项目支出绩效自评表-8</vt:lpstr>
      <vt:lpstr>附表14 2022年度项目支出绩效自评表-9</vt:lpstr>
      <vt:lpstr>附表14 2022年度项目支出绩效自评表-10</vt:lpstr>
      <vt:lpstr>附表14 2022年度项目支出绩效自评表-11</vt:lpstr>
      <vt:lpstr>附表14 2022年度项目支出绩效自评表-12</vt:lpstr>
      <vt:lpstr>附表14 2022年度项目支出绩效自评表-13</vt:lpstr>
      <vt:lpstr>附表14 2022年度项目支出绩效自评表-14</vt:lpstr>
      <vt:lpstr>附表14 2022年度项目支出绩效自评表-15</vt:lpstr>
      <vt:lpstr>附表14 2022年度项目支出绩效自评表-16</vt:lpstr>
      <vt:lpstr>附表14 2022年度项目支出绩效自评表-17</vt:lpstr>
      <vt:lpstr>附表14 2022年度项目支出绩效自评表-18</vt:lpstr>
      <vt:lpstr>附表14 2022年度项目支出绩效自评表-19</vt:lpstr>
      <vt:lpstr>附表14 2022年度项目支出绩效自评表-20</vt:lpstr>
      <vt:lpstr>附表14 2022年度项目支出绩效自评表-21 </vt:lpstr>
      <vt:lpstr>附表14 2022年度项目支出绩效自评表-22</vt:lpstr>
      <vt:lpstr>附表14 2022年度项目支出绩效自评表-23</vt:lpstr>
      <vt:lpstr>附表14 2022年度项目支出绩效自评表-24</vt:lpstr>
      <vt:lpstr>附表14 2022年度项目支出绩效自评表-25</vt:lpstr>
      <vt:lpstr>附表14 2022年度项目支出绩效自评表-26</vt:lpstr>
      <vt:lpstr>附表14 2022年度项目支出绩效自评表-27</vt:lpstr>
      <vt:lpstr>附表14 2022年度项目支出绩效自评表-28</vt:lpstr>
      <vt:lpstr>附表14 2022年度项目支出绩效自评表-29</vt:lpstr>
      <vt:lpstr>附表14 2022年度项目支出绩效自评表-30</vt:lpstr>
      <vt:lpstr>附表14 2022年度项目支出绩效自评表-31</vt:lpstr>
      <vt:lpstr>附表14 2022年度项目支出绩效自评表-32</vt:lpstr>
      <vt:lpstr>附表14 2022年度项目支出绩效自评表-33</vt:lpstr>
      <vt:lpstr>附表14 2022年度项目支出绩效自评表-34</vt:lpstr>
      <vt:lpstr>附表14 2022年度项目支出绩效自评表-35</vt:lpstr>
      <vt:lpstr>附表14 2022年度项目支出绩效自评表-36</vt:lpstr>
      <vt:lpstr>附表14 2022年度项目支出绩效自评表-37</vt:lpstr>
      <vt:lpstr>附表14 2022年度项目支出绩效自评表-38</vt:lpstr>
      <vt:lpstr>附表14 2022年度项目支出绩效自评表-39</vt:lpstr>
      <vt:lpstr>附表14 2022年度项目支出绩效自评表-40</vt:lpstr>
      <vt:lpstr>附表14 2022年度项目支出绩效自评表-41</vt:lpstr>
      <vt:lpstr>附表14 2022年度项目支出绩效自评表-42</vt:lpstr>
      <vt:lpstr>附表14 2022年度项目支出绩效自评表-43</vt:lpstr>
      <vt:lpstr>附表14 2022年度项目支出绩效自评表-44</vt:lpstr>
      <vt:lpstr>附表14 2022年度项目支出绩效自评表-45</vt:lpstr>
      <vt:lpstr>附表14 2022年度项目支出绩效自评表-46</vt:lpstr>
      <vt:lpstr>附表14 2022年度项目支出绩效自评表-47</vt:lpstr>
      <vt:lpstr>附表14 2022年度项目支出绩效自评表-48</vt:lpstr>
      <vt:lpstr>附表14 2022年度项目支出绩效自评表-49</vt:lpstr>
      <vt:lpstr>附表14 2022年度项目支出绩效自评表-50</vt:lpstr>
      <vt:lpstr>附表14 2022年度项目支出绩效自评表-51</vt:lpstr>
      <vt:lpstr>附表14 2022年度项目支出绩效自评表-52</vt:lpstr>
      <vt:lpstr>附表14 2022年度项目支出绩效自评表-53</vt:lpstr>
      <vt:lpstr>附表14 2022年度项目支出绩效自评表-54</vt:lpstr>
      <vt:lpstr>附表14 2022年度项目支出绩效自评表-55</vt:lpstr>
      <vt:lpstr>附表14 2022年度项目支出绩效自评表-56</vt:lpstr>
      <vt:lpstr>附表14 2022年度项目支出绩效自评表-57</vt:lpstr>
      <vt:lpstr>附表14 2022年度项目支出绩效自评表-58</vt:lpstr>
      <vt:lpstr>附表14 2022年度项目支出绩效自评表-59</vt:lpstr>
      <vt:lpstr>附表14 2022年度项目支出绩效自评表-60</vt:lpstr>
      <vt:lpstr>附表14 2022年度项目支出绩效自评表-61</vt:lpstr>
      <vt:lpstr>附表14 2022年度项目支出绩效自评表-62</vt:lpstr>
      <vt:lpstr>附表14 2022年度项目支出绩效自评表-63</vt:lpstr>
      <vt:lpstr>附表14 2022年度项目支出绩效自评表-64</vt:lpstr>
      <vt:lpstr>附表14 2022年度项目支出绩效自评表-65</vt:lpstr>
      <vt:lpstr>附表14 2022年度项目支出绩效自评表-66</vt:lpstr>
      <vt:lpstr>附表14 2022年度项目支出绩效自评表-67</vt:lpstr>
      <vt:lpstr>附表14 2022年度项目支出绩效自评表-68</vt:lpstr>
      <vt:lpstr>附表14 2022年度项目支出绩效自评表-69</vt:lpstr>
      <vt:lpstr>附表14 2022年度项目支出绩效自评表-70</vt:lpstr>
      <vt:lpstr>附表14 2022年度项目支出绩效自评表-71</vt:lpstr>
      <vt:lpstr>附表14 2022年度项目支出绩效自评表-72</vt:lpstr>
      <vt:lpstr>附表14 2022年度项目支出绩效自评表-73</vt:lpstr>
      <vt:lpstr>附表14 2022年度项目支出绩效自评表-74</vt:lpstr>
      <vt:lpstr>附表14 2022年度项目支出绩效自评表-75</vt:lpstr>
      <vt:lpstr>附表14 2022年度项目支出绩效自评表-76</vt:lpstr>
      <vt:lpstr>附表14 2022年度项目支出绩效自评表-77</vt:lpstr>
      <vt:lpstr>附表14 2022年度项目支出绩效自评表-78</vt:lpstr>
      <vt:lpstr>附表14 2022年度项目支出绩效自评表-79</vt:lpstr>
      <vt:lpstr>附表14 2022年度项目支出绩效自评表-80</vt:lpstr>
      <vt:lpstr>附表14 2022年度项目支出绩效自评表-81 </vt:lpstr>
      <vt:lpstr>附表14 2022年度项目支出绩效自评表-82</vt:lpstr>
      <vt:lpstr>附表14 2022年度项目支出绩效自评表-83</vt:lpstr>
      <vt:lpstr>附表14 2022年度项目支出绩效自评表-84</vt:lpstr>
      <vt:lpstr>附表14 2022年度项目支出绩效自评表-85</vt:lpstr>
      <vt:lpstr>附表14 2022年度项目支出绩效自评表-86</vt:lpstr>
      <vt:lpstr>附表14 2022年度项目支出绩效自评表-87</vt:lpstr>
      <vt:lpstr>附表14 2022年度项目支出绩效自评表-88</vt:lpstr>
      <vt:lpstr>附表14 2022年度项目支出绩效自评表-89</vt:lpstr>
      <vt:lpstr>附表14 2022年度项目支出绩效自评表-90</vt:lpstr>
      <vt:lpstr>附表14 2022年度项目支出绩效自评表-91</vt:lpstr>
      <vt:lpstr>附表14 2022年度项目支出绩效自评表-92</vt:lpstr>
      <vt:lpstr>附表14 2022年度项目支出绩效自评表-93</vt:lpstr>
      <vt:lpstr>附表14 2022年度项目支出绩效自评表-94</vt:lpstr>
      <vt:lpstr>附表14 2022年度项目支出绩效自评表-95</vt:lpstr>
      <vt:lpstr>附表14 2022年度项目支出绩效自评表-96</vt:lpstr>
      <vt:lpstr>附表14 2022年度项目支出绩效自评表-97</vt:lpstr>
      <vt:lpstr>附表14 2022年度项目支出绩效自评表-98</vt:lpstr>
      <vt:lpstr>附表14 2022年度项目支出绩效自评表-99</vt:lpstr>
      <vt:lpstr>附表14 2022年度项目支出绩效自评表-100</vt:lpstr>
      <vt:lpstr>附表14 2022年度项目支出绩效自评表-101</vt:lpstr>
      <vt:lpstr>附表14 2022年度项目支出绩效自评表-102</vt:lpstr>
      <vt:lpstr>附表14 2022年度项目支出绩效自评表-103</vt:lpstr>
      <vt:lpstr>附表14 2022年度项目支出绩效自评表-104</vt:lpstr>
      <vt:lpstr>附表14 2022年度项目支出绩效自评表-105</vt:lpstr>
      <vt:lpstr>附表14 2022年度项目支出绩效自评表-106</vt:lpstr>
      <vt:lpstr>附表14 2022年度项目支出绩效自评表-107</vt:lpstr>
      <vt:lpstr>附表14 2022年度项目支出绩效自评表-108</vt:lpstr>
      <vt:lpstr>附表14 2022年度项目支出绩效自评表-109</vt:lpstr>
      <vt:lpstr>附表14 2022年度项目支出绩效自评表-110</vt:lpstr>
      <vt:lpstr>附表14 2022年度项目支出绩效自评表-111</vt:lpstr>
      <vt:lpstr>附表14 2022年度项目支出绩效自评表-112</vt:lpstr>
      <vt:lpstr>附表14 2022年度项目支出绩效自评表-113</vt:lpstr>
      <vt:lpstr>附表14 2022年度项目支出绩效自评表-114</vt:lpstr>
      <vt:lpstr>附表14 2022年度项目支出绩效自评表-115</vt:lpstr>
      <vt:lpstr>附表14 2022年度项目支出绩效自评表-116</vt:lpstr>
      <vt:lpstr>附表14 2022年度项目支出绩效自评表-117</vt:lpstr>
      <vt:lpstr>附表14 2022年度项目支出绩效自评表-118</vt:lpstr>
      <vt:lpstr>附表14 2022年度项目支出绩效自评表-119</vt:lpstr>
      <vt:lpstr>附表14 2022年度项目支出绩效自评表-120</vt:lpstr>
      <vt:lpstr>附表14 2022年度项目支出绩效自评表-121</vt:lpstr>
      <vt:lpstr>附表14 2022年度项目支出绩效自评表-122</vt:lpstr>
      <vt:lpstr>附表14 2022年度项目支出绩效自评表-123</vt:lpstr>
      <vt:lpstr>附表14 2022年度项目支出绩效自评表-124</vt:lpstr>
      <vt:lpstr>附表14 2022年度项目支出绩效自评表-125</vt:lpstr>
      <vt:lpstr>附表14 2022年度项目支出绩效自评表-126</vt:lpstr>
      <vt:lpstr>附表14 2022年度项目支出绩效自评表-127</vt:lpstr>
      <vt:lpstr>附表14 2022年度项目支出绩效自评表-128</vt:lpstr>
      <vt:lpstr>附表14 2022年度项目支出绩效自评表-129</vt:lpstr>
      <vt:lpstr>附表14 2022年度项目支出绩效自评表-130</vt:lpstr>
      <vt:lpstr>附表14 2022年度项目支出绩效自评表-131</vt:lpstr>
      <vt:lpstr>附表14 2022年度项目支出绩效自评表-132</vt:lpstr>
      <vt:lpstr>附表14 2022年度项目支出绩效自评表-133</vt:lpstr>
      <vt:lpstr>附表14 2022年度项目支出绩效自评表-134</vt:lpstr>
      <vt:lpstr>附表14 2022年度项目支出绩效自评表-135</vt:lpstr>
      <vt:lpstr>附表14 2022年度项目支出绩效自评表-136</vt:lpstr>
      <vt:lpstr>附表14 2022年度项目支出绩效自评表-137</vt:lpstr>
      <vt:lpstr>附表14 2022年度项目支出绩效自评表-138</vt:lpstr>
      <vt:lpstr>附表14 2022年度项目支出绩效自评表-139</vt:lpstr>
      <vt:lpstr>附表14 2022年度项目支出绩效自评表-140</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 96</dc:creator>
  <cp:lastModifiedBy>WPS_1476789969</cp:lastModifiedBy>
  <dcterms:created xsi:type="dcterms:W3CDTF">2023-05-12T11:15:00Z</dcterms:created>
  <dcterms:modified xsi:type="dcterms:W3CDTF">2024-01-16T02:11:31Z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2052-11.8.6.11020</vt:lpwstr>
  </property>
  <property fmtid="{D5CDD505-2E9C-101B-9397-08002B2CF9AE}" pid="3" name="ICV">
    <vt:lpwstr>7F59D53F71354C2EAA420FE595AD98AE_13</vt:lpwstr>
  </property>
</Properties>
</file>