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中石油" sheetId="2" r:id="rId1"/>
  </sheets>
  <calcPr calcId="144525"/>
</workbook>
</file>

<file path=xl/sharedStrings.xml><?xml version="1.0" encoding="utf-8"?>
<sst xmlns="http://schemas.openxmlformats.org/spreadsheetml/2006/main" count="143" uniqueCount="137">
  <si>
    <t>附表1</t>
  </si>
  <si>
    <t>安宁市发展和改革局2022年度支持中石油云南石化
扩销增产消费券专项资金绩效评价指标体系及评分</t>
  </si>
  <si>
    <t>项目：安宁市发展和改革局2022年度支持中石油云南石化扩销增产消费券专项资金</t>
  </si>
  <si>
    <t>评价期间：2022年度</t>
  </si>
  <si>
    <t>编制人：张全</t>
  </si>
  <si>
    <t>复核人：段蒙</t>
  </si>
  <si>
    <r>
      <rPr>
        <sz val="10"/>
        <color indexed="8"/>
        <rFont val="宋体"/>
        <charset val="134"/>
      </rPr>
      <t>编制日期：2023/1</t>
    </r>
    <r>
      <rPr>
        <sz val="10"/>
        <color indexed="8"/>
        <rFont val="宋体"/>
        <charset val="134"/>
      </rPr>
      <t>2</t>
    </r>
    <r>
      <rPr>
        <sz val="10"/>
        <color indexed="8"/>
        <rFont val="宋体"/>
        <charset val="134"/>
      </rPr>
      <t>/1</t>
    </r>
    <r>
      <rPr>
        <sz val="10"/>
        <color indexed="8"/>
        <rFont val="宋体"/>
        <charset val="134"/>
      </rPr>
      <t>3</t>
    </r>
  </si>
  <si>
    <r>
      <rPr>
        <sz val="10"/>
        <rFont val="宋体"/>
        <charset val="134"/>
      </rPr>
      <t>复核日期：2023/1</t>
    </r>
    <r>
      <rPr>
        <sz val="10"/>
        <rFont val="宋体"/>
        <charset val="134"/>
      </rPr>
      <t>2</t>
    </r>
    <r>
      <rPr>
        <sz val="10"/>
        <rFont val="宋体"/>
        <charset val="134"/>
      </rPr>
      <t>/1</t>
    </r>
    <r>
      <rPr>
        <sz val="10"/>
        <rFont val="宋体"/>
        <charset val="134"/>
      </rPr>
      <t>4</t>
    </r>
  </si>
  <si>
    <t>一级指标</t>
  </si>
  <si>
    <t>二级指标</t>
  </si>
  <si>
    <t>三级指标</t>
  </si>
  <si>
    <t>指标分值</t>
  </si>
  <si>
    <t>指标解释</t>
  </si>
  <si>
    <t>指标说明</t>
  </si>
  <si>
    <t>评分标准</t>
  </si>
  <si>
    <t>得分</t>
  </si>
  <si>
    <t>扣分原因</t>
  </si>
  <si>
    <t>得分依据</t>
  </si>
  <si>
    <t>A1决策
（14分)</t>
  </si>
  <si>
    <t>A11项目立项（4分）</t>
  </si>
  <si>
    <t>A111立项依据充分性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</si>
  <si>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</si>
  <si>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t>
  </si>
  <si>
    <t>①项目立项符合国家法律法规、国民经济发展规划和相关政策，得1分；
②项目立项符合行业发展规划和政策要求，得1分。</t>
  </si>
  <si>
    <t>《昆明市财政局、昆明市商务局关于下达支持中石油云南石化扩销增产消费券资金的通知》（昆财产业〔2022〕160号）、《昆明市人民政府关于印发扎实稳住经济增长实施方案的通知》（昆政发〔2022〕10号）</t>
  </si>
  <si>
    <t>A112立项程序规范性</t>
  </si>
  <si>
    <t>项目申请、设立过程是否符合相关要求，用以反映和考核项目立项的规范情况。</t>
  </si>
  <si>
    <t>评价要点：
①项目是否按照规定的程序申请设立；
②审批文件、材料是否符合相关要求；</t>
  </si>
  <si>
    <t>①项目按照规定的程序申请设立，得1分；
②审批文件、材料符合相关要求，得1分。</t>
  </si>
  <si>
    <t>《安宁市财政局公文处理笺》（收文编号1560）、安宁市发展和改革局《关于核拨支持中石油云南石化扩销增产消费券资金的申请》</t>
  </si>
  <si>
    <t>A12绩效目标（4分）</t>
  </si>
  <si>
    <t>A121绩效目标合理性</t>
  </si>
  <si>
    <t>项目所设定的绩效目标是否依据充分 ，是否符合客观实际，用以反映和考核项目绩效目标与项目实施的相符情况。</t>
  </si>
  <si>
    <t>评价要点：
①是否符合国家相关法律法规、国民经济发展规划和党委政府决策；
②是否与项目实施单位职责密切相关；
③项目是否为促进事业发展所必需；</t>
  </si>
  <si>
    <t>①项目绩效目标符合国家相关法律法规、国民经济发展规划和党委政府决策，得1分；
②项目绩效目标与项目实施单位职责密切相关，得0.5分；
③项目为促进事业发展所必需，得0.5分；</t>
  </si>
  <si>
    <t>《昆明市财政局、昆明市商务局关于下达支持中石油云南石化扩销增产消费券资金的通知》（昆财产业〔2022〕160号）后附《项目绩效目标评价表》</t>
  </si>
  <si>
    <t>A122绩效指标明确性</t>
  </si>
  <si>
    <t>依据绩效目标设定的绩效指标是否清晰 、细化、可衡量等，用以反映和考核项目绩效目标的明细化情况。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</si>
  <si>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</si>
  <si>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①将绩效目标细化分解为具体的绩效指标，得0.5分；
②通过清晰、可衡量的绩效指标值予以体现，得0.5分；
③与项目年度任务相对应，得0.5分；
④与预算确定的项目投资额或资金量相匹配，得0.5分。</t>
  </si>
  <si>
    <t>个别指标“配送销售促消费增长”未在项目内执行。</t>
  </si>
  <si>
    <t>《中国石油昆明公司年终专项营销方案》</t>
  </si>
  <si>
    <t>A13资金投入 (6分)</t>
  </si>
  <si>
    <t>A131预算编制科学性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</si>
  <si>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</si>
  <si>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t>
  </si>
  <si>
    <t>①预算编制经过科学论证，得1分；
②预算内容与项目内容匹配，得1分；
③预算额度测算依据充分，按照标准编制，得1分。</t>
  </si>
  <si>
    <t>A132资金分配合理性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</si>
  <si>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</si>
  <si>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</si>
  <si>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①预算资金分配依据充分，得1分；
②资金分配额度合理，与项目单位或地方实际相适应；得2分。</t>
  </si>
  <si>
    <t>预算资金未能及时分配到位，扣2分。</t>
  </si>
  <si>
    <t>安宁市财政局资金拨付凭证、安宁市发展与改革局资金拨付凭证、中国石油天然气股份有限公司云南昆明销售分公司会计凭证。</t>
  </si>
  <si>
    <t>B2过程
（26分)</t>
  </si>
  <si>
    <t>B21资金管理（12分）</t>
  </si>
  <si>
    <t>B211资金到位率</t>
  </si>
  <si>
    <t>实际到位资金与预算资金的比率，用以反映和考核资金落实情况对项目实施的总体保障程度。</t>
  </si>
  <si>
    <t>资金到位率=（实际到位资金/预算资金）×100%。
实际到位资金：一定时期（本年度或项目期）内落实到具体项目的资金。
预算资金：一定时期（本年度或项目期）内预算安排到具体项目的资金。</t>
  </si>
  <si>
    <t>①资金到位率≥100%，得3分；
②资金到位率&lt;100%，不得分。</t>
  </si>
  <si>
    <t>中国石油天然气股份有限公司云南昆明销售分公司会计凭证。</t>
  </si>
  <si>
    <t>B212预算执行率</t>
  </si>
  <si>
    <t>项目预算资金是否按照计划执行，用以反映或考核项目预算执行情况。</t>
  </si>
  <si>
    <t>预算执行率=(实际支出资金/实际到位资金)×100%。
实际支出资金：一定时期（本年度或项目期）内项目实际拨付的资金。</t>
  </si>
  <si>
    <t>①财政拨付资金预算执行率，得3分；
②项目配比资金预算执行率，得3分。</t>
  </si>
  <si>
    <t>B213资金使用合规性</t>
  </si>
  <si>
    <t>项目资金使用是否符合相关的
财务管理制度规定 ，用以反映
和考核项目资金的规范运行情
况。</t>
  </si>
  <si>
    <t>评价要点：
①资金使用是否符合国家财经法规和财务管理制度规定以及有关专项资金管理办法的规定；
②资金的拨付是否有完整的审批程序和手续；
③是否专款专用，是否符合规定的用途；是否存在截留、挤占、挪用、虚列支出等情况。</t>
  </si>
  <si>
    <t>①资金使用符合国家财经法规和财务管理制度规定以及有关专项资金管理办法的规定，得1分；
②资金的拨付有完整的审批程序和手续，得1分；
③专款专用，符合规定的用途，得1分；若发现存在被调整使用、截留、挤占、挪用、虚列支出等情况，该项指标得0分。</t>
  </si>
  <si>
    <t>《安宁市发展和改革局费用报销（支付）清单》（2022年12月5日）</t>
  </si>
  <si>
    <t>B22组织实施(14分）</t>
  </si>
  <si>
    <t>B221项目库建设管理</t>
  </si>
  <si>
    <t>补助项目库建设情况。用以反映项目入库及时充分、程序规范性和具备实施的条件。</t>
  </si>
  <si>
    <t>评价要点：                                                                                                        
各个项目入库是否及时充分、程序是否规范，入库项目是否具备实施条件。</t>
  </si>
  <si>
    <t>项目入库及时充分、程序规范，入库项目具备实施条件，得3分，没有一个项目未入库扣0.5分，扣完为止。</t>
  </si>
  <si>
    <t>未见安宁市发展与改革局相关项目库的建设，扣3分。</t>
  </si>
  <si>
    <t>B222绩效自评</t>
  </si>
  <si>
    <t>针对各个项目开展自评工作。用以反映各个项目的完成及自我评价情况。</t>
  </si>
  <si>
    <t>评价要点：
是否针对项目开展自评工作。</t>
  </si>
  <si>
    <t>①项目管理单位对项目开展自评工作，得4分；
②项目实施单位对项目开展自评工作，得2分。</t>
  </si>
  <si>
    <t>未见安宁市发展与改革局相关项目的自评资料，扣4分。</t>
  </si>
  <si>
    <t>中国石油天然气股份有限公司云南昆明销售分公司《项目绩效目标自评表》</t>
  </si>
  <si>
    <t>B223管理制度健全性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</si>
  <si>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</si>
  <si>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</si>
  <si>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①已制定或具有相应的财务和业务管理制度，得1分；
②财务和业务管理制度合法、合规、完整，得1分；</t>
  </si>
  <si>
    <t>未见安宁市发展与改革局相关项目业务制度，扣1分。</t>
  </si>
  <si>
    <t>《安宁市发展与改革局财务制度》</t>
  </si>
  <si>
    <t>B224制度执行有效性</t>
  </si>
  <si>
    <t>项目实施是否符合相关管理规定，用以反映和考核项目管理制度的有效执行情况。</t>
  </si>
  <si>
    <t>评价要点：
①是否严格遵守相关法律法规和业务管理规定；
②项目合同书、验收报告、技术鉴定等资料是否齐全并及时归档。
③项目实施的人员条件、场地设备等是否落实到位。</t>
  </si>
  <si>
    <r>
      <rPr>
        <sz val="10"/>
        <color rgb="FF000000"/>
        <rFont val="宋体"/>
        <charset val="134"/>
      </rPr>
      <t>①工作开展严格遵守相关法律法规和业务管理规定，得1分；
②项目合同书、验收报告、技术鉴定等资料是否齐全并及时归档，得1</t>
    </r>
    <r>
      <rPr>
        <sz val="10"/>
        <color rgb="FF000000"/>
        <rFont val="宋体"/>
        <charset val="134"/>
      </rPr>
      <t>分;
③项目实施的人员条件、场地设备等能落实到位，得</t>
    </r>
    <r>
      <rPr>
        <sz val="10"/>
        <color rgb="FF000000"/>
        <rFont val="宋体"/>
        <charset val="134"/>
      </rPr>
      <t>1</t>
    </r>
    <r>
      <rPr>
        <sz val="10"/>
        <color rgb="FF000000"/>
        <rFont val="宋体"/>
        <charset val="134"/>
      </rPr>
      <t>分。</t>
    </r>
  </si>
  <si>
    <t>未见安宁市发展与改革局对相关项目的档案管理，扣1分。</t>
  </si>
  <si>
    <t>C3产出
(36分)</t>
  </si>
  <si>
    <t>C31产出数量(9分）</t>
  </si>
  <si>
    <t>C311实际完成率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</si>
  <si>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</si>
  <si>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</si>
  <si>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①加油站主题营销活动实际完成率得分=实际完成率×3分，完成率超过100%按100%计算，满分3分；
②新客户专属礼包活动实际完成率得分=实际完成率×3分，完成率超过100%按100%计算，满分3分；
③年终客户回馈有礼活动实际完成率得分=实际完成率×3分，完成率超过100%按100%计算，满分3分。</t>
  </si>
  <si>
    <t>《支持中石油云南石化扩销增产消费券专项资金使用情况表》</t>
  </si>
  <si>
    <r>
      <rPr>
        <sz val="10"/>
        <rFont val="宋体"/>
        <charset val="134"/>
      </rPr>
      <t>C32产出质量
（</t>
    </r>
    <r>
      <rPr>
        <sz val="10"/>
        <rFont val="宋体"/>
        <charset val="134"/>
      </rPr>
      <t>10</t>
    </r>
    <r>
      <rPr>
        <sz val="10"/>
        <rFont val="宋体"/>
        <charset val="134"/>
      </rPr>
      <t>分）</t>
    </r>
  </si>
  <si>
    <t>C321质量达标率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</si>
  <si>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</si>
  <si>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</si>
  <si>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①新服务客户质量达标率得分=质量达标率×2.5分，达标率超过100%按100%计算，满分2.5分；
②拉动油品消费质量达标率得分=质量达标率×2.5分，达标率超过100%按100%计算，满分2.5分；
③企业诚信纳税质量达标率得分=质量达标率×2.5分，达标率超过100%按100%计算，满分2.5分；
④增加企业就业岗位质量达标率得分=质量达标率×2.5分，达标率超过100%按100%计算，满分2.5分。</t>
  </si>
  <si>
    <r>
      <rPr>
        <sz val="10"/>
        <rFont val="宋体"/>
        <charset val="134"/>
      </rPr>
      <t>C33产出时效(</t>
    </r>
    <r>
      <rPr>
        <sz val="10"/>
        <rFont val="宋体"/>
        <charset val="134"/>
      </rPr>
      <t>8</t>
    </r>
    <r>
      <rPr>
        <sz val="10"/>
        <rFont val="宋体"/>
        <charset val="134"/>
      </rPr>
      <t>分)</t>
    </r>
  </si>
  <si>
    <t>C331完成及时性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</si>
  <si>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</si>
  <si>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</si>
  <si>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项目完成及时性得分=在2022年内完成的财政专项资金的使用比率8分，满分8分。</t>
  </si>
  <si>
    <t>在2022年内完成的财政专项资金的使用比率=2022年度使用数/预计在2022年需要完成的财政专项资金=5701808.72元/15000000元*100%=38.02%，项目完成及时性得分=38.02*8分=3.04分</t>
  </si>
  <si>
    <t>C34产出成本
（9分）</t>
  </si>
  <si>
    <t>C341企业资金配比情况</t>
  </si>
  <si>
    <t>各项目企业配比支出，用以反映除政府专项资金以外，企业对项目的支持力度。</t>
  </si>
  <si>
    <t>按照项目通知要求，项目实施企业做到资金1:1配比工作，企业资金配比率=（企业配比资金合计/财政专项资金）×100%。</t>
  </si>
  <si>
    <t>企业配比资金得分=企业资金配比率*9分，配比率超过100%按100%计算，满分9分。</t>
  </si>
  <si>
    <t>D4效益
(24分)</t>
  </si>
  <si>
    <t>D41项目效益（18分）</t>
  </si>
  <si>
    <t>D411社会效益（6分）</t>
  </si>
  <si>
    <t>项目实施对社会发展所带来的直接或间接影响情况。</t>
  </si>
  <si>
    <t>通过项目投入实现企业诚信纳税和增加社会就业岗位。</t>
  </si>
  <si>
    <t>此次活动已经实现企业诚信纳税的相关指标和增加社会就业岗位的相关指标，得6分。</t>
  </si>
  <si>
    <t>《关于昆明市政府专项促销资金使用情况的说明》</t>
  </si>
  <si>
    <t>D412经济效益（6分）</t>
  </si>
  <si>
    <t>项目实施对经济发展所带来的直接或间接影响情况。</t>
  </si>
  <si>
    <t>通过项目投入实现拉动油品消费。</t>
  </si>
  <si>
    <t>此次活动已经实现拉动油品消费的相关指标，得6分。</t>
  </si>
  <si>
    <t>D413可持续发展（6分）</t>
  </si>
  <si>
    <t>项目后续运行及成效发挥的可持续影响情况</t>
  </si>
  <si>
    <t>通过项目投入实现石化扩销增产。</t>
  </si>
  <si>
    <t>此次活动已经实现石化扩销增产的相关指标，得6分。</t>
  </si>
  <si>
    <t>D42社会满意度（6分）</t>
  </si>
  <si>
    <t>D421服务对象满意度</t>
  </si>
  <si>
    <t>通过第三方问卷调查结果，了解相关对象对于项目开展的满意度。</t>
  </si>
  <si>
    <t>通过第三方问卷调查结果，评价服务对象对项目开展的满意程度，得分≥90分，为“满意问卷 ”。</t>
  </si>
  <si>
    <t>第三方调查问卷结果，满意度≥90%，得6分；满意度每降低5%，扣1分，扣完为止。</t>
  </si>
  <si>
    <t>《云南加油站顾客满意度项目分析报告》</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</si>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</sst>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等线"/>
      <charset val="134"/>
      <scheme val="minor"/>
    </font>
    <font>
      <b/>
      <sz val="20"/>
      <color theme="1"/>
      <name val="黑体"/>
      <charset val="134"/>
    </font>
    <font>
      <b/>
      <sz val="20"/>
      <color theme="1"/>
      <name val="黑体"/>
      <charset val="134"/>
    </font>
    <font>
      <sz val="10"/>
      <name val="宋体"/>
      <charset val="134"/>
    </font>
    <font>
      <sz val="10"/>
      <color theme="1"/>
      <name val="宋体"/>
      <charset val="134"/>
    </font>
    <font>
      <sz val="10"/>
      <color indexed="8"/>
      <name val="宋体"/>
      <charset val="134"/>
    </font>
    <font>
      <b/>
      <sz val="10"/>
      <color theme="1"/>
      <name val="宋体"/>
      <charset val="134"/>
    </font>
    <font>
      <sz val="10"/>
      <name val="宋体"/>
      <charset val="134"/>
    </font>
    <font>
      <sz val="10"/>
      <color indexed="8"/>
      <name val="宋体"/>
      <charset val="134"/>
    </font>
    <font>
      <b/>
      <sz val="10"/>
      <name val="宋体"/>
      <charset val="134"/>
    </font>
    <font>
      <sz val="10"/>
      <color rgb="FF000000"/>
      <name val="宋体"/>
      <charset val="134"/>
    </font>
    <font>
      <sz val="10"/>
      <color rgb="FF000000"/>
      <name val="宋体"/>
      <charset val="134"/>
    </font>
    <font>
      <b/>
      <sz val="10"/>
      <color rgb="FF000000"/>
      <name val="宋体"/>
      <charset val="134"/>
    </font>
    <font>
      <b/>
      <sz val="10"/>
      <name val="宋体"/>
      <charset val="134"/>
    </font>
    <font>
      <b/>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8" fillId="9" borderId="0" applyNumberFormat="0" applyBorder="0" applyAlignment="0" applyProtection="0">
      <alignment vertical="center"/>
    </xf>
    <xf numFmtId="0" fontId="21" fillId="0" borderId="20" applyNumberFormat="0" applyFill="0" applyAlignment="0" applyProtection="0">
      <alignment vertical="center"/>
    </xf>
    <xf numFmtId="0" fontId="18" fillId="10" borderId="0" applyNumberFormat="0" applyBorder="0" applyAlignment="0" applyProtection="0">
      <alignment vertical="center"/>
    </xf>
    <xf numFmtId="0" fontId="27" fillId="11" borderId="21" applyNumberFormat="0" applyAlignment="0" applyProtection="0">
      <alignment vertical="center"/>
    </xf>
    <xf numFmtId="0" fontId="28" fillId="11" borderId="17" applyNumberFormat="0" applyAlignment="0" applyProtection="0">
      <alignment vertical="center"/>
    </xf>
    <xf numFmtId="0" fontId="29" fillId="12" borderId="2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34" fillId="0" borderId="0">
      <alignment vertical="center"/>
    </xf>
  </cellStyleXfs>
  <cellXfs count="85">
    <xf numFmtId="0" fontId="0" fillId="0" borderId="0" xfId="0"/>
    <xf numFmtId="0" fontId="0" fillId="0" borderId="0" xfId="0" applyNumberForma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50" applyFont="1" applyFill="1" applyAlignment="1">
      <alignment horizontal="left"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5" fillId="0" borderId="0" xfId="49" applyFont="1" applyFill="1">
      <alignment vertical="center"/>
    </xf>
    <xf numFmtId="0" fontId="6" fillId="0" borderId="0" xfId="0" applyFont="1" applyFill="1" applyAlignment="1">
      <alignment horizontal="center" vertical="center" wrapText="1"/>
    </xf>
    <xf numFmtId="0" fontId="7" fillId="0" borderId="0" xfId="49" applyFont="1" applyFill="1" applyAlignment="1">
      <alignment horizontal="left" vertical="center"/>
    </xf>
    <xf numFmtId="0" fontId="8" fillId="0" borderId="0" xfId="49" applyFont="1" applyFill="1" applyBorder="1">
      <alignment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7" fillId="0" borderId="0" xfId="49" applyFont="1" applyFill="1" applyBorder="1" applyAlignment="1">
      <alignment horizontal="left" vertical="center"/>
    </xf>
    <xf numFmtId="0" fontId="3" fillId="0" borderId="0" xfId="49" applyFont="1" applyFill="1" applyBorder="1" applyAlignment="1">
      <alignment horizontal="left" vertical="center"/>
    </xf>
    <xf numFmtId="0" fontId="6"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2" fontId="10"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left" vertical="center"/>
    </xf>
    <xf numFmtId="0" fontId="3"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2" fontId="10" fillId="0" borderId="8"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10" fillId="0" borderId="10"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176" fontId="10" fillId="0" borderId="10"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2" fontId="7" fillId="0" borderId="14" xfId="0" applyNumberFormat="1" applyFont="1" applyFill="1" applyBorder="1" applyAlignment="1">
      <alignment horizontal="center" vertical="center" wrapText="1"/>
    </xf>
    <xf numFmtId="0" fontId="7" fillId="0" borderId="15" xfId="0" applyFont="1" applyFill="1" applyBorder="1" applyAlignment="1">
      <alignment vertical="center" wrapText="1"/>
    </xf>
    <xf numFmtId="0" fontId="10" fillId="0" borderId="15" xfId="0" applyNumberFormat="1" applyFont="1" applyFill="1" applyBorder="1" applyAlignment="1">
      <alignment horizontal="center" vertical="center" wrapText="1"/>
    </xf>
    <xf numFmtId="2" fontId="10" fillId="0" borderId="10" xfId="0" applyNumberFormat="1" applyFont="1" applyFill="1" applyBorder="1" applyAlignment="1">
      <alignment vertical="center" wrapText="1"/>
    </xf>
    <xf numFmtId="0" fontId="11" fillId="0" borderId="10" xfId="0" applyFont="1" applyFill="1" applyBorder="1" applyAlignment="1">
      <alignment vertical="center" wrapText="1"/>
    </xf>
    <xf numFmtId="2" fontId="10" fillId="0" borderId="16"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9"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2" fontId="12" fillId="0" borderId="14"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2" fontId="11" fillId="0" borderId="10" xfId="0" applyNumberFormat="1" applyFont="1" applyFill="1" applyBorder="1" applyAlignment="1">
      <alignment horizontal="center" vertical="center" wrapText="1"/>
    </xf>
    <xf numFmtId="2" fontId="11" fillId="0" borderId="10" xfId="0" applyNumberFormat="1" applyFont="1" applyFill="1" applyBorder="1" applyAlignment="1">
      <alignment horizontal="left" vertical="center" wrapText="1"/>
    </xf>
    <xf numFmtId="2" fontId="11"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2" fontId="7"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left" vertical="center" wrapText="1"/>
    </xf>
    <xf numFmtId="2" fontId="12" fillId="0" borderId="1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E14" workbookViewId="0">
      <selection activeCell="E14" sqref="E14"/>
    </sheetView>
  </sheetViews>
  <sheetFormatPr defaultColWidth="11" defaultRowHeight="14.25"/>
  <cols>
    <col min="2" max="2" width="13.775" customWidth="1"/>
    <col min="3" max="3" width="19.1083333333333" customWidth="1"/>
    <col min="4" max="4" width="11" style="1"/>
    <col min="5" max="5" width="22.6666666666667" customWidth="1"/>
    <col min="6" max="6" width="24.6666666666667" customWidth="1"/>
    <col min="7" max="7" width="35" customWidth="1"/>
    <col min="9" max="9" width="26.1083333333333" customWidth="1"/>
    <col min="10" max="10" width="20.4416666666667" customWidth="1"/>
  </cols>
  <sheetData>
    <row r="1" spans="10:10">
      <c r="J1" s="75" t="s">
        <v>0</v>
      </c>
    </row>
    <row r="2" ht="75" customHeight="1" spans="1:10">
      <c r="A2" s="2" t="s">
        <v>1</v>
      </c>
      <c r="B2" s="3"/>
      <c r="C2" s="3"/>
      <c r="D2" s="3"/>
      <c r="E2" s="3"/>
      <c r="F2" s="3"/>
      <c r="G2" s="3"/>
      <c r="H2" s="3"/>
      <c r="I2" s="3"/>
      <c r="J2" s="3"/>
    </row>
    <row r="3" spans="1:10">
      <c r="A3" s="4" t="s">
        <v>2</v>
      </c>
      <c r="B3" s="5"/>
      <c r="C3" s="5"/>
      <c r="D3" s="6"/>
      <c r="E3" s="7"/>
      <c r="F3" s="5"/>
      <c r="G3" s="7" t="s">
        <v>3</v>
      </c>
      <c r="H3" s="8"/>
      <c r="I3" s="8"/>
      <c r="J3" s="8"/>
    </row>
    <row r="4" spans="1:10">
      <c r="A4" s="7" t="s">
        <v>4</v>
      </c>
      <c r="B4" s="5"/>
      <c r="C4" s="5"/>
      <c r="D4" s="6"/>
      <c r="E4" s="9"/>
      <c r="F4" s="5"/>
      <c r="G4" s="9" t="s">
        <v>5</v>
      </c>
      <c r="H4" s="8"/>
      <c r="I4" s="8"/>
      <c r="J4" s="8"/>
    </row>
    <row r="5" spans="1:10">
      <c r="A5" s="10" t="s">
        <v>6</v>
      </c>
      <c r="B5" s="11"/>
      <c r="C5" s="11"/>
      <c r="D5" s="12"/>
      <c r="E5" s="13"/>
      <c r="F5" s="11"/>
      <c r="G5" s="14" t="s">
        <v>7</v>
      </c>
      <c r="H5" s="15"/>
      <c r="I5" s="15"/>
      <c r="J5" s="15"/>
    </row>
    <row r="6" spans="1:10">
      <c r="A6" s="16" t="s">
        <v>8</v>
      </c>
      <c r="B6" s="17" t="s">
        <v>9</v>
      </c>
      <c r="C6" s="18" t="s">
        <v>10</v>
      </c>
      <c r="D6" s="19" t="s">
        <v>11</v>
      </c>
      <c r="E6" s="18" t="s">
        <v>12</v>
      </c>
      <c r="F6" s="18" t="s">
        <v>13</v>
      </c>
      <c r="G6" s="18" t="s">
        <v>14</v>
      </c>
      <c r="H6" s="20" t="s">
        <v>15</v>
      </c>
      <c r="I6" s="76" t="s">
        <v>16</v>
      </c>
      <c r="J6" s="77" t="s">
        <v>17</v>
      </c>
    </row>
    <row r="7" ht="96" spans="1:10">
      <c r="A7" s="21" t="s">
        <v>18</v>
      </c>
      <c r="B7" s="21" t="s">
        <v>19</v>
      </c>
      <c r="C7" s="22" t="s">
        <v>20</v>
      </c>
      <c r="D7" s="23">
        <v>2</v>
      </c>
      <c r="E7" s="24" t="s">
        <v>21</v>
      </c>
      <c r="F7" s="25" t="s">
        <v>22</v>
      </c>
      <c r="G7" s="25" t="s">
        <v>23</v>
      </c>
      <c r="H7" s="26">
        <v>2</v>
      </c>
      <c r="I7" s="51"/>
      <c r="J7" s="53" t="s">
        <v>24</v>
      </c>
    </row>
    <row r="8" ht="60" spans="1:10">
      <c r="A8" s="27"/>
      <c r="B8" s="28"/>
      <c r="C8" s="22" t="s">
        <v>25</v>
      </c>
      <c r="D8" s="23">
        <v>2</v>
      </c>
      <c r="E8" s="24" t="s">
        <v>26</v>
      </c>
      <c r="F8" s="25" t="s">
        <v>27</v>
      </c>
      <c r="G8" s="25" t="s">
        <v>28</v>
      </c>
      <c r="H8" s="26">
        <v>2</v>
      </c>
      <c r="I8" s="51"/>
      <c r="J8" s="53" t="s">
        <v>29</v>
      </c>
    </row>
    <row r="9" ht="96" spans="1:10">
      <c r="A9" s="27"/>
      <c r="B9" s="21" t="s">
        <v>30</v>
      </c>
      <c r="C9" s="29" t="s">
        <v>31</v>
      </c>
      <c r="D9" s="23">
        <v>2</v>
      </c>
      <c r="E9" s="30" t="s">
        <v>32</v>
      </c>
      <c r="F9" s="31" t="s">
        <v>33</v>
      </c>
      <c r="G9" s="32" t="s">
        <v>34</v>
      </c>
      <c r="H9" s="26">
        <v>2</v>
      </c>
      <c r="I9" s="51"/>
      <c r="J9" s="53" t="s">
        <v>35</v>
      </c>
    </row>
    <row r="10" ht="108" spans="1:10">
      <c r="A10" s="27"/>
      <c r="B10" s="28"/>
      <c r="C10" s="29" t="s">
        <v>36</v>
      </c>
      <c r="D10" s="23">
        <v>2</v>
      </c>
      <c r="E10" s="30" t="s">
        <v>37</v>
      </c>
      <c r="F10" s="31" t="s">
        <v>38</v>
      </c>
      <c r="G10" s="31" t="s">
        <v>39</v>
      </c>
      <c r="H10" s="26">
        <v>1.5</v>
      </c>
      <c r="I10" s="78" t="s">
        <v>40</v>
      </c>
      <c r="J10" s="53" t="s">
        <v>41</v>
      </c>
    </row>
    <row r="11" ht="72" spans="1:10">
      <c r="A11" s="27"/>
      <c r="B11" s="21" t="s">
        <v>42</v>
      </c>
      <c r="C11" s="33" t="s">
        <v>43</v>
      </c>
      <c r="D11" s="23">
        <v>3</v>
      </c>
      <c r="E11" s="30" t="s">
        <v>44</v>
      </c>
      <c r="F11" s="31" t="s">
        <v>45</v>
      </c>
      <c r="G11" s="32" t="s">
        <v>46</v>
      </c>
      <c r="H11" s="26">
        <v>3</v>
      </c>
      <c r="I11" s="78"/>
      <c r="J11" s="54"/>
    </row>
    <row r="12" ht="60" spans="1:10">
      <c r="A12" s="28"/>
      <c r="B12" s="28"/>
      <c r="C12" s="33" t="s">
        <v>47</v>
      </c>
      <c r="D12" s="23">
        <v>3</v>
      </c>
      <c r="E12" s="30" t="s">
        <v>48</v>
      </c>
      <c r="F12" s="31" t="s">
        <v>49</v>
      </c>
      <c r="G12" s="32" t="s">
        <v>50</v>
      </c>
      <c r="H12" s="26">
        <v>1</v>
      </c>
      <c r="I12" s="79" t="s">
        <v>51</v>
      </c>
      <c r="J12" s="53" t="s">
        <v>52</v>
      </c>
    </row>
    <row r="13" ht="96" spans="1:10">
      <c r="A13" s="21" t="s">
        <v>53</v>
      </c>
      <c r="B13" s="21" t="s">
        <v>54</v>
      </c>
      <c r="C13" s="29" t="s">
        <v>55</v>
      </c>
      <c r="D13" s="23">
        <v>3</v>
      </c>
      <c r="E13" s="32" t="s">
        <v>56</v>
      </c>
      <c r="F13" s="31" t="s">
        <v>57</v>
      </c>
      <c r="G13" s="30" t="s">
        <v>58</v>
      </c>
      <c r="H13" s="26">
        <v>3</v>
      </c>
      <c r="I13" s="51"/>
      <c r="J13" s="46" t="s">
        <v>59</v>
      </c>
    </row>
    <row r="14" ht="60" spans="1:10">
      <c r="A14" s="27"/>
      <c r="B14" s="27"/>
      <c r="C14" s="29" t="s">
        <v>60</v>
      </c>
      <c r="D14" s="23">
        <v>6</v>
      </c>
      <c r="E14" s="32" t="s">
        <v>61</v>
      </c>
      <c r="F14" s="31" t="s">
        <v>62</v>
      </c>
      <c r="G14" s="30" t="s">
        <v>63</v>
      </c>
      <c r="H14" s="34">
        <v>6</v>
      </c>
      <c r="I14" s="51"/>
      <c r="J14" s="46" t="s">
        <v>59</v>
      </c>
    </row>
    <row r="15" ht="108" spans="1:10">
      <c r="A15" s="27"/>
      <c r="B15" s="28"/>
      <c r="C15" s="29" t="s">
        <v>64</v>
      </c>
      <c r="D15" s="23">
        <v>3</v>
      </c>
      <c r="E15" s="32" t="s">
        <v>65</v>
      </c>
      <c r="F15" s="31" t="s">
        <v>66</v>
      </c>
      <c r="G15" s="31" t="s">
        <v>67</v>
      </c>
      <c r="H15" s="26">
        <v>3</v>
      </c>
      <c r="I15" s="51"/>
      <c r="J15" s="53" t="s">
        <v>68</v>
      </c>
    </row>
    <row r="16" ht="63.6" customHeight="1" spans="1:10">
      <c r="A16" s="27"/>
      <c r="B16" s="21" t="s">
        <v>69</v>
      </c>
      <c r="C16" s="29" t="s">
        <v>70</v>
      </c>
      <c r="D16" s="23">
        <v>3</v>
      </c>
      <c r="E16" s="31" t="s">
        <v>71</v>
      </c>
      <c r="F16" s="35" t="s">
        <v>72</v>
      </c>
      <c r="G16" s="31" t="s">
        <v>73</v>
      </c>
      <c r="H16" s="26">
        <v>0</v>
      </c>
      <c r="I16" s="78" t="s">
        <v>74</v>
      </c>
      <c r="J16" s="54"/>
    </row>
    <row r="17" ht="36" spans="1:10">
      <c r="A17" s="27"/>
      <c r="B17" s="27"/>
      <c r="C17" s="33" t="s">
        <v>75</v>
      </c>
      <c r="D17" s="23">
        <v>6</v>
      </c>
      <c r="E17" s="35" t="s">
        <v>76</v>
      </c>
      <c r="F17" s="35" t="s">
        <v>77</v>
      </c>
      <c r="G17" s="35" t="s">
        <v>78</v>
      </c>
      <c r="H17" s="26">
        <v>2</v>
      </c>
      <c r="I17" s="78" t="s">
        <v>79</v>
      </c>
      <c r="J17" s="53" t="s">
        <v>80</v>
      </c>
    </row>
    <row r="18" ht="82.8" customHeight="1" spans="1:10">
      <c r="A18" s="27"/>
      <c r="B18" s="27"/>
      <c r="C18" s="33" t="s">
        <v>81</v>
      </c>
      <c r="D18" s="23">
        <v>2</v>
      </c>
      <c r="E18" s="32" t="s">
        <v>82</v>
      </c>
      <c r="F18" s="31" t="s">
        <v>83</v>
      </c>
      <c r="G18" s="35" t="s">
        <v>84</v>
      </c>
      <c r="H18" s="26">
        <v>1</v>
      </c>
      <c r="I18" s="51" t="s">
        <v>85</v>
      </c>
      <c r="J18" s="53" t="s">
        <v>86</v>
      </c>
    </row>
    <row r="19" ht="103.5" customHeight="1" spans="1:10">
      <c r="A19" s="28"/>
      <c r="B19" s="27"/>
      <c r="C19" s="36" t="s">
        <v>87</v>
      </c>
      <c r="D19" s="37">
        <v>3</v>
      </c>
      <c r="E19" s="38" t="s">
        <v>88</v>
      </c>
      <c r="F19" s="39" t="s">
        <v>89</v>
      </c>
      <c r="G19" s="40" t="s">
        <v>90</v>
      </c>
      <c r="H19" s="34">
        <v>2</v>
      </c>
      <c r="I19" s="80" t="s">
        <v>91</v>
      </c>
      <c r="J19" s="81"/>
    </row>
    <row r="20" ht="151.2" customHeight="1" spans="1:10">
      <c r="A20" s="41" t="s">
        <v>92</v>
      </c>
      <c r="B20" s="42" t="s">
        <v>93</v>
      </c>
      <c r="C20" s="43" t="s">
        <v>94</v>
      </c>
      <c r="D20" s="44">
        <v>9</v>
      </c>
      <c r="E20" s="45" t="s">
        <v>95</v>
      </c>
      <c r="F20" s="46" t="s">
        <v>96</v>
      </c>
      <c r="G20" s="47" t="s">
        <v>97</v>
      </c>
      <c r="H20" s="48">
        <v>9</v>
      </c>
      <c r="I20" s="48"/>
      <c r="J20" s="53" t="s">
        <v>98</v>
      </c>
    </row>
    <row r="21" ht="163.8" customHeight="1" spans="1:10">
      <c r="A21" s="49"/>
      <c r="B21" s="50" t="s">
        <v>99</v>
      </c>
      <c r="C21" s="43" t="s">
        <v>100</v>
      </c>
      <c r="D21" s="44">
        <v>10</v>
      </c>
      <c r="E21" s="46" t="s">
        <v>101</v>
      </c>
      <c r="F21" s="46" t="s">
        <v>102</v>
      </c>
      <c r="G21" s="47" t="s">
        <v>103</v>
      </c>
      <c r="H21" s="51">
        <v>10</v>
      </c>
      <c r="I21" s="51"/>
      <c r="J21" s="53" t="s">
        <v>98</v>
      </c>
    </row>
    <row r="22" ht="99" customHeight="1" spans="1:10">
      <c r="A22" s="49"/>
      <c r="B22" s="50" t="s">
        <v>104</v>
      </c>
      <c r="C22" s="52" t="s">
        <v>105</v>
      </c>
      <c r="D22" s="44">
        <v>8</v>
      </c>
      <c r="E22" s="53" t="s">
        <v>106</v>
      </c>
      <c r="F22" s="54" t="s">
        <v>107</v>
      </c>
      <c r="G22" s="53" t="s">
        <v>108</v>
      </c>
      <c r="H22" s="48">
        <v>3.04096465066667</v>
      </c>
      <c r="I22" s="53" t="s">
        <v>109</v>
      </c>
      <c r="J22" s="53" t="s">
        <v>98</v>
      </c>
    </row>
    <row r="23" ht="117.75" customHeight="1" spans="1:10">
      <c r="A23" s="49"/>
      <c r="B23" s="50" t="s">
        <v>110</v>
      </c>
      <c r="C23" s="55" t="s">
        <v>111</v>
      </c>
      <c r="D23" s="44">
        <v>9</v>
      </c>
      <c r="E23" s="47" t="s">
        <v>112</v>
      </c>
      <c r="F23" s="47" t="s">
        <v>113</v>
      </c>
      <c r="G23" s="47" t="s">
        <v>114</v>
      </c>
      <c r="H23" s="51">
        <v>9</v>
      </c>
      <c r="I23" s="51"/>
      <c r="J23" s="53" t="s">
        <v>98</v>
      </c>
    </row>
    <row r="24" ht="61.5" customHeight="1" spans="1:10">
      <c r="A24" s="21" t="s">
        <v>115</v>
      </c>
      <c r="B24" s="56" t="s">
        <v>116</v>
      </c>
      <c r="C24" s="57" t="s">
        <v>117</v>
      </c>
      <c r="D24" s="58">
        <v>6</v>
      </c>
      <c r="E24" s="59" t="s">
        <v>118</v>
      </c>
      <c r="F24" s="60" t="s">
        <v>119</v>
      </c>
      <c r="G24" s="60" t="s">
        <v>120</v>
      </c>
      <c r="H24" s="61">
        <v>6</v>
      </c>
      <c r="I24" s="82"/>
      <c r="J24" s="83" t="s">
        <v>121</v>
      </c>
    </row>
    <row r="25" ht="61.5" customHeight="1" spans="1:10">
      <c r="A25" s="27"/>
      <c r="B25" s="27"/>
      <c r="C25" s="62" t="s">
        <v>122</v>
      </c>
      <c r="D25" s="63">
        <v>6</v>
      </c>
      <c r="E25" s="64" t="s">
        <v>123</v>
      </c>
      <c r="F25" s="65" t="s">
        <v>124</v>
      </c>
      <c r="G25" s="47" t="s">
        <v>125</v>
      </c>
      <c r="H25" s="66">
        <v>6</v>
      </c>
      <c r="I25" s="51"/>
      <c r="J25" s="83" t="s">
        <v>121</v>
      </c>
    </row>
    <row r="26" ht="61.5" customHeight="1" spans="1:10">
      <c r="A26" s="27"/>
      <c r="B26" s="28"/>
      <c r="C26" s="67" t="s">
        <v>126</v>
      </c>
      <c r="D26" s="44">
        <v>6</v>
      </c>
      <c r="E26" s="68" t="s">
        <v>127</v>
      </c>
      <c r="F26" s="46" t="s">
        <v>128</v>
      </c>
      <c r="G26" s="46" t="s">
        <v>129</v>
      </c>
      <c r="H26" s="66">
        <v>6</v>
      </c>
      <c r="I26" s="51"/>
      <c r="J26" s="83" t="s">
        <v>121</v>
      </c>
    </row>
    <row r="27" ht="61.5" customHeight="1" spans="1:10">
      <c r="A27" s="28"/>
      <c r="B27" s="69" t="s">
        <v>130</v>
      </c>
      <c r="C27" s="33" t="s">
        <v>131</v>
      </c>
      <c r="D27" s="23">
        <v>6</v>
      </c>
      <c r="E27" s="35" t="s">
        <v>132</v>
      </c>
      <c r="F27" s="35" t="s">
        <v>133</v>
      </c>
      <c r="G27" s="30" t="s">
        <v>134</v>
      </c>
      <c r="H27" s="26">
        <v>6</v>
      </c>
      <c r="I27" s="51"/>
      <c r="J27" s="53" t="s">
        <v>135</v>
      </c>
    </row>
    <row r="28" spans="1:10">
      <c r="A28" s="70" t="s">
        <v>136</v>
      </c>
      <c r="B28" s="71"/>
      <c r="C28" s="71"/>
      <c r="D28" s="72">
        <f>SUM(D7:D27)</f>
        <v>100</v>
      </c>
      <c r="E28" s="73"/>
      <c r="F28" s="73"/>
      <c r="G28" s="73"/>
      <c r="H28" s="74">
        <f>SUM(H7:H27)</f>
        <v>83.5409646506667</v>
      </c>
      <c r="I28" s="84"/>
      <c r="J28" s="54"/>
    </row>
  </sheetData>
  <mergeCells count="11">
    <mergeCell ref="A2:J2"/>
    <mergeCell ref="A7:A12"/>
    <mergeCell ref="A13:A19"/>
    <mergeCell ref="A20:A23"/>
    <mergeCell ref="A24:A27"/>
    <mergeCell ref="B7:B8"/>
    <mergeCell ref="B9:B10"/>
    <mergeCell ref="B11:B12"/>
    <mergeCell ref="B13:B15"/>
    <mergeCell ref="B16:B19"/>
    <mergeCell ref="B24:B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中石油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86139</dc:creator>
  <cp:lastModifiedBy>kris.</cp:lastModifiedBy>
  <dcterms:created xsi:type="dcterms:W3CDTF">2015-06-05T18:17:00Z</dcterms:created>
  <dcterms:modified xsi:type="dcterms:W3CDTF">2024-02-01T08:06:56Z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80539836DBEA47A8B5F4AFE7E37DE353_13</vt:lpwstr>
  </property>
  <property fmtid="{D5CDD505-2E9C-101B-9397-08002B2CF9AE}" pid="3" name="KSOProductBuildVer">
    <vt:lpwstr>2052-11.1.0.14309</vt:lpwstr>
  </property>
  <property fmtid="{D5CDD505-2E9C-101B-9397-08002B2CF9AE}" pid="4" name="KSOReadingLayout">
    <vt:bool>true</vt:bool>
  </property>
</Properties>
</file>