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68" firstSheet="4" activeTab="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44525"/>
</workbook>
</file>

<file path=xl/sharedStrings.xml><?xml version="1.0" encoding="utf-8"?>
<sst xmlns="http://schemas.openxmlformats.org/spreadsheetml/2006/main" count="7287" uniqueCount="1874">
  <si>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</si>
  <si>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</si>
  <si>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</si>
  <si>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</si>
  <si>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</si>
  <si>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</si>
  <si>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</si>
  <si>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</si>
  <si>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</si>
  <si>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</si>
  <si>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</si>
  <si>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</si>
  <si>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</si>
  <si>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</si>
  <si>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</si>
  <si>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</si>
  <si>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</si>
  <si>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</si>
  <si>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</si>
  <si>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上级补助项目支出预算表</t>
  </si>
  <si>
    <t>部门项目中期规划预算表</t>
  </si>
  <si>
    <t>单位名称：安宁市人民政府八街街道办事处</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</si>
  <si>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</si>
  <si>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</si>
  <si>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</si>
  <si>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</si>
  <si>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</si>
  <si>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</si>
  <si>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</si>
  <si>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</si>
  <si>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</si>
  <si>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</si>
  <si>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</si>
  <si>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</si>
  <si>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</si>
  <si>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</si>
  <si>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</si>
  <si>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</si>
  <si>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</si>
  <si>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</si>
  <si>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</si>
  <si>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</si>
  <si>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</si>
  <si>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</si>
  <si>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</si>
  <si>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</si>
  <si>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（五）非同级财政拨款</t>
  </si>
  <si>
    <t>十、节能环保支出</t>
  </si>
  <si>
    <t>（六）其他收入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</si>
  <si>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</si>
  <si>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</si>
  <si>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</si>
  <si>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</si>
  <si>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</si>
  <si>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</si>
  <si>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</si>
  <si>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</si>
  <si>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</si>
  <si>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</si>
  <si>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</si>
  <si>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</si>
  <si>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</si>
  <si>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</si>
  <si>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</si>
  <si>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</si>
  <si>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</si>
  <si>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</si>
  <si>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</si>
  <si>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</si>
  <si>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</si>
  <si>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</si>
  <si>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</si>
  <si>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</si>
  <si>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</si>
  <si>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</si>
  <si>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</si>
  <si>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</si>
  <si>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</si>
  <si>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</si>
  <si>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</si>
  <si>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</si>
  <si>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</si>
  <si>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</si>
  <si>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</si>
  <si>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</si>
  <si>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</si>
  <si>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安宁市人民政府八街街道办事处</t>
  </si>
  <si>
    <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</si>
  <si>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</si>
  <si>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</si>
  <si>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</si>
  <si>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</si>
  <si>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</si>
  <si>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</si>
  <si>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</si>
  <si>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</si>
  <si>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</si>
  <si>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</si>
  <si>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</si>
  <si>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</si>
  <si>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</si>
  <si>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20103</t>
  </si>
  <si>
    <t xml:space="preserve">  政府办公厅（室）及相关机构事务</t>
  </si>
  <si>
    <t>2010301</t>
  </si>
  <si>
    <t xml:space="preserve">    行政运行</t>
  </si>
  <si>
    <t>2010302</t>
  </si>
  <si>
    <t xml:space="preserve">    一般行政管理事务</t>
  </si>
  <si>
    <t>2010308</t>
  </si>
  <si>
    <t xml:space="preserve">    信访事务</t>
  </si>
  <si>
    <t>2010350</t>
  </si>
  <si>
    <t xml:space="preserve">    事业运行</t>
  </si>
  <si>
    <t>20105</t>
  </si>
  <si>
    <t xml:space="preserve">  统计信息事务</t>
  </si>
  <si>
    <t xml:space="preserve">    专项统计业务</t>
  </si>
  <si>
    <t>20111</t>
  </si>
  <si>
    <t xml:space="preserve">  纪检监察事务</t>
  </si>
  <si>
    <t>2011102</t>
  </si>
  <si>
    <t>20129</t>
  </si>
  <si>
    <t xml:space="preserve">  群众团体事务</t>
  </si>
  <si>
    <t>2012906</t>
  </si>
  <si>
    <t xml:space="preserve">    工会事务</t>
  </si>
  <si>
    <t>20131</t>
  </si>
  <si>
    <t xml:space="preserve">  党委办公厅（室）及相关机构事务</t>
  </si>
  <si>
    <t>2013102</t>
  </si>
  <si>
    <t>20132</t>
  </si>
  <si>
    <t xml:space="preserve">  组织事务</t>
  </si>
  <si>
    <t>2013202</t>
  </si>
  <si>
    <t>20133</t>
  </si>
  <si>
    <t xml:space="preserve">  宣传事务</t>
  </si>
  <si>
    <t>2013302</t>
  </si>
  <si>
    <t>204</t>
  </si>
  <si>
    <t>公共安全支出</t>
  </si>
  <si>
    <t>20406</t>
  </si>
  <si>
    <t xml:space="preserve">  司法</t>
  </si>
  <si>
    <t>2040602</t>
  </si>
  <si>
    <t>207</t>
  </si>
  <si>
    <t>文化旅游体育与传媒支出</t>
  </si>
  <si>
    <t>20701</t>
  </si>
  <si>
    <t xml:space="preserve">  文化和旅游</t>
  </si>
  <si>
    <t>2070108</t>
  </si>
  <si>
    <t xml:space="preserve">    文化活动</t>
  </si>
  <si>
    <t>2070109</t>
  </si>
  <si>
    <t xml:space="preserve">    群众文化</t>
  </si>
  <si>
    <t>20708</t>
  </si>
  <si>
    <t xml:space="preserve">  广播电视</t>
  </si>
  <si>
    <t>2070899</t>
  </si>
  <si>
    <t xml:space="preserve">    其他广播电视支出</t>
  </si>
  <si>
    <t>208</t>
  </si>
  <si>
    <t>社会保障和就业支出</t>
  </si>
  <si>
    <t>20802</t>
  </si>
  <si>
    <t xml:space="preserve">  民政管理事务</t>
  </si>
  <si>
    <t>2080202</t>
  </si>
  <si>
    <t>2080299</t>
  </si>
  <si>
    <t xml:space="preserve">    其他民政管理事务支出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</si>
  <si>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</si>
  <si>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</si>
  <si>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</si>
  <si>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</si>
  <si>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</si>
  <si>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</si>
  <si>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</si>
  <si>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</si>
  <si>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</si>
  <si>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</si>
  <si>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</si>
  <si>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</si>
  <si>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</si>
  <si>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</si>
  <si>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20810</t>
  </si>
  <si>
    <t xml:space="preserve">  社会福利</t>
  </si>
  <si>
    <t>2081002</t>
  </si>
  <si>
    <t xml:space="preserve">    老年福利</t>
  </si>
  <si>
    <t>2081004</t>
  </si>
  <si>
    <t xml:space="preserve">    殡葬</t>
  </si>
  <si>
    <t>20822</t>
  </si>
  <si>
    <t xml:space="preserve">  大中型水库移民后期扶持基金支出</t>
  </si>
  <si>
    <t xml:space="preserve">    移民补助</t>
  </si>
  <si>
    <t>20899</t>
  </si>
  <si>
    <t xml:space="preserve">  其他社会保障和就业支出</t>
  </si>
  <si>
    <t>2089999</t>
  </si>
  <si>
    <t xml:space="preserve">    其他社会保障和就业支出</t>
  </si>
  <si>
    <t>210</t>
  </si>
  <si>
    <t>卫生健康支出</t>
  </si>
  <si>
    <t>21001</t>
  </si>
  <si>
    <t xml:space="preserve">  卫生健康管理事务</t>
  </si>
  <si>
    <t>2100199</t>
  </si>
  <si>
    <t xml:space="preserve">    其他卫生健康管理事务支出</t>
  </si>
  <si>
    <t>21004</t>
  </si>
  <si>
    <t xml:space="preserve">  公共卫生</t>
  </si>
  <si>
    <t>2100410</t>
  </si>
  <si>
    <t xml:space="preserve">    突发公共卫生事件应急处理</t>
  </si>
  <si>
    <t>21007</t>
  </si>
  <si>
    <t xml:space="preserve">  计划生育事务</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</si>
  <si>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</si>
  <si>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</si>
  <si>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</si>
  <si>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</si>
  <si>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</si>
  <si>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</si>
  <si>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</si>
  <si>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</si>
  <si>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</si>
  <si>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</si>
  <si>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</si>
  <si>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</si>
  <si>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21099</t>
  </si>
  <si>
    <t xml:space="preserve">  其他卫生健康支出</t>
  </si>
  <si>
    <t>2109999</t>
  </si>
  <si>
    <t xml:space="preserve">    其他卫生健康支出</t>
  </si>
  <si>
    <t>211</t>
  </si>
  <si>
    <t>节能环保支出</t>
  </si>
  <si>
    <t>21101</t>
  </si>
  <si>
    <t xml:space="preserve">  环境保护管理事务</t>
  </si>
  <si>
    <t>2110199</t>
  </si>
  <si>
    <t xml:space="preserve">    其他环境保护管理事务支出</t>
  </si>
  <si>
    <t>212</t>
  </si>
  <si>
    <t>城乡社区支出</t>
  </si>
  <si>
    <t>21201</t>
  </si>
  <si>
    <t xml:space="preserve">  城乡社区管理事务</t>
  </si>
  <si>
    <t>2120104</t>
  </si>
  <si>
    <t xml:space="preserve">    城管执法</t>
  </si>
  <si>
    <t>2120106</t>
  </si>
  <si>
    <t xml:space="preserve">    工程建设管理</t>
  </si>
  <si>
    <t>2120199</t>
  </si>
  <si>
    <t xml:space="preserve">    其他城乡社区管理事务支出</t>
  </si>
  <si>
    <t>21202</t>
  </si>
  <si>
    <t xml:space="preserve">  城乡社区规划与管理</t>
  </si>
  <si>
    <t>2120201</t>
  </si>
  <si>
    <t xml:space="preserve">    城乡社区规划与管理</t>
  </si>
  <si>
    <t>21203</t>
  </si>
  <si>
    <t xml:space="preserve">  城乡社区公共设施</t>
  </si>
  <si>
    <t>2120303</t>
  </si>
  <si>
    <t xml:space="preserve">    小城镇基础设施建设</t>
  </si>
  <si>
    <t>21205</t>
  </si>
  <si>
    <t xml:space="preserve">  城乡社区环境卫生</t>
  </si>
  <si>
    <t>2120501</t>
  </si>
  <si>
    <t xml:space="preserve">    城乡社区环境卫生</t>
  </si>
  <si>
    <t>213</t>
  </si>
  <si>
    <t>农林水支出</t>
  </si>
  <si>
    <t>21301</t>
  </si>
  <si>
    <t xml:space="preserve">  农业农村</t>
  </si>
  <si>
    <t>2130104</t>
  </si>
  <si>
    <t>2130108</t>
  </si>
  <si>
    <t xml:space="preserve">    病虫害控制</t>
  </si>
  <si>
    <t>2130126</t>
  </si>
  <si>
    <t xml:space="preserve">    农村社会事业</t>
  </si>
  <si>
    <t>2130199</t>
  </si>
  <si>
    <t xml:space="preserve">    其他农业农村支出</t>
  </si>
  <si>
    <t>21303</t>
  </si>
  <si>
    <t xml:space="preserve">  水利</t>
  </si>
  <si>
    <t>2130314</t>
  </si>
  <si>
    <t xml:space="preserve">    防汛</t>
  </si>
  <si>
    <t>2130315</t>
  </si>
  <si>
    <t xml:space="preserve">    抗旱</t>
  </si>
  <si>
    <t>214</t>
  </si>
  <si>
    <t>交通运输支出</t>
  </si>
  <si>
    <t>21401</t>
  </si>
  <si>
    <t xml:space="preserve">  公路水路运输</t>
  </si>
  <si>
    <t>2140110</t>
  </si>
  <si>
    <t xml:space="preserve">    公路和运输安全</t>
  </si>
  <si>
    <t>220</t>
  </si>
  <si>
    <t>自然资源海洋气象等支出</t>
  </si>
  <si>
    <t>22001</t>
  </si>
  <si>
    <t xml:space="preserve">  自然资源事务</t>
  </si>
  <si>
    <t>2200106</t>
  </si>
  <si>
    <t xml:space="preserve">    自然资源利用与保护</t>
  </si>
  <si>
    <t>221</t>
  </si>
  <si>
    <t>住房保障支出</t>
  </si>
  <si>
    <t>22102</t>
  </si>
  <si>
    <t xml:space="preserve">  住房改革支出</t>
  </si>
  <si>
    <t>2210201</t>
  </si>
  <si>
    <t xml:space="preserve">    住房公积金</t>
  </si>
  <si>
    <t>224</t>
  </si>
  <si>
    <t>灾害防治及应急管理支出</t>
  </si>
  <si>
    <t>22401</t>
  </si>
  <si>
    <t xml:space="preserve">  应急管理事务</t>
  </si>
  <si>
    <t>2240150</t>
  </si>
  <si>
    <t>22402</t>
  </si>
  <si>
    <t xml:space="preserve">  消防救援事务</t>
  </si>
  <si>
    <t>2240204</t>
  </si>
  <si>
    <t xml:space="preserve">    消防应急救援</t>
  </si>
  <si>
    <t>22406</t>
  </si>
  <si>
    <t xml:space="preserve">  自然灾害防治</t>
  </si>
  <si>
    <t>2240601</t>
  </si>
  <si>
    <t xml:space="preserve">    地质灾害防治</t>
  </si>
  <si>
    <t>2240602</t>
  </si>
  <si>
    <t xml:space="preserve">    森林草原防灾减灾</t>
  </si>
  <si>
    <t>229</t>
  </si>
  <si>
    <t>22999</t>
  </si>
  <si>
    <t xml:space="preserve">  其他支出</t>
  </si>
  <si>
    <t>2299999</t>
  </si>
  <si>
    <t xml:space="preserve">    其他支出</t>
  </si>
  <si>
    <t>合  计</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</si>
  <si>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</si>
  <si>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</si>
  <si>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</si>
  <si>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</si>
  <si>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</si>
  <si>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</si>
  <si>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</si>
  <si>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</si>
  <si>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</si>
  <si>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</si>
  <si>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</si>
  <si>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</si>
  <si>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</si>
  <si>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</si>
  <si>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</si>
  <si>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</si>
  <si>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</si>
  <si>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</si>
  <si>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</si>
  <si>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</si>
  <si>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</si>
  <si>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</si>
  <si>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</si>
  <si>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</si>
  <si>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</si>
  <si>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</si>
  <si>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</si>
  <si>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</si>
  <si>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</si>
  <si>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</si>
  <si>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</si>
  <si>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</si>
  <si>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部门预算支出功能分类科目</t>
  </si>
  <si>
    <t>人员经费</t>
  </si>
  <si>
    <t>公用经费</t>
  </si>
  <si>
    <t>1</t>
  </si>
  <si>
    <t>2</t>
  </si>
  <si>
    <t>3</t>
  </si>
  <si>
    <t>4</t>
  </si>
  <si>
    <t>5</t>
  </si>
  <si>
    <t>6</t>
  </si>
  <si>
    <t>7</t>
  </si>
  <si>
    <t>2010505</t>
  </si>
  <si>
    <t>单位：元</t>
  </si>
  <si>
    <t>“三公”经费合计</t>
  </si>
  <si>
    <t>因公出国（境）费</t>
  </si>
  <si>
    <t>公务用车购置及运行费</t>
  </si>
  <si>
    <t>公务接待费</t>
  </si>
  <si>
    <t>公务用车购置费</t>
  </si>
  <si>
    <t>公务用车运行费</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</si>
  <si>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</si>
  <si>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</si>
  <si>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</si>
  <si>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</si>
  <si>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</si>
  <si>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</si>
  <si>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</si>
  <si>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</si>
  <si>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</si>
  <si>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</si>
  <si>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</si>
  <si>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</si>
  <si>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</si>
  <si>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</si>
  <si>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</si>
  <si>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</si>
  <si>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其中：转隶人员公用经费</t>
  </si>
  <si>
    <t>8</t>
  </si>
  <si>
    <t>9</t>
  </si>
  <si>
    <t>10</t>
  </si>
  <si>
    <t>11</t>
  </si>
  <si>
    <t>12</t>
  </si>
  <si>
    <t>13</t>
  </si>
  <si>
    <t>14</t>
  </si>
  <si>
    <t>15</t>
  </si>
  <si>
    <t>16</t>
  </si>
  <si>
    <t>17</t>
  </si>
  <si>
    <t>18</t>
  </si>
  <si>
    <t>19</t>
  </si>
  <si>
    <t>20</t>
  </si>
  <si>
    <t>21</t>
  </si>
  <si>
    <t>22</t>
  </si>
  <si>
    <t>23</t>
  </si>
  <si>
    <t>24</t>
  </si>
  <si>
    <t>25</t>
  </si>
  <si>
    <t>530181210000000019122</t>
  </si>
  <si>
    <t>行政人员支出工资</t>
  </si>
  <si>
    <t>行政运行</t>
  </si>
  <si>
    <t xml:space="preserve">  30101</t>
  </si>
  <si>
    <t>基本工资</t>
  </si>
  <si>
    <t xml:space="preserve">  30102</t>
  </si>
  <si>
    <t>津贴补贴</t>
  </si>
  <si>
    <t xml:space="preserve">  30103</t>
  </si>
  <si>
    <t>奖金</t>
  </si>
  <si>
    <t>530181210000000019123</t>
  </si>
  <si>
    <t>行政乡镇岗位补贴</t>
  </si>
  <si>
    <t>530181210000000019124</t>
  </si>
  <si>
    <t>事业人员支出工资</t>
  </si>
  <si>
    <t>事业运行</t>
  </si>
  <si>
    <t xml:space="preserve">  30107</t>
  </si>
  <si>
    <t>绩效工资</t>
  </si>
  <si>
    <t>群众文化</t>
  </si>
  <si>
    <t>其他社会保障和就业支出</t>
  </si>
  <si>
    <t>城管执法</t>
  </si>
  <si>
    <t>其他城乡社区管理事务支出</t>
  </si>
  <si>
    <t>530181210000000019125</t>
  </si>
  <si>
    <t>事业乡镇岗位补贴</t>
  </si>
  <si>
    <t>530181210000000019126</t>
  </si>
  <si>
    <t>社会保障缴费</t>
  </si>
  <si>
    <t xml:space="preserve">  30112</t>
  </si>
  <si>
    <t>其他社会保障缴费</t>
  </si>
  <si>
    <t>机关事业单位基本养老保险缴费支出</t>
  </si>
  <si>
    <t xml:space="preserve">  30108</t>
  </si>
  <si>
    <t>机关事业单位基本养老保险缴费</t>
  </si>
  <si>
    <t>机关事业单位职业年金缴费支出</t>
  </si>
  <si>
    <t xml:space="preserve">  30109</t>
  </si>
  <si>
    <t>职业年金缴费</t>
  </si>
  <si>
    <t>行政单位医疗</t>
  </si>
  <si>
    <t xml:space="preserve">  30110</t>
  </si>
  <si>
    <t>职工基本医疗保险缴费</t>
  </si>
  <si>
    <t>事业单位医疗</t>
  </si>
  <si>
    <t>公务员医疗补助</t>
  </si>
  <si>
    <t xml:space="preserve">  30111</t>
  </si>
  <si>
    <t>公务员医疗补助缴费</t>
  </si>
  <si>
    <t>530181210000000019127</t>
  </si>
  <si>
    <t>住房公积金</t>
  </si>
  <si>
    <t xml:space="preserve">  30113</t>
  </si>
  <si>
    <t>530181210000000019128</t>
  </si>
  <si>
    <t>对个人和家庭的补助</t>
  </si>
  <si>
    <t>行政单位离退休</t>
  </si>
  <si>
    <t xml:space="preserve">  30305</t>
  </si>
  <si>
    <t>生活补助</t>
  </si>
  <si>
    <t>事业单位离退休</t>
  </si>
  <si>
    <t>530181210000000019129</t>
  </si>
  <si>
    <t>公车购置及运维费</t>
  </si>
  <si>
    <t xml:space="preserve">  30231</t>
  </si>
  <si>
    <t>公务用车运行维护费</t>
  </si>
  <si>
    <t>530181210000000019130</t>
  </si>
  <si>
    <t>公务交通补贴</t>
  </si>
  <si>
    <t xml:space="preserve">  30239</t>
  </si>
  <si>
    <t>其他交通费用</t>
  </si>
  <si>
    <t>530181210000000019131</t>
  </si>
  <si>
    <t>一般公用经费</t>
  </si>
  <si>
    <t xml:space="preserve">  30201</t>
  </si>
  <si>
    <t>办公费</t>
  </si>
  <si>
    <t xml:space="preserve">  30207</t>
  </si>
  <si>
    <t>邮电费</t>
  </si>
  <si>
    <t xml:space="preserve">  30211</t>
  </si>
  <si>
    <t>差旅费</t>
  </si>
  <si>
    <t xml:space="preserve">  30216</t>
  </si>
  <si>
    <t>培训费</t>
  </si>
  <si>
    <t xml:space="preserve">  30229</t>
  </si>
  <si>
    <t>福利费</t>
  </si>
  <si>
    <t xml:space="preserve">  30299</t>
  </si>
  <si>
    <t>其他商品和服务支出</t>
  </si>
  <si>
    <t>530181221100000198974</t>
  </si>
  <si>
    <t>工会经费</t>
  </si>
  <si>
    <t xml:space="preserve">  30228</t>
  </si>
  <si>
    <t>530181231100001571425</t>
  </si>
  <si>
    <t>行政人员绩效奖励</t>
  </si>
  <si>
    <t>530181231100001571431</t>
  </si>
  <si>
    <t>事业人员绩效奖励</t>
  </si>
  <si>
    <t>530181231100001571432</t>
  </si>
  <si>
    <t>编外人员经费支出</t>
  </si>
  <si>
    <t xml:space="preserve">  30199</t>
  </si>
  <si>
    <t>其他工资福利支出</t>
  </si>
  <si>
    <t>项目分类</t>
  </si>
  <si>
    <t>项目单位</t>
  </si>
  <si>
    <t>经济科目编码</t>
  </si>
  <si>
    <t>经济科目名称</t>
  </si>
  <si>
    <t>本年拨款</t>
  </si>
  <si>
    <t>事业单位
经营收入</t>
  </si>
  <si>
    <t>其中：本次下达</t>
  </si>
  <si>
    <t>311 专项业务类</t>
  </si>
  <si>
    <t>530181200000000000091</t>
  </si>
  <si>
    <t>年初预留经费</t>
  </si>
  <si>
    <t>30201</t>
  </si>
  <si>
    <t>30305</t>
  </si>
  <si>
    <t>30905</t>
  </si>
  <si>
    <t>基础设施建设</t>
  </si>
  <si>
    <t>530181200000000000113</t>
  </si>
  <si>
    <t>科普经费</t>
  </si>
  <si>
    <t>一般行政管理事务</t>
  </si>
  <si>
    <t>530181200000000000199</t>
  </si>
  <si>
    <t>党报党刊征订经费</t>
  </si>
  <si>
    <t>530181200000000000227</t>
  </si>
  <si>
    <t>工会活动经费</t>
  </si>
  <si>
    <t>工会事务</t>
  </si>
  <si>
    <t>30228</t>
  </si>
  <si>
    <t>30229</t>
  </si>
  <si>
    <t>530181200000000000432</t>
  </si>
  <si>
    <t>火化补助经费</t>
  </si>
  <si>
    <t>殡葬</t>
  </si>
  <si>
    <t>530181200000000000436</t>
  </si>
  <si>
    <t>红石村大米补助经费</t>
  </si>
  <si>
    <t>530181200000000000855</t>
  </si>
  <si>
    <t>八街街道干部职工工作餐餐补经费</t>
  </si>
  <si>
    <t>530181200000000000937</t>
  </si>
  <si>
    <t>法律服务购买经费</t>
  </si>
  <si>
    <t>30227</t>
  </si>
  <si>
    <t>委托业务费</t>
  </si>
  <si>
    <t>530181200000000000966</t>
  </si>
  <si>
    <t>古树名木和后续资源保护专项资金</t>
  </si>
  <si>
    <t>自然资源利用与保护</t>
  </si>
  <si>
    <t>530181210000000017881</t>
  </si>
  <si>
    <t>爱国卫生专项经费</t>
  </si>
  <si>
    <t>530181210000000017932</t>
  </si>
  <si>
    <t>独生子女保健补助资金</t>
  </si>
  <si>
    <t>计划生育服务</t>
  </si>
  <si>
    <t>530181210000000017979</t>
  </si>
  <si>
    <t>无偿献血经费</t>
  </si>
  <si>
    <t>其他卫生健康管理事务支出</t>
  </si>
  <si>
    <t>530181210000000018729</t>
  </si>
  <si>
    <t>政府办公运转经费</t>
  </si>
  <si>
    <t>30205</t>
  </si>
  <si>
    <t>水费</t>
  </si>
  <si>
    <t>30206</t>
  </si>
  <si>
    <t>电费</t>
  </si>
  <si>
    <t>30217</t>
  </si>
  <si>
    <t>530181210000000018952</t>
  </si>
  <si>
    <t>街道档案室管理经费</t>
  </si>
  <si>
    <t>530181210000000018988</t>
  </si>
  <si>
    <t>乡村振兴公交快线附9路补助经费</t>
  </si>
  <si>
    <t>530181210000000022439</t>
  </si>
  <si>
    <t>城乡一体化住户调查记账补贴经费</t>
  </si>
  <si>
    <t>专项统计业务</t>
  </si>
  <si>
    <t>530181221100000179627</t>
  </si>
  <si>
    <t>八街辖区公路小修养护和集镇零星工程建设经费</t>
  </si>
  <si>
    <t>小城镇基础设施建设</t>
  </si>
  <si>
    <t>31005</t>
  </si>
  <si>
    <t>530181221100000189257</t>
  </si>
  <si>
    <t>意识形态专项经费</t>
  </si>
  <si>
    <t>530181221100000189305</t>
  </si>
  <si>
    <t>外宣专项经费</t>
  </si>
  <si>
    <t>530181221100000191278</t>
  </si>
  <si>
    <t>关爱妇女、儿童发展专项经费</t>
  </si>
  <si>
    <t>530181221100000191341</t>
  </si>
  <si>
    <t>精神文明建设专项经费</t>
  </si>
  <si>
    <t>530181221100000192497</t>
  </si>
  <si>
    <t>地质灾害专项经费</t>
  </si>
  <si>
    <t>地质灾害防治</t>
  </si>
  <si>
    <t>530181221100000192498</t>
  </si>
  <si>
    <t>八街街道办事处集镇环卫、绿化管护服务专项资金</t>
  </si>
  <si>
    <t>城乡社区环境卫生</t>
  </si>
  <si>
    <t>530181221100000192506</t>
  </si>
  <si>
    <t>八街街道纪检监察专项经费</t>
  </si>
  <si>
    <t>530181221100000192509</t>
  </si>
  <si>
    <t>关工委、团工委活动经费</t>
  </si>
  <si>
    <t>530181221100000192523</t>
  </si>
  <si>
    <t>森林防火应急救援专项经费</t>
  </si>
  <si>
    <t>消防应急救援</t>
  </si>
  <si>
    <t>30231</t>
  </si>
  <si>
    <t>森林草原防灾减灾</t>
  </si>
  <si>
    <t>530181221100000192583</t>
  </si>
  <si>
    <t>武装工作专项资金</t>
  </si>
  <si>
    <t>530181221100000192588</t>
  </si>
  <si>
    <t>街道依法治市和深化改革专项经费</t>
  </si>
  <si>
    <t>530181221100000192635</t>
  </si>
  <si>
    <t>防汛、抗旱专项资金</t>
  </si>
  <si>
    <t>防汛</t>
  </si>
  <si>
    <t>抗旱</t>
  </si>
  <si>
    <t>530181221100000192696</t>
  </si>
  <si>
    <t>重大动物疫病防治专项资金</t>
  </si>
  <si>
    <t>病虫害控制</t>
  </si>
  <si>
    <t>530181221100000193248</t>
  </si>
  <si>
    <t>村组干部及党员教育管理培训经费</t>
  </si>
  <si>
    <t>530181221100000193421</t>
  </si>
  <si>
    <t>党建品牌、党教片创建补助资金</t>
  </si>
  <si>
    <t>530181221100000194145</t>
  </si>
  <si>
    <t>村（社区）专职工作者和青年人才委托管理经费</t>
  </si>
  <si>
    <t>530181221100000194161</t>
  </si>
  <si>
    <t>八街街道垃圾分类设施建设工程专项资金</t>
  </si>
  <si>
    <t>其他环境保护管理事务支出</t>
  </si>
  <si>
    <t>530181221100000810715</t>
  </si>
  <si>
    <t>农村房屋火灾保险补助经费</t>
  </si>
  <si>
    <t>农村社会事业</t>
  </si>
  <si>
    <t>530181221100001028930</t>
  </si>
  <si>
    <t>森林防火巡逻车服务补助经费</t>
  </si>
  <si>
    <t>530181231100001107300</t>
  </si>
  <si>
    <t>农村保洁人员及垃圾清运补助经费</t>
  </si>
  <si>
    <t>530181231100001107383</t>
  </si>
  <si>
    <t>人居环境整治绿美村庄建设补助经费</t>
  </si>
  <si>
    <t>城乡社区规划与管理</t>
  </si>
  <si>
    <t>530181231100001111064</t>
  </si>
  <si>
    <t>文明典范城市创建氛围营造经费</t>
  </si>
  <si>
    <t>530181231100001111097</t>
  </si>
  <si>
    <t>八街街道农村住宅建设项目补助经费</t>
  </si>
  <si>
    <t>工程建设管理</t>
  </si>
  <si>
    <t>530181231100001111116</t>
  </si>
  <si>
    <t>宣传合作经费</t>
  </si>
  <si>
    <t>530181231100001111121</t>
  </si>
  <si>
    <t>交通安全专项经费</t>
  </si>
  <si>
    <t>公路和运输安全</t>
  </si>
  <si>
    <t>530181231100001111128</t>
  </si>
  <si>
    <t>农村公益性公墓管理经费</t>
  </si>
  <si>
    <t>其他民政管理事务支出</t>
  </si>
  <si>
    <t>530181231100001111129</t>
  </si>
  <si>
    <t>疫情防控物资储备补助资金</t>
  </si>
  <si>
    <t>突发公共卫生事件应急处理</t>
  </si>
  <si>
    <t>530181231100001111130</t>
  </si>
  <si>
    <t>第五次全国经济普查经费</t>
  </si>
  <si>
    <t>530181231100001111131</t>
  </si>
  <si>
    <t>机关办公、住宿区域保安、保洁人员服务经费</t>
  </si>
  <si>
    <t>530181231100001111132</t>
  </si>
  <si>
    <t>八街街道文化系列活动经费</t>
  </si>
  <si>
    <t>文化活动</t>
  </si>
  <si>
    <t>30226</t>
  </si>
  <si>
    <t>劳务费</t>
  </si>
  <si>
    <t>530181231100001114887</t>
  </si>
  <si>
    <t>统战民族宗教专项经费</t>
  </si>
  <si>
    <t>530181231100001611628</t>
  </si>
  <si>
    <t>平安建设专项补助经费</t>
  </si>
  <si>
    <t>信访事务</t>
  </si>
  <si>
    <t>30216</t>
  </si>
  <si>
    <t>312 民生类</t>
  </si>
  <si>
    <t>530181210000000022435</t>
  </si>
  <si>
    <t>“三委”及村组干部离职生活补助经费</t>
  </si>
  <si>
    <t>530181231100001111113</t>
  </si>
  <si>
    <t>退休人员关爱补助经费</t>
  </si>
  <si>
    <t>530181231100001114894</t>
  </si>
  <si>
    <t>遗属生活补助经费</t>
  </si>
  <si>
    <t>死亡抚恤</t>
  </si>
  <si>
    <t>30304</t>
  </si>
  <si>
    <t>抚恤金</t>
  </si>
  <si>
    <t>322 民生类</t>
  </si>
  <si>
    <t>530181231100001584389</t>
  </si>
  <si>
    <t>提前下达2022年中央水库移民扶持专项资金</t>
  </si>
  <si>
    <t>2082201</t>
  </si>
  <si>
    <t>移民补助</t>
  </si>
  <si>
    <t>530181231100001589775</t>
  </si>
  <si>
    <t>省级民政事业高龄津贴专项资金</t>
  </si>
  <si>
    <t>老年福利</t>
  </si>
  <si>
    <t>530181231100001589777</t>
  </si>
  <si>
    <t>广播电视公共服务基层为民服务中心项目建设专项经费</t>
  </si>
  <si>
    <t>其他广播电视支出</t>
  </si>
  <si>
    <t>530181231100001589795</t>
  </si>
  <si>
    <t>（市对下）2022年农业农村统计监测专项资金</t>
  </si>
  <si>
    <t>其他农业农村支出</t>
  </si>
  <si>
    <t>323 事业发展类</t>
  </si>
  <si>
    <t>530181231100001584434</t>
  </si>
  <si>
    <t>对下2022年卫生健康事业发展省对下专项资金</t>
  </si>
  <si>
    <t>其他卫生健康支出</t>
  </si>
  <si>
    <t>530181231100001589833</t>
  </si>
  <si>
    <t>计划生育宣传员生活补贴市级补助经费</t>
  </si>
  <si>
    <t>其他计划生育事务支出</t>
  </si>
  <si>
    <t>单位名称、项目名称</t>
  </si>
  <si>
    <t>项目年度绩效目标</t>
  </si>
  <si>
    <t>一级指标</t>
  </si>
  <si>
    <t>二级指标</t>
  </si>
  <si>
    <t>三级指标</t>
  </si>
  <si>
    <t>指标性质</t>
  </si>
  <si>
    <t>指标值</t>
  </si>
  <si>
    <t>度量单位</t>
  </si>
  <si>
    <t>指标属性</t>
  </si>
  <si>
    <t>指标内容</t>
  </si>
  <si>
    <t xml:space="preserve">  年初预留经费</t>
  </si>
  <si>
    <t>《中华人民共和国预算法（2014年修正）》第四十条　各级一般公共预算应当按照本级一般公共预算支出额的百分之一至百分之三设置预备费，用于当年预算执行中的自然灾害等突发事件处理增加的支出及其他难以预见的开支。结合安宁市要求，按照本级一般公共预算支出额的百分之五设置年初预留费用。</t>
  </si>
  <si>
    <t>产出指标</t>
  </si>
  <si>
    <t>数量指标</t>
  </si>
  <si>
    <t>年初预留经费占总预算控制数的比率</t>
  </si>
  <si>
    <t>&gt;</t>
  </si>
  <si>
    <t>%</t>
  </si>
  <si>
    <t>定量指标</t>
  </si>
  <si>
    <t>年初预留经费/预算控制数</t>
  </si>
  <si>
    <t>年初预留补充项目</t>
  </si>
  <si>
    <t>增资、突发上访、山洪汛期损失补助、以及补充项目支出不足部分</t>
  </si>
  <si>
    <t>是/否</t>
  </si>
  <si>
    <t>定性指标</t>
  </si>
  <si>
    <t>质量指标</t>
  </si>
  <si>
    <t>预备费使用率</t>
  </si>
  <si>
    <t>实际使用数/预备费</t>
  </si>
  <si>
    <t>时效指标</t>
  </si>
  <si>
    <t>完成期限</t>
  </si>
  <si>
    <t>≦</t>
  </si>
  <si>
    <t>年</t>
  </si>
  <si>
    <t>按时完成本年度工作</t>
  </si>
  <si>
    <t>效益指标</t>
  </si>
  <si>
    <t>社会效益指标</t>
  </si>
  <si>
    <t>提升人民群众生命财产安全</t>
  </si>
  <si>
    <t>=</t>
  </si>
  <si>
    <t>维护生活稳定</t>
  </si>
  <si>
    <t>可持续影响指标</t>
  </si>
  <si>
    <t>维持辖区内社会稳定</t>
  </si>
  <si>
    <t>避免辖区内突发事件影响社会稳定</t>
  </si>
  <si>
    <t>维护社会稳定</t>
  </si>
  <si>
    <t>满意度指标</t>
  </si>
  <si>
    <t>服务对象满意度指标</t>
  </si>
  <si>
    <t>街道全体职工、辖区群众</t>
  </si>
  <si>
    <t>80</t>
  </si>
  <si>
    <t>提高职工满意度</t>
  </si>
  <si>
    <t xml:space="preserve">  退休人员关爱补助经费</t>
  </si>
  <si>
    <t>八街街道现有离退休人员46人，2022年增至51人。 按照春节、中秋每个节日500元慰问品，合计51000元；体检费每人1000元，合计51000元；生病慰问30人/次，每人/次500元，预算15000元；退休人员年龄偏大，按照人数的10%，去世人数5人，慰问家属2000元/人，合计10000元；退休支部2023年党员数增至40人，每个季度活动一次，合计4次，餐费25元/人/次，所需餐费4000元。以上总计需要131000元。</t>
  </si>
  <si>
    <t>街道离退休人员数量</t>
  </si>
  <si>
    <t>&gt;=</t>
  </si>
  <si>
    <t>51</t>
  </si>
  <si>
    <t>人</t>
  </si>
  <si>
    <t>工作完成质量</t>
  </si>
  <si>
    <t>完成退休人员各项工作</t>
  </si>
  <si>
    <t>完成时限</t>
  </si>
  <si>
    <t>工作完成时效</t>
  </si>
  <si>
    <t>成本指标</t>
  </si>
  <si>
    <t>街道离退休人员慰问标准</t>
  </si>
  <si>
    <t>元</t>
  </si>
  <si>
    <t>2022年慰问成本</t>
  </si>
  <si>
    <t>街道离退休各项工作完成率</t>
  </si>
  <si>
    <t>完成街道离退休工作质量</t>
  </si>
  <si>
    <t>离退休人员对街道老干工作满意度</t>
  </si>
  <si>
    <t>问卷调查等</t>
  </si>
  <si>
    <t xml:space="preserve">  政府办公运转经费</t>
  </si>
  <si>
    <t>根据各部门公务用车、基本满足日常工作，根据街道办公区水电费用（包括集镇路灯等），保障日常工作。根据街道日常办公费用（包括耗材、公务接待、外出培训等，保障日常办公需要。根据街道机关办公楼座机费用，保障日常工作。保障日常工作，有利于开展急需要的困难工作，以备不时之需。保障日常工作，顺利开展日常协调工作。保障日常工作，有利于开展八街志编撰工作。</t>
  </si>
  <si>
    <t>保障街道部门</t>
  </si>
  <si>
    <t>个</t>
  </si>
  <si>
    <t>街道5办7中心,3所,2站,乡镇办,搬迁办</t>
  </si>
  <si>
    <t>提高工作效率及完成质量</t>
  </si>
  <si>
    <t>90</t>
  </si>
  <si>
    <t>在2023年内完成工作</t>
  </si>
  <si>
    <t>包括办公耗材、办公用品、机关内电脑日常维护费用</t>
  </si>
  <si>
    <t>&lt;=</t>
  </si>
  <si>
    <t>元/月</t>
  </si>
  <si>
    <t>全年整个街道日常办公用品、耗材使用成本</t>
  </si>
  <si>
    <t>街道水电费</t>
  </si>
  <si>
    <t>水电费每月缴纳费用</t>
  </si>
  <si>
    <t>办公楼座机费</t>
  </si>
  <si>
    <t>元/年</t>
  </si>
  <si>
    <t>座机费每年缴费</t>
  </si>
  <si>
    <t>街道网络服务费</t>
  </si>
  <si>
    <t>“和商务”业务服务协议书、云视讯融合业务服务</t>
  </si>
  <si>
    <t>日常公务接待费用</t>
  </si>
  <si>
    <t>提高工作质量，完成各项工作任务</t>
  </si>
  <si>
    <t>85</t>
  </si>
  <si>
    <t>群众对街道服务工作满意度</t>
  </si>
  <si>
    <t>调查</t>
  </si>
  <si>
    <t xml:space="preserve">  独生子女保健补助资金</t>
  </si>
  <si>
    <t>全面贯彻落实好《云南省人口与计划生育条例》对响应国家政策的夫妇独生子女保健费，实行计划生育政策，鼓励一对夫妇只生育一个子女，促进少生、优生。</t>
  </si>
  <si>
    <t>领取《独生子女父母光荣证》的夫妇,从领证之日起到子女14周岁</t>
  </si>
  <si>
    <t>从领证之月起到子女14周岁，每月领取不低于10元的独生子女保健费</t>
  </si>
  <si>
    <t>本年内</t>
  </si>
  <si>
    <t>按时发放独生子女保健费</t>
  </si>
  <si>
    <t>发放标准</t>
  </si>
  <si>
    <t>10元/月/人，按月发放</t>
  </si>
  <si>
    <t>元/人*月</t>
  </si>
  <si>
    <t>是否按标准发放独生子女保健费</t>
  </si>
  <si>
    <t>坚持计划生育基本国策，加强人口与计划生育工作</t>
  </si>
  <si>
    <t>98</t>
  </si>
  <si>
    <t>领取《独生子女父母光荣证》从领证之日起到子女14周岁的夫妇满意度</t>
  </si>
  <si>
    <t>提高群众满意度</t>
  </si>
  <si>
    <t xml:space="preserve">  森林防火应急救援专项经费</t>
  </si>
  <si>
    <t>做好前期的防护措施，积极管控，更好地保护森林资源，将火源控制最小化，保护国家森林资源。做好前期的防护措施，积极管控，更好地保护森林资源，现招聘621人，满足街道的防火、防汛、应急等工作需求，保障工作正常开展，提高工作效率，负责安全生产、气象服务等工作、负责统筹辖区内应急力量建设和物资储备工作负责与相关工作</t>
  </si>
  <si>
    <t>堵卡人员、瞭望台、应急人员、扑火队队员人数</t>
  </si>
  <si>
    <t>621</t>
  </si>
  <si>
    <t>防火运兵车数量</t>
  </si>
  <si>
    <t>辆</t>
  </si>
  <si>
    <t>有效控制森林火灾</t>
  </si>
  <si>
    <t>提高工作质量，完成各项工作任务90</t>
  </si>
  <si>
    <t>本年防火情况</t>
  </si>
  <si>
    <t>防火戒严期（大于6个月）</t>
  </si>
  <si>
    <t>月</t>
  </si>
  <si>
    <t>是否在规定时间有效控制火情</t>
  </si>
  <si>
    <t>人均月工资、人均年度考核奖</t>
  </si>
  <si>
    <t>1750、2194、600、840</t>
  </si>
  <si>
    <t>元/人</t>
  </si>
  <si>
    <t>防火物资储备</t>
  </si>
  <si>
    <t>万元</t>
  </si>
  <si>
    <t>防火物资、突发应急建设，运兵车燃油及维护</t>
  </si>
  <si>
    <t>生态效益指标</t>
  </si>
  <si>
    <t>预防森林火灾的发生</t>
  </si>
  <si>
    <t>有效控制森林火灾，控制火灾，保障国家及人民群众生命财产安全</t>
  </si>
  <si>
    <t>做好前期的防护措施，积极管控，更好地保护森林资源，将火源控制最小化，保护国家森林资源。做好前期的防护措施，积极管控，更好地保护森林资源</t>
  </si>
  <si>
    <t>做好前期的防护措施，积极管控，更好地保护森林资源</t>
  </si>
  <si>
    <t>成功管控森林火灾的发生，保护国家及人民安全</t>
  </si>
  <si>
    <t>满足街道的防火、防汛、应急等工作需求，保障工作正常开展</t>
  </si>
  <si>
    <t>群众对应急救援满意度</t>
  </si>
  <si>
    <t>95</t>
  </si>
  <si>
    <t xml:space="preserve">  森林防火巡逻车服务补助经费</t>
  </si>
  <si>
    <t>确保发生灾情时第一时间赶赴现场进行指挥及协调，高效应对森林火情及突发情况</t>
  </si>
  <si>
    <t>森林防火巡逻车</t>
  </si>
  <si>
    <t>安发展指派各街道一辆巡逻车</t>
  </si>
  <si>
    <t>巡逻车服务费</t>
  </si>
  <si>
    <t>128100元/年</t>
  </si>
  <si>
    <t>安发展指派各街道一辆巡逻车每年服务费用</t>
  </si>
  <si>
    <t>高效应对森林火情及突发情况</t>
  </si>
  <si>
    <t>确保发生灾情时第一时间赶赴现场进行指挥及协调</t>
  </si>
  <si>
    <t>保护辖区群众</t>
  </si>
  <si>
    <t>应对突发情况，及时有效减少群众生命财产安全</t>
  </si>
  <si>
    <t>街道对森林防火巡逻车满意度</t>
  </si>
  <si>
    <t xml:space="preserve">  党报党刊征订经费</t>
  </si>
  <si>
    <t>以习近平新时代中国特色社会主义思想为指导，全面贯彻落实党的十九大精神，认真学习，提高政治能力</t>
  </si>
  <si>
    <t>报刊任务数</t>
  </si>
  <si>
    <t>种</t>
  </si>
  <si>
    <t>将习近平新时代中国特色社会主义思想和党的十九大精神的学习宣传贯彻，融入各项工作并取得成效；定期分析意识形态领域工作，牢固树立“四个意识”，坚定“四个自信”，做到“两个维护”。</t>
  </si>
  <si>
    <t>报刊覆盖率</t>
  </si>
  <si>
    <t>22个村居委会均征订报刊</t>
  </si>
  <si>
    <t>1年</t>
  </si>
  <si>
    <t>在2023年完成本项工作</t>
  </si>
  <si>
    <t>党报党刊征订费用</t>
  </si>
  <si>
    <t>1000元/套*130套</t>
  </si>
  <si>
    <t>是否根据市场价征订报刊</t>
  </si>
  <si>
    <t>让干部群众加强政治理论学习</t>
  </si>
  <si>
    <t>加强群众干部的政治思想及理论学习</t>
  </si>
  <si>
    <t>思想政治学习提高干部职工阅读量</t>
  </si>
  <si>
    <t>党报党刊征订</t>
  </si>
  <si>
    <t>机关全体党员</t>
  </si>
  <si>
    <t>全体党员通过报刊的传阅加强自身政治思想及理论学习</t>
  </si>
  <si>
    <t xml:space="preserve">  八街辖区公路小修养护和集镇零星工程建设经费</t>
  </si>
  <si>
    <t>长期完成乡村道路管护质量、桥梁安全状况、预防性养护、交通安全设施养护管理等工作。</t>
  </si>
  <si>
    <t>养护村委会数量</t>
  </si>
  <si>
    <t>八街辖区22个村社区</t>
  </si>
  <si>
    <t>统一养护覆盖比率</t>
  </si>
  <si>
    <t>完成乡村道路管护质量、桥梁安全状况、预防性养护、交通安全设施、养护管理设施等工作。</t>
  </si>
  <si>
    <t>完成乡村道路管护质量、桥梁安全状况、预防性养护、交通安全设施养护管理等工作。</t>
  </si>
  <si>
    <t>养护工程所需成本</t>
  </si>
  <si>
    <t>&lt;</t>
  </si>
  <si>
    <t>2464030元</t>
  </si>
  <si>
    <t>小修养护62.5970万元/年，零星工程建设174，806万元/年，监理费用9万元/年</t>
  </si>
  <si>
    <t>完成小修养护和集镇零星工程建设</t>
  </si>
  <si>
    <t>提高路管护质量、桥梁安全状况</t>
  </si>
  <si>
    <t>长期完成乡村道路管护质量、桥梁安全状况、防性养护、交通安全设施养护管理等工作。</t>
  </si>
  <si>
    <t>满足八街街道辖区村、居民的安全交通出行</t>
  </si>
  <si>
    <t>长期完成乡村道路管护质量、桥梁安全状况、预防性养护、交通安全</t>
  </si>
  <si>
    <t>群众满意度</t>
  </si>
  <si>
    <t>群众对该工程满意度</t>
  </si>
  <si>
    <t xml:space="preserve">  农村房屋火灾保险补助经费</t>
  </si>
  <si>
    <t>发生火灾事故,经调查属实,保险公司向受灾农户做出理赔相关手续,确保受灾农户的损失得到保障。</t>
  </si>
  <si>
    <t>涉及火灾保险村组范围</t>
  </si>
  <si>
    <t>22个村居委会</t>
  </si>
  <si>
    <t>辖区内村居委单位数</t>
  </si>
  <si>
    <t>2023年</t>
  </si>
  <si>
    <t>房屋火灾保险补助资金</t>
  </si>
  <si>
    <t>3元/户</t>
  </si>
  <si>
    <t>街道配套3元/户房屋火灾保险补助资金</t>
  </si>
  <si>
    <t>加强社会主义新农村建设消防工作</t>
  </si>
  <si>
    <t>降低群众财产损失</t>
  </si>
  <si>
    <t>发生火灾事故,经调查属实,保险公司向受灾农户做出理赔相关手续,使受灾农户的损失得到保障。</t>
  </si>
  <si>
    <t xml:space="preserve">  村组干部及党员教育管理培训经费</t>
  </si>
  <si>
    <t>强化基层组织建设，保证活动正常开展，调动党员积极性，发挥先锋模范带头作用。经费用于开展“七一”建党节活动、开展年底民主评议党员活动。教育引导机关党员干部努力做对党忠诚的表率、敢于担当的表率、作风亲民的表率、依法用权的表率和廉洁自律的表率，坚持不懈地推进机关党的建设走在前头。</t>
  </si>
  <si>
    <t>全街道村组干部人员数量</t>
  </si>
  <si>
    <t>街道机关、事业、经发、青年人才支部党员数</t>
  </si>
  <si>
    <t>街道机关、事业、经发、青年人才支部党员数量</t>
  </si>
  <si>
    <t>街道村（社区）干部福利费</t>
  </si>
  <si>
    <t>街道村（社区）干部数量</t>
  </si>
  <si>
    <t>党员培训工作经费</t>
  </si>
  <si>
    <t>街道党员数量</t>
  </si>
  <si>
    <t>村组干部、党员培训、福利覆盖率</t>
  </si>
  <si>
    <t>所有村组干部、党员参加培训及享受福利</t>
  </si>
  <si>
    <t>村组干部培训经费</t>
  </si>
  <si>
    <t>100元/人</t>
  </si>
  <si>
    <t>村（社区）干部培训经费</t>
  </si>
  <si>
    <t>街道机关、事业、经发、青年人才支部活、党建经费</t>
  </si>
  <si>
    <t>1000元/人</t>
  </si>
  <si>
    <t>街道机关、事业、经发、青年人才支部活动成本</t>
  </si>
  <si>
    <t>福利标准</t>
  </si>
  <si>
    <t>22个村（社区）专职工作者人数</t>
  </si>
  <si>
    <t>八街街道党员人数</t>
  </si>
  <si>
    <t>提高工作质量，完成支部各项工作任务</t>
  </si>
  <si>
    <t>按时完成基层工作任务</t>
  </si>
  <si>
    <t>提高党员干部综合素质，更好促进村（社区）发展，服务群众。</t>
  </si>
  <si>
    <t>强化基层组织建设，保证活动正常开展</t>
  </si>
  <si>
    <t>调动党员积极性，发挥先锋模范带头作用</t>
  </si>
  <si>
    <t>坚持不懈地推进机关党的建设走在前头。</t>
  </si>
  <si>
    <t>党员满意度</t>
  </si>
  <si>
    <t xml:space="preserve">  精神文明建设专项经费</t>
  </si>
  <si>
    <t>完善阵地建设，搭建实践平台，组织践行队伍，开展实践活动。通过举办“我们的节日”等各类活动、道德模范评选事迹宣传、社会主义核心价值观等宣传。开展新时代十星级文明户、道德模范评选、文明家庭、文明村、文明单位等评选活动，对先进模范典型事迹宣传，不断提升全民精神文明，共建共享文明和谐社会。</t>
  </si>
  <si>
    <t>节日活动</t>
  </si>
  <si>
    <t>场</t>
  </si>
  <si>
    <t>举办“我们的节日”等各类活动、道德模范评选事迹宣传、社会主义核心价值观等宣传经费、制作精神文明相关宣传栏</t>
  </si>
  <si>
    <t>文明实践站所活动展示更新</t>
  </si>
  <si>
    <t>街道共有1个新时代文明实践所、22个新时代文明实践站</t>
  </si>
  <si>
    <t>提高八街各项活动在辖区内外的覆盖率</t>
  </si>
  <si>
    <t>促进当地经济社会发展</t>
  </si>
  <si>
    <t>2023年持续完成精神文明创建工作</t>
  </si>
  <si>
    <t>新时代文明实践所（站、点）活动展示更新</t>
  </si>
  <si>
    <t>5000元/年</t>
  </si>
  <si>
    <t>辖区内22个村（社区）每年开展活动并展示</t>
  </si>
  <si>
    <t>选树典范，传播正能量，提升全民文明素质，促进和谐社会</t>
  </si>
  <si>
    <t>不断提升农民精神文明风貌</t>
  </si>
  <si>
    <t>不断提升辖区内农民精神文明风貌，促进辖区经济发展</t>
  </si>
  <si>
    <t>辖区群众的满意度</t>
  </si>
  <si>
    <t>提高群众满意度，宣传社会主义核心价值观</t>
  </si>
  <si>
    <t xml:space="preserve">  宣传合作经费</t>
  </si>
  <si>
    <t>空认真完成外宣工作，与云南网合作对八街街道的党建工作进行宣传，为党建工作提供强大舆论环境。</t>
  </si>
  <si>
    <t>与云南网合作开展外宣工作</t>
  </si>
  <si>
    <t>份</t>
  </si>
  <si>
    <t>按照上级要求完成宣传工作，比学赶超</t>
  </si>
  <si>
    <t>做好2023年《云岭先锋》《致富天地》征订工作</t>
  </si>
  <si>
    <t>2000</t>
  </si>
  <si>
    <t>按照上级要求完成征订工作</t>
  </si>
  <si>
    <t>完成党建宣传工作质量</t>
  </si>
  <si>
    <t>按照上级文件执行</t>
  </si>
  <si>
    <t>完成报刊杂志征订工作</t>
  </si>
  <si>
    <t>2022年与云南网合作成本</t>
  </si>
  <si>
    <t>在规定时间内完成征订</t>
  </si>
  <si>
    <t>合作所需成本</t>
  </si>
  <si>
    <t>50000</t>
  </si>
  <si>
    <t>按照上级文件规定的任务数执行</t>
  </si>
  <si>
    <t>2022年征订成本</t>
  </si>
  <si>
    <t>通过知名媒体对八街街道进行广泛宣传，营造比学赶超先进的浓厚氛围</t>
  </si>
  <si>
    <t>完成外宣工作质量</t>
  </si>
  <si>
    <t>认真贯彻落实上级要求</t>
  </si>
  <si>
    <t>按质量完成征订工作</t>
  </si>
  <si>
    <t>党员、群众对街道党建宣传工作的满意度</t>
  </si>
  <si>
    <t>村组干部、党员、群众对党组织工作的满意度</t>
  </si>
  <si>
    <t xml:space="preserve">  火化补助经费</t>
  </si>
  <si>
    <t>为加强殡葬管理，推行殡葬改革，促进社会主义精神文明建设，依据《安宁市人民政府关于城乡居民实习实行火化入公墓安葬补助通知》，全面推行农村火化入公墓安葬工作，达到农村人口死亡后100%的火化入公墓安葬</t>
  </si>
  <si>
    <t>八街辖区内每年死亡人口</t>
  </si>
  <si>
    <t>实际指标值</t>
  </si>
  <si>
    <t>当年内死亡农村人口100%入公墓</t>
  </si>
  <si>
    <t>补助标准</t>
  </si>
  <si>
    <t>元/具</t>
  </si>
  <si>
    <t>遗体火化骨灰入公墓安葬每具补助1500元</t>
  </si>
  <si>
    <t>节约土地，保护生态环境，节约资源</t>
  </si>
  <si>
    <t>火化后入公墓安葬，避免胡乱安葬对生态环境造成破坏，少占用土地，节约大量木材</t>
  </si>
  <si>
    <t>推行科学的殡葬方法</t>
  </si>
  <si>
    <t>移风易俗，转变人民思想观念</t>
  </si>
  <si>
    <t>辖区群众自觉执行火化入公墓政策</t>
  </si>
  <si>
    <t>辖区群众对火化入公墓的满意度</t>
  </si>
  <si>
    <t>了解辖区群众满意度，更好推进火化入公墓工作开展</t>
  </si>
  <si>
    <t xml:space="preserve">  古树名木和后续资源保护专项资金</t>
  </si>
  <si>
    <t>八街街道辖区共有名木古树55棵，数量多、分布广，部分树木长势较差、树体有树洞或已腐朽。大名木古树保护知识宣传，增强群众的保护意识和主动性。</t>
  </si>
  <si>
    <t>古树名木数量</t>
  </si>
  <si>
    <t>棵</t>
  </si>
  <si>
    <t>古树名木保护村委会数量</t>
  </si>
  <si>
    <t>管护覆盖比率</t>
  </si>
  <si>
    <t>保护工作质量</t>
  </si>
  <si>
    <t>古树复壮沟施工</t>
  </si>
  <si>
    <t>古树名木保护支出</t>
  </si>
  <si>
    <t>购买植物生长激素、病虫害防治药物、运输费、劳务费</t>
  </si>
  <si>
    <t>购买物品承包</t>
  </si>
  <si>
    <t>经济效益指标</t>
  </si>
  <si>
    <t>保护古树名木，吸引群众前来参观，产生旅游收入</t>
  </si>
  <si>
    <t>提升旅游收入</t>
  </si>
  <si>
    <t>保护古树名木吸引游客所带来的旅游收入</t>
  </si>
  <si>
    <t>在科学文化、艺术研究上的价值</t>
  </si>
  <si>
    <t>给专家、学者带来的科研价值</t>
  </si>
  <si>
    <t>古树名木保护覆盖率</t>
  </si>
  <si>
    <t>群众对管护满意率</t>
  </si>
  <si>
    <t xml:space="preserve">  机关办公、住宿区域保安、保洁人员服务经费</t>
  </si>
  <si>
    <t>1.对街道机关办公、住宿区域实施安全保卫，做好防火、防盗、防破坏工作，预防和制止侵害街道安全的行为发生。2.为确保街道所属机关办公楼、宿舍楼道、球场、路面、卫生间等区域日常清扫保洁绿化工作</t>
  </si>
  <si>
    <t>街道保安、保洁人员数量</t>
  </si>
  <si>
    <t>安全防范工作，日常环境卫生保洁</t>
  </si>
  <si>
    <t>完成时效</t>
  </si>
  <si>
    <t>在2023年内完成该项工作</t>
  </si>
  <si>
    <t>工资标准</t>
  </si>
  <si>
    <t>2300、2700</t>
  </si>
  <si>
    <t>保安保洁工资发放标准</t>
  </si>
  <si>
    <t>考核标准</t>
  </si>
  <si>
    <t>4000、3000</t>
  </si>
  <si>
    <t>保安保洁年终考核发放标准</t>
  </si>
  <si>
    <t>做好安全防范工作，日常环境卫生保洁工作</t>
  </si>
  <si>
    <t>确保干部职工安全,提升办公环境质量</t>
  </si>
  <si>
    <t>确保街道所属机关办公楼、宿舍楼道、球场、路面、卫生间等区域日常清扫保洁绿化工作</t>
  </si>
  <si>
    <t>干部职工对保安保洁工作满意度</t>
  </si>
  <si>
    <t xml:space="preserve">  八街街道纪检监察专项经费</t>
  </si>
  <si>
    <t>做好小微权力监督平台运行，加强对村级小微权力的监督，保障街道纪检监察和党风廉政建设日常工作。</t>
  </si>
  <si>
    <t>推进23个小微权力监督平台维护运行</t>
  </si>
  <si>
    <t>保障纪检监察工作正常运转</t>
  </si>
  <si>
    <t>推进全街道党风廉政建设</t>
  </si>
  <si>
    <t>推进党风廉政建设工作</t>
  </si>
  <si>
    <t>纪检监察工作完成时限</t>
  </si>
  <si>
    <t>小微权力监督平台维护运行、清廉村居建设、报刊杂志</t>
  </si>
  <si>
    <t>推进各项工作任务</t>
  </si>
  <si>
    <t>营造良好的社会作风和工作环境</t>
  </si>
  <si>
    <t>提高纪检监察工作质量，推进各项工作任务</t>
  </si>
  <si>
    <t>推进“清廉村（居）”建设工作，强化村级监督，营造风清气正的社</t>
  </si>
  <si>
    <t>推进“清廉村（居）”建设工作，强化村级监督，营造风清气正的社会环境</t>
  </si>
  <si>
    <t xml:space="preserve">  红石村大米补助经费</t>
  </si>
  <si>
    <t>因2012年禄劝掌丘河移民搬迁，由于红石村水库漏水，移民无水栽秧，水改旱作，经市政府和街道讨论决定每人每年补助100斤大米。保证红石村吃粮问题，解决移民基本吃粮问题，稳定移民、促进社会稳定发展。</t>
  </si>
  <si>
    <t>红石村所有村民</t>
  </si>
  <si>
    <t>因2001年禄劝掌丘河移民搬迁，由于红石村水库漏水，移民无水栽秧，水改旱作，经市政府和街道讨论决定每人每年补助100斤大米</t>
  </si>
  <si>
    <t>按时发放</t>
  </si>
  <si>
    <t>经市政府和街道讨论决定每人每年补助100斤大米</t>
  </si>
  <si>
    <t>解决移民吃粮问题</t>
  </si>
  <si>
    <t>保证红石村吃粮问题，解决移民基本吃粮问题</t>
  </si>
  <si>
    <t>稳定移民、促进社会稳定发展。</t>
  </si>
  <si>
    <t>保证红石村吃粮问题，解决红石村基本吃粮问题</t>
  </si>
  <si>
    <t>稳定移民、促进社会稳定发展</t>
  </si>
  <si>
    <t>红石村所有村民对补助大米的满意度</t>
  </si>
  <si>
    <t>提高村民满意度</t>
  </si>
  <si>
    <t xml:space="preserve">  党建品牌、党教片创建补助资金</t>
  </si>
  <si>
    <t>通过组织动员、发现推荐、公示宣传、学习争做等环节，从广大党员中发现和选树一批“立得住、学得来”的“身边榜样”进行广泛宣传，拍摄制作一批典型事迹微视频。通过各类融媒体渠道进行广泛宣传，营造比学赶超先进的浓厚氛围。打造“春城党建示范带 螳川先锋”党建品牌培育工作，将摩所营、相连、八街、五岳、招霸、二街、正元、宏润8家列为重点培育对象</t>
  </si>
  <si>
    <t>拍摄党教片</t>
  </si>
  <si>
    <t>部</t>
  </si>
  <si>
    <t>拍摄2部党教片</t>
  </si>
  <si>
    <t>重点培育对象</t>
  </si>
  <si>
    <t>将摩所营、相连、八街、五岳、招霸、二街、正元、宏润8家列为党建品牌重点培育对象</t>
  </si>
  <si>
    <t>在2023年内完成创建党建品牌及拍摄党教片</t>
  </si>
  <si>
    <t>拍摄所需成本</t>
  </si>
  <si>
    <t>20000</t>
  </si>
  <si>
    <t>拍摄制作一批典型事迹微视频</t>
  </si>
  <si>
    <t>选树一批“立得住、学得来”的“身边榜样”</t>
  </si>
  <si>
    <t>通过各类融媒体渠道对党教片进行广泛宣传营造比学赶超先进的浓厚氛围。</t>
  </si>
  <si>
    <t>实施“春城党建示范带·螳川先锋”培育工程</t>
  </si>
  <si>
    <t>推动全市基层党组织建设全面提升、全面进步</t>
  </si>
  <si>
    <t>实施“春城党建示范带·螳川先锋”培育工程的工作安排，近年来全市打造出了一批抓基层党建促经济发展、促产业发展、促集体经济壮大、促服务质量提升、促基层综合治理，有亮点、有特色、有影响力的基层党组织</t>
  </si>
  <si>
    <t>群众对党教片及创建党建品牌满意度</t>
  </si>
  <si>
    <t xml:space="preserve">  意识形态专项经费</t>
  </si>
  <si>
    <t>将习近平新时代中国特色社会主义思想和党的二十大精神的学习宣传贯彻，融入各项工作并取得成效，购买相应书籍，邀请专业讲师进行宣讲；定期分析意识形态领域工作，牢固树立“四个意识”，坚定“四个自信”，做到“两个维护”。</t>
  </si>
  <si>
    <t>购买理论书籍数量</t>
  </si>
  <si>
    <t>50</t>
  </si>
  <si>
    <t>套</t>
  </si>
  <si>
    <t>出版社定价，党员、村（社区）干部、机关干部职工学习书籍全覆盖</t>
  </si>
  <si>
    <t>开展宣讲、活动数次</t>
  </si>
  <si>
    <t>我们的节日开展活动</t>
  </si>
  <si>
    <t>学习宣传贯彻习近平新时代中国特色社会主义思想</t>
  </si>
  <si>
    <t>制定有关工作方案和学习计划，进行安排部署；组织好习近平新时代中国特色社会主义思想学习宣传贯彻。推广使用“学习强国”学习平台</t>
  </si>
  <si>
    <t>按要求在2023年内订阅书籍，在我们的节日期间组织开展活动</t>
  </si>
  <si>
    <t>购买书籍期数</t>
  </si>
  <si>
    <t>期</t>
  </si>
  <si>
    <t>12个月购买不同书籍</t>
  </si>
  <si>
    <t>坚定理想信念，增强为民意识</t>
  </si>
  <si>
    <t>学习贯彻习近平新时代中国特色社会主义思想，围绕党的一系列重大理论观点、重大战 略思想、重大决策部署；围绕中央和省委、市委的方针政策、重要会议、重点工作；围绕群众关心关注关切的热难点问题以及中央和省委、市委安排的其他需要宣讲的内容开展 宣讲，做到学懂弄通做实</t>
  </si>
  <si>
    <t>提高群众满意度，宣传贯彻习近平新时代中国特色社会主义思想</t>
  </si>
  <si>
    <t xml:space="preserve">  八街街道干部职工工作餐补经费</t>
  </si>
  <si>
    <t>由于中午吃饭时间较短，有些干部职工离家较远，所以工作午饭晚饭存在困难，所以街道将机关食堂承包给经营者，按时供应早餐、午餐、晚餐,每月由职工自行交100元，街道每人补贴220元，森林防火期周末上班每人补贴330元，为整个街道干部职工工作餐提供保障。</t>
  </si>
  <si>
    <t>街道干部职工</t>
  </si>
  <si>
    <t>130</t>
  </si>
  <si>
    <t>街道人员数量</t>
  </si>
  <si>
    <t>2022年的职工餐补</t>
  </si>
  <si>
    <t>420、320</t>
  </si>
  <si>
    <t>2022年职工餐补标准</t>
  </si>
  <si>
    <t>保障街道干部职工正常就餐提高干部职工工作积极性</t>
  </si>
  <si>
    <t>提高干部职工工作积极性</t>
  </si>
  <si>
    <t>按时供应早餐、午餐、晚餐,</t>
  </si>
  <si>
    <t>为整个街道干部职工工作餐提供保障。</t>
  </si>
  <si>
    <t>鼓励职工积极工作，提高工作效率。</t>
  </si>
  <si>
    <t>街道干部职工满意度</t>
  </si>
  <si>
    <t>街道职工对职工餐补满意度</t>
  </si>
  <si>
    <t xml:space="preserve">  平安建设专项补助经费</t>
  </si>
  <si>
    <t>创造安全稳定的社会环境，不断增强人民群众获得感、幸福感、安全感</t>
  </si>
  <si>
    <t>维稳对象</t>
  </si>
  <si>
    <t>22个村（居）委会</t>
  </si>
  <si>
    <t>对八街辖区内开展维稳工作</t>
  </si>
  <si>
    <t>资金拨付及时率</t>
  </si>
  <si>
    <t>及时拨付维稳资金</t>
  </si>
  <si>
    <t>开展扫黑除恶斗争，平安安宁建设</t>
  </si>
  <si>
    <t>创造安全稳定的社会环境</t>
  </si>
  <si>
    <t>加强经费保障，支出开展扫黑除恶斗争，平安安宁建设</t>
  </si>
  <si>
    <t>老百姓满意度</t>
  </si>
  <si>
    <t>老百姓对疑难信访、维稳问题满意度</t>
  </si>
  <si>
    <t xml:space="preserve">  八街街道文化系列活动经费</t>
  </si>
  <si>
    <t>保障八街街道办事处公共文化服务经济唱戏文化搭台各项工作的正常开展， 充分对外宣传、展示八街，提升八街的知名度，开展好八街的文化、体育赛事搞好旅游产业的协调发展，打造乡村旅游的品牌活动；促进群众增收，推动八街农特产品发展;每个大型活动吸引人数不低于8万人，按每人消费不低于50元/人，带动经济超400万元，预计2023年旅游人数、旅游总收入同比增长25%.</t>
  </si>
  <si>
    <t>文化系列活动涉及范围空</t>
  </si>
  <si>
    <t>4个</t>
  </si>
  <si>
    <t>1.春节系列活动（“迎新春·庆元旦”活动、“春满八街·千人共舞”舞蹈大赛、春节文艺汇演、第七届运动会、传统踩街活动、）；2.八街慢生活系列活动（“八街慢生活·梨花踏春季”、“八街慢生活·芬芳之旅季”“八街慢生活·瓜果飘香季”）；3.八街秋韵系列活动；4.中国·云南·昆明·安宁八街大黑山摩托车矿山耐力赛。</t>
  </si>
  <si>
    <t>举办活动场次</t>
  </si>
  <si>
    <t>次</t>
  </si>
  <si>
    <t>每年举办不少于10场次的活动</t>
  </si>
  <si>
    <t>空圆满完成文化系列活动</t>
  </si>
  <si>
    <t>按质按量完成春节、慢生活、秋韵 、大黑山摩托赛系列活动</t>
  </si>
  <si>
    <t>旅游人次同比增长率</t>
  </si>
  <si>
    <t>举行大型活动后，旅游人次同比增长20%</t>
  </si>
  <si>
    <t>在2023年内完成各项活动、体育赛事</t>
  </si>
  <si>
    <t>春节系列活动</t>
  </si>
  <si>
    <t>30</t>
  </si>
  <si>
    <t>氛围营造1万元、聘请演出队8.7万元（辖区1000元/支*12支、外聘20000元/场）、立春、元宵游园等活动15万元、预热宣传等费用5.3万元</t>
  </si>
  <si>
    <t>八街慢生活系列活动</t>
  </si>
  <si>
    <t>70</t>
  </si>
  <si>
    <t>景观打造10万、舞台布置，咨询服务，策划执行6万、宣传制作20.5万，人员劳务费8万元，比赛奖金8万元、物资等17.5万。</t>
  </si>
  <si>
    <t>八街秋韵系列活动</t>
  </si>
  <si>
    <t>活动氛围营造、媒体宣传及第三方策划费用6.5万元，工作人员及志愿者保险1.6万元、物资及劳务费15.6万元，景观地、场地搭建6.3万元。</t>
  </si>
  <si>
    <t>中国·云南·昆明·安宁八街大黑山摩托车矿山耐力赛</t>
  </si>
  <si>
    <t>保险2.6万元、环境卫生、安保劳务费10万、公交摆渡车委托业务费3.6万、临时厕所、展区搭建13.8万元</t>
  </si>
  <si>
    <t>公共文化运行服务配套机制补助标准</t>
  </si>
  <si>
    <t>按公共文化运行服务配套机制规定，每年街道举行活动要按照辖区常住人口核算，每人不少于6元补助，资金来源由中央、省、市级、街道组成。</t>
  </si>
  <si>
    <t>应急储备资金</t>
  </si>
  <si>
    <t>30元/人、3000元/月</t>
  </si>
  <si>
    <t>团队意外险：工作人员及志愿者30元/人，公众责任险3000元/人</t>
  </si>
  <si>
    <t>提高辖区群众经济收入</t>
  </si>
  <si>
    <t>200</t>
  </si>
  <si>
    <t>利用季节优势，结合农文旅特色发展八街旅游业、农业，带动当地经济发展，打造八街慢生活品牌。</t>
  </si>
  <si>
    <t>旅游收入</t>
  </si>
  <si>
    <t>400</t>
  </si>
  <si>
    <t>利用季节优势，结合农文旅特色发展八街旅游业、农业，带动当地经济发展，引进优秀企业，推动八街旅游的快速发展</t>
  </si>
  <si>
    <t>提升八街的知名度，推动八街农特产品发展</t>
  </si>
  <si>
    <t>打造乡村旅游品牌</t>
  </si>
  <si>
    <t>充分对外宣传、展示八街，提升八街的知名度，开展好八街的文化、体育赛事搞好旅游产业的协调发展，打造乡村旅游的品牌活动，促进群众增收，推动八街农特产品发展。</t>
  </si>
  <si>
    <t>群众对文化系列活动满意度</t>
  </si>
  <si>
    <t>辖区群众对举办文化系列活动满意度</t>
  </si>
  <si>
    <t xml:space="preserve">  关爱妇女、儿童发展专项经费</t>
  </si>
  <si>
    <t>关爱、走访慰问困境儿童，组织儿童开展儿童节、亲子阅读、暑期活动等各类活动，丰富儿童生活；促进儿童健康成长。关心关爱妇女，走访慰问贫困妇女、组织妇女开展培训、活动，使妇女感受到重视和关心，发挥妇女积极作用带动家庭和社会进步，促进街道经济社会发展。通过家长学校订阅，普及家庭教育知识，学习借鉴好的经验和做法，打造健康向上的人文环境，提高家庭教育水平，进一步促进未成年人健康成长。</t>
  </si>
  <si>
    <t>关爱辖区内困境儿童和残疾儿童</t>
  </si>
  <si>
    <t>关爱慰问辖区70名困境儿童</t>
  </si>
  <si>
    <t>组织儿童开展活动</t>
  </si>
  <si>
    <t>46</t>
  </si>
  <si>
    <t>以各节庆日为契机，组织辖区儿童开展活动</t>
  </si>
  <si>
    <t>慰问辖区内贫困母亲</t>
  </si>
  <si>
    <t>141</t>
  </si>
  <si>
    <t>按时慰问辖区内141名贫困母亲</t>
  </si>
  <si>
    <t>“三八”节组织妇女开展活动，参加市级三八节活动</t>
  </si>
  <si>
    <t>18000</t>
  </si>
  <si>
    <t>组织街道及22个村居委会开展三八节活动</t>
  </si>
  <si>
    <t>组织妇女开展精神文明建设和业务知识培训</t>
  </si>
  <si>
    <t>场次</t>
  </si>
  <si>
    <t>组织街道辖区内妇女开展培训提高收入，提升生活水平</t>
  </si>
  <si>
    <t>街道建设家长学校</t>
  </si>
  <si>
    <t>通过家长学校订阅，普及家庭教育知识，学习借鉴好的经验和做法</t>
  </si>
  <si>
    <t>每个家长学校订阅</t>
  </si>
  <si>
    <t>不少于1套，其中：家庭教育文摘100份、“一报三刊”1套</t>
  </si>
  <si>
    <t>打造健康向上的人文环境</t>
  </si>
  <si>
    <t>活动儿童覆盖率</t>
  </si>
  <si>
    <t>以各节庆日为契机，关注困境儿童和残疾儿童的心理需求与物质需求，及时帮助他们解决相关困难</t>
  </si>
  <si>
    <t>活动妇女覆盖率</t>
  </si>
  <si>
    <t>辖区妇女全覆盖</t>
  </si>
  <si>
    <t>按时组织儿童开展活动，组织妇女开展精神文明建设和业务知识培训，按时完成家长学校家庭教育文摘及“一报三刊”的订阅</t>
  </si>
  <si>
    <t>关爱辖区内困境儿童和残疾儿童费用</t>
  </si>
  <si>
    <t>500</t>
  </si>
  <si>
    <t>每个儿童慰问经费500元以内</t>
  </si>
  <si>
    <t>妇女活动经费</t>
  </si>
  <si>
    <t>以“三八”妇女节为契机，组织开展活动</t>
  </si>
  <si>
    <t>妇联报刊杂志征订费用</t>
  </si>
  <si>
    <t>市妇联下文征订文件</t>
  </si>
  <si>
    <t>在社会营造良好的社会帮扶氛围，传播正能量</t>
  </si>
  <si>
    <t>提升辖区儿童幸福感，帮助辖区困难母亲提高收入</t>
  </si>
  <si>
    <t>通过开展活动传播正能量，在社会营造良好的社会帮扶氛围，传播正能量</t>
  </si>
  <si>
    <t>关爱、走访慰问困境儿童</t>
  </si>
  <si>
    <t>组织儿童开展儿童节、亲子阅读、暑期活动等各类活动，丰富儿童生</t>
  </si>
  <si>
    <t>打造健康向上的人文环境，提高家庭教育水平，进一步促进未成年人健康成长。</t>
  </si>
  <si>
    <t>关心关爱妇女，走访慰问贫困妇女</t>
  </si>
  <si>
    <t>走访慰问贫困妇女、组织妇女开展培训、活动，使妇女感受到重视</t>
  </si>
  <si>
    <t>发挥妇女积极作用带动家庭和社会进步，促进街道经济社会发展</t>
  </si>
  <si>
    <t>街道各部门、各村居委会满意度</t>
  </si>
  <si>
    <t>提高辖区儿童满意度，提升幸福感；关心关爱妇女，走访慰问贫困妇女、组织妇女开展培训、活动，使妇女感受到重视和关心</t>
  </si>
  <si>
    <t xml:space="preserve">  统战民族宗教专项经费</t>
  </si>
  <si>
    <t>为全面贯彻落实中央、省委和昆明市委关于统一战线一系列重大决策部署，按照统一战线工作目标管理责任书，做好新形势下的统一战线工作，圆满完成年度工作目标。</t>
  </si>
  <si>
    <t>开展民族宗教工作</t>
  </si>
  <si>
    <t>开展民族宗教工作，促进各民族团结进步、宗教界稳定和顺</t>
  </si>
  <si>
    <t>民族团结进步示范创建工作</t>
  </si>
  <si>
    <t>街道民族团结进步示范村（社区）全覆盖</t>
  </si>
  <si>
    <t>达到创建要求标准</t>
  </si>
  <si>
    <t>参照评定标准文件</t>
  </si>
  <si>
    <t>按照辖区宗教场所数量确定</t>
  </si>
  <si>
    <t>工作覆盖率</t>
  </si>
  <si>
    <t>各村（社区）有序开展各项工作</t>
  </si>
  <si>
    <t>按时限要求完成</t>
  </si>
  <si>
    <t>全国民族团结进步示范点创建经费</t>
  </si>
  <si>
    <t>元/个</t>
  </si>
  <si>
    <t>辖区内22个村（社区）、9个宗教场所</t>
  </si>
  <si>
    <t>发挥宗教人士和信教群众在促进经济社会发展中的积极作用</t>
  </si>
  <si>
    <t>规范宗教活动场所管理，不断提升宗教工作法治化水平空</t>
  </si>
  <si>
    <t>按照辖区宗教场所数量确定空</t>
  </si>
  <si>
    <t>提高满意度</t>
  </si>
  <si>
    <t xml:space="preserve">  人居环境整治绿美村庄建设补助经费</t>
  </si>
  <si>
    <t>为深入贯彻落实习近平总书记关于安全生产重要指示批示精神，充分认识当前农村沼气安全生产管理严峻形势，深刻汲取事故教训，举一反三，全面摸清全街道农村沼气设施数量、运行状态、安全隐患等情况，组织开展全市农村沼气设施安全隐患排查整治工作，确保农村能源生产安全。</t>
  </si>
  <si>
    <t>涉及范围</t>
  </si>
  <si>
    <t>人居环境整治绿美村庄涉及范围</t>
  </si>
  <si>
    <t>在2023年完成人居环境整治绿美村庄工作</t>
  </si>
  <si>
    <t>建设水美村庄成本</t>
  </si>
  <si>
    <t>1、农村“厕所革命”工作15万元2、农村生活垃圾治理工作15万元3、农村生活污水治理工15万元4、村庄清洁行动15万元5、村庄提档工作15万元6、“村村亮灯”工程15万元7、农村小微改造工程15万元8、农村能源工作15万元）</t>
  </si>
  <si>
    <t>提升和建立农村人居环境长效管护机制</t>
  </si>
  <si>
    <t>坚持绿水青山就是金山银山的理念</t>
  </si>
  <si>
    <t>聚焦持续整治人居环境、保护乡村自然生态、提升乡村绿化美化</t>
  </si>
  <si>
    <t>着力改善农村生产生活条件，提升农民生活品质，建设美丽宜居乡村</t>
  </si>
  <si>
    <t>群众对人居环境水美乡村村庄建设补助经费</t>
  </si>
  <si>
    <t xml:space="preserve">  无偿献血经费</t>
  </si>
  <si>
    <t>无偿献血是救死扶伤的崇高行为，是我国血液事业发展的总方向。2023年主要完成参加街道组织的实际献血人员进行相应补助。增强对无偿献血的积极性，完成上级下达的指标任务。</t>
  </si>
  <si>
    <t>所有参加街道组织的实际献血人员</t>
  </si>
  <si>
    <t>根据安宁市献血办下达任务数，开展无偿献血活动，2022年完成无偿献血412人</t>
  </si>
  <si>
    <t>完成工作时限</t>
  </si>
  <si>
    <t>2023年根据安宁市献血办下达任务数，开展无偿献血活动，2023年计划完成400人呢左右，按照参加街道组织的实际献血人员进行相应补助</t>
  </si>
  <si>
    <t>增强对无偿献血的积极性，完成上级下达的指标任务。</t>
  </si>
  <si>
    <t>提高对无偿献血的认识，加大宣传力度</t>
  </si>
  <si>
    <t>93</t>
  </si>
  <si>
    <t>无偿献血是救死扶伤的崇高行为，是我国血液事业发展的总方向</t>
  </si>
  <si>
    <t>增强对无偿献血的积极性</t>
  </si>
  <si>
    <t>。增强对无偿献血的积极性，完成上级下达的指标任务。</t>
  </si>
  <si>
    <t>无偿献血者满意度</t>
  </si>
  <si>
    <t>提高献血人员满意度</t>
  </si>
  <si>
    <t xml:space="preserve">  城乡一体化住户调查记账补贴经费</t>
  </si>
  <si>
    <t>做好城乡一体化住户调查工作，为准确提供昆明城乡居民收入消费、精准扶贫等民生状况提供重要基础。</t>
  </si>
  <si>
    <t>统计信息采用量</t>
  </si>
  <si>
    <t>普查原始数据抄录差错率</t>
  </si>
  <si>
    <t>800、600、400、900*10</t>
  </si>
  <si>
    <t>记账户800、600、400，呼叫员奖励900元*10户</t>
  </si>
  <si>
    <t>做好城乡一体化住户调查工作</t>
  </si>
  <si>
    <t>准确提供昆明城乡居民收入消费、精准扶贫等民生状况提供重要基础</t>
  </si>
  <si>
    <t>调查对象</t>
  </si>
  <si>
    <t xml:space="preserve">  “三委”及村组干部离职生活补助经费</t>
  </si>
  <si>
    <t>稳定基层干部队伍，体现党和政府对基层干部的关心，保障21名村离职干部生活待遇，解决其基本生活需求，推进村（社区）工作正常开展。</t>
  </si>
  <si>
    <t>21名村（社区）离职干部</t>
  </si>
  <si>
    <t>按时发放生活补助</t>
  </si>
  <si>
    <t>每月按时发放生活补助</t>
  </si>
  <si>
    <t>每月补助成本</t>
  </si>
  <si>
    <t>八街街道办事处村级干部离职生活补助发放表</t>
  </si>
  <si>
    <t>稳定基层干部队伍，体现党和政府对基层干部的关心，保障21名村离职干部生活待遇</t>
  </si>
  <si>
    <t>每月完成补助工作</t>
  </si>
  <si>
    <t>离职村组干部满意度</t>
  </si>
  <si>
    <t>走访、问卷调查</t>
  </si>
  <si>
    <t xml:space="preserve">  遗属生活补助经费</t>
  </si>
  <si>
    <t>按季度完成发放2023年机关事业在职、退休人员的遗属补助</t>
  </si>
  <si>
    <t>机关事业在职、退休人员的遗属人员数量</t>
  </si>
  <si>
    <t>八街街道机关事业在职、退休人员的遗属人员数量</t>
  </si>
  <si>
    <t>2023年内完成该项工作</t>
  </si>
  <si>
    <t>遗属生活补助标准</t>
  </si>
  <si>
    <t>农村户口因病去世遗属598元/人</t>
  </si>
  <si>
    <t>城镇户口因病非因公910元/人</t>
  </si>
  <si>
    <t>因公孤儿等690元/人</t>
  </si>
  <si>
    <t>发放机关事业在职、退休人员的遗属补助</t>
  </si>
  <si>
    <t>保障遗属及子女的正常生活水平</t>
  </si>
  <si>
    <t>遗属对补贴的满意度</t>
  </si>
  <si>
    <t xml:space="preserve">  法律服务购买经费</t>
  </si>
  <si>
    <t>根据安宁市委政法委的工作要求，按照推进依法行政暨法治政府建设工作要求，八街街道及22个村(社区)需配套法律服务顾问协助推进工作。</t>
  </si>
  <si>
    <t>街道辖区村居委会</t>
  </si>
  <si>
    <t>辖区村委会数量</t>
  </si>
  <si>
    <t>法律服务费</t>
  </si>
  <si>
    <t>法律服务费成本</t>
  </si>
  <si>
    <t>降低辖区犯罪率维护社会稳定</t>
  </si>
  <si>
    <t>协助做好人民群众调解工作，引导困难群众向有管辖权的法律援助</t>
  </si>
  <si>
    <t>依据法律顾问协议书，做好人民调解工作，化解矛盾纠纷</t>
  </si>
  <si>
    <t>重点解决符合条件的特定案件当事人面临发的急迫困难</t>
  </si>
  <si>
    <t>国家法律援助是对遭受犯罪侵害或者民事侵权，无法通过诉讼获得有效赔偿的当事人所采取的救济措施</t>
  </si>
  <si>
    <t>村居委会满意度</t>
  </si>
  <si>
    <t xml:space="preserve">  工会活动经费</t>
  </si>
  <si>
    <t>关心职工的工作和生活，提高职工的积极性，切实保障职工合法权益。丰富职工业余生活，增强单位精神文明建设。</t>
  </si>
  <si>
    <t>工会活动次数</t>
  </si>
  <si>
    <t>街道在职职工及退休职工</t>
  </si>
  <si>
    <t>职工人数</t>
  </si>
  <si>
    <t>工会职工福利覆盖率</t>
  </si>
  <si>
    <t>关心职工的工作和生活，提高职工的积极性，切实保障职工合法权益。</t>
  </si>
  <si>
    <t>在2023年内</t>
  </si>
  <si>
    <t>7个节日慰问成本</t>
  </si>
  <si>
    <t>2021年职工经费成本</t>
  </si>
  <si>
    <t>关心职工的工作和生活，提高职工的积极性</t>
  </si>
  <si>
    <t>保障职工合法权益。</t>
  </si>
  <si>
    <t>提高职工的积极性切实保障职工合
法权益</t>
  </si>
  <si>
    <t>职工满意度</t>
  </si>
  <si>
    <t xml:space="preserve">  科普经费</t>
  </si>
  <si>
    <t>专业技术人员补助、科普宣传栏内容更新、科普惠农服务站、社区科普活动及科普讲座、科普示范村（社区）创建奖励、科普员及科普志愿者培训、科技服务团活动。加大科普工作经费投入，把科普工作经费、实施《纲要》经费和“科普日”等重大科普活动经费列入市、街道办事处两级财政预算。</t>
  </si>
  <si>
    <t>省函大专业人数</t>
  </si>
  <si>
    <t>加大科普工作经费投入促进辖区内科学技术推广率</t>
  </si>
  <si>
    <t>培训涉及村居委会</t>
  </si>
  <si>
    <t>活动经费</t>
  </si>
  <si>
    <t>普及科学文化知识，提升辖区群众科学素质，营造，人人讲科学</t>
  </si>
  <si>
    <t>群众对科技重要性额认识度</t>
  </si>
  <si>
    <t xml:space="preserve">  第五次全国经济普查经费</t>
  </si>
  <si>
    <t>为加强和改善宏观经济治理，科学制定中长期发展规划，推动经济高质量发展，全面建设社会主义现代化国家提供科学准确的统计信息支持。</t>
  </si>
  <si>
    <t>调查覆盖范围</t>
  </si>
  <si>
    <t>街道辖区范围</t>
  </si>
  <si>
    <t>百分百完成辖区内经济普查</t>
  </si>
  <si>
    <t>经济普查工作完成质量</t>
  </si>
  <si>
    <t>百分百完成经济普查填报工作</t>
  </si>
  <si>
    <t>2023年内完成</t>
  </si>
  <si>
    <t>2023年内完成经济普查工作</t>
  </si>
  <si>
    <t>摸清辖区内经济发展情况</t>
  </si>
  <si>
    <t>为推动经济高质量发展，提供科学准确的统计信息支持</t>
  </si>
  <si>
    <t>提供科学准确的数据支撑</t>
  </si>
  <si>
    <t>上级部门对该项工作满意度</t>
  </si>
  <si>
    <t>通过上级部门对该项工作的考核</t>
  </si>
  <si>
    <t xml:space="preserve">  街道依法治市和深化改革专项经费</t>
  </si>
  <si>
    <t>按计划开展法制宣传教育、法治文化建设活动，完善法治人才建设体系，进一步客观、准确地反映八街街道法治建设工作的成效，全力推动依法治市各项工作顺利推进。</t>
  </si>
  <si>
    <t>法治文化阵地数量。</t>
  </si>
  <si>
    <t>重点打造“一街道一品”、“一部门一亮点”、“一村一韵”，实现街道、村（社区）法治文化阵地全覆盖。法治文化阵地建设是法治建设考核的重要指标。</t>
  </si>
  <si>
    <t>因地制宜地开展有针对性的法治文化宣传内容</t>
  </si>
  <si>
    <t>要根据本村的个性特色、民俗文化、不同对象的特点和特殊时段、特殊群体的需要，因地制宜地开展有针对性的法治文化宣传内容</t>
  </si>
  <si>
    <t>强化经费保障，法治文化宣传阵地建设</t>
  </si>
  <si>
    <t>100000、5000</t>
  </si>
  <si>
    <t>要强化经费保障，法治文化宣传阵地建设、维护费用由各街道、各有关部门负责统筹安排。法治公园100000元；法治文化墙或法治文化图书角5000元</t>
  </si>
  <si>
    <t>法治文化阵地的建设，普及法律知识</t>
  </si>
  <si>
    <t>提升群众的法治意识，增强群众的法治获得感</t>
  </si>
  <si>
    <t>推动全社会厉行法治的积极性，进一步增强法治宣传教育的针对性和实效性，牢固树立社会主义法治理念</t>
  </si>
  <si>
    <t>群众对依法治市工作满意度</t>
  </si>
  <si>
    <t xml:space="preserve">  八街街道农村住宅建设项目补助经费</t>
  </si>
  <si>
    <t>保证八街街道农村住宅建设项目测绘质量符合国家及现行相关标准和规范，监理服务符合国家及相关行业技术标准及验收规范，财务审计严格按照国家、云南省、昆明市相关法律法规、规章实施，对审计报告的准确性、真实性、合法性和完整性负责。</t>
  </si>
  <si>
    <t>服务户数</t>
  </si>
  <si>
    <t>300</t>
  </si>
  <si>
    <t>人(户)</t>
  </si>
  <si>
    <t>在八街辖区范围内进行农村烛照建设项目监理、测绘的户数</t>
  </si>
  <si>
    <t>工作质量</t>
  </si>
  <si>
    <t>成交价</t>
  </si>
  <si>
    <t>监理780元/户，测绘650元/户，财务审计成交价13万；</t>
  </si>
  <si>
    <t>提高工作质量50%</t>
  </si>
  <si>
    <t>提高八街街道农村住宅建设项目测绘、监理、财务审计工作质量</t>
  </si>
  <si>
    <t>群众对农村住宅建设监理、测绘工作满意度</t>
  </si>
  <si>
    <t xml:space="preserve">  疫情防控物资储备补助资金</t>
  </si>
  <si>
    <t>为进一步加强八街街道新冠疫情防控物资储备、管理和使用，保障新冠疫情防控常态化和应急状态下的物资需求，在安宁市新冠疫情防控指挥部的统一领导下，建立新冠疫情防控防疫物资的采购、储备、调拨、配送、监管体系，街道、村(居)委会分级储备防护用品和消毒用品等防控物资，常态化下负责本级组织的重要会议、大型活动等防控物资保障；应急状态下分别负责本级卡点等场所的防控物资保障。</t>
  </si>
  <si>
    <t>为进一步加强八街街道新冠疫情防控物资储备、管理和使用，保障新冠疫情防控常态化和应急状态下的物资需求</t>
  </si>
  <si>
    <t>街道负责本辖区疫情防控物资的统筹调度</t>
  </si>
  <si>
    <t>安宁市应对新型冠状病毒感染肺炎疫情防控指挥部物资保障祖关于进一步规范防控物资管理的通知</t>
  </si>
  <si>
    <t>按照时间要求</t>
  </si>
  <si>
    <t>一次性外科口罩</t>
  </si>
  <si>
    <t>30000×0.6</t>
  </si>
  <si>
    <t>一次性外科口罩30000个×0.6元</t>
  </si>
  <si>
    <t>一次性隔离服</t>
  </si>
  <si>
    <t>2000×10</t>
  </si>
  <si>
    <t>一次性隔离服2000套×10元</t>
  </si>
  <si>
    <t>一米线</t>
  </si>
  <si>
    <t>2000×4</t>
  </si>
  <si>
    <t>一米线2000条×4元</t>
  </si>
  <si>
    <t>常态化下负责本级组织的重要会议、大型活动等防控物资保障；应急状态下分别负责本级卡点等场所的防控物资保障</t>
  </si>
  <si>
    <t>物资保障</t>
  </si>
  <si>
    <t xml:space="preserve">  村（社区）专职工作者和青年人才委托管理经费</t>
  </si>
  <si>
    <t>强化基层组织建设，稳定基层干部队伍，调动村组干部干事创业的积极性，进一步落实好村（社区）专职工作者青才人员工资补贴和“五险一金”保障。</t>
  </si>
  <si>
    <t>全街道村（社区）专职工作者和青才人员数量</t>
  </si>
  <si>
    <t>购买安宁离职补贴政策的、个人自愿放弃买“五险一金”的村（社区）专职工作者数量</t>
  </si>
  <si>
    <t>全街道村（社区）专职购买安宁离职补贴政策的、个人自愿放弃买“五险一金”的村（社区）专职工作者数量工作者和青才人员数量</t>
  </si>
  <si>
    <t>工作完成情况及效益</t>
  </si>
  <si>
    <t>严格规范使用全街道村（社区）专职工作者和青才人员管理费用</t>
  </si>
  <si>
    <t>村（社区）专职工作者意外伤害险经费</t>
  </si>
  <si>
    <t>严格按照人数购买意外伤害险40元/人</t>
  </si>
  <si>
    <t>在2022年内完成专职工作者管理费费用的支付</t>
  </si>
  <si>
    <t>在2022年内完成专职工作者意外伤害险费用的支付</t>
  </si>
  <si>
    <t>全街道村（社区）专职工作者和青才人员管理经费</t>
  </si>
  <si>
    <t>全街道村（社区）专职工作者和青才人员管理经费标准</t>
  </si>
  <si>
    <t>意外伤害险费用标准</t>
  </si>
  <si>
    <t>稳定基层干部</t>
  </si>
  <si>
    <t>调动村组干部干事创业的积极性，更好促进村社区发展，服务群众</t>
  </si>
  <si>
    <t>稳定基层干部队伍，调动村组干部干事创业的积极性</t>
  </si>
  <si>
    <t>强化基层组织建设，稳定基层干部队伍</t>
  </si>
  <si>
    <t>进一步落实好村（社区）专职工作者青才人员工资补贴和“五险一金</t>
  </si>
  <si>
    <t>调动村组干部干事创业的积极性</t>
  </si>
  <si>
    <t>群众对基层干部满意度</t>
  </si>
  <si>
    <t xml:space="preserve">  防汛、抗旱专项资金</t>
  </si>
  <si>
    <t>严格落实水库坝塘、河道、河闸等水利工程“三个责任人”，各村委会要与辖区内水库、坝塘、拦河闸责任人签订防汛责任书，做到一库塘一责任人、一河道一责任人、一河闸一责任人，全面落实各项防汛措施，最大限度地减轻洪涝灾害造成的损失。在做好防汛工作的同时，也要重视蓄水工作，保证明年的生活生产用水。</t>
  </si>
  <si>
    <t>街道下辖村居委会</t>
  </si>
  <si>
    <t>严格落实水库坝塘、河道、河闸等水利工程“三个责任人</t>
  </si>
  <si>
    <t>工程验收合格率</t>
  </si>
  <si>
    <t>100</t>
  </si>
  <si>
    <t>坚持以人为本、依法防控、科学防控、综合防控和群防群控原则，严格落实防汛工作责任，确保水库、坝塘、河道、河闸等设施安全度汛</t>
  </si>
  <si>
    <t>2023年持续性完成防汛抗旱工作</t>
  </si>
  <si>
    <t>减轻洪涝灾害造成的损失</t>
  </si>
  <si>
    <t>做好防汛工作，最大限度地减轻洪涝灾害造成的损失</t>
  </si>
  <si>
    <t>重视蓄水工作，保证明年的生活生产用水</t>
  </si>
  <si>
    <t>确保水库、河道、水闸等水利工程设施安全度汛</t>
  </si>
  <si>
    <t>汛期对山洪灾害防御等设施进行全方位的检查，发现隐患立即整改。</t>
  </si>
  <si>
    <t>不断加强水雨情监测预警，做好监测预警设备的管理和维护，并明确专人负责监测和预警，充分发挥设备作用。</t>
  </si>
  <si>
    <t>加强监测预警，做好安全监测</t>
  </si>
  <si>
    <t>加大河道防汛隐患排查力度，发现淤堵，及时组织人员进行清理。</t>
  </si>
  <si>
    <t>牢固树立“防大汛、抗大洪”的思想，以高度的责任感 
和使命感投入到今年的防汛工作中，严格落实防汛工作责任，确 
保人民群众生命财产安全及各类水利工程设施安全度汛；</t>
  </si>
  <si>
    <t>群众对街道服务工作的满意度</t>
  </si>
  <si>
    <t>做好防汛工作，减轻洪涝灾害造成的损失</t>
  </si>
  <si>
    <t xml:space="preserve">  农村保洁人员及垃圾清运补助经费</t>
  </si>
  <si>
    <t>努力实现由被动应付向村级主动治理转变、由单一政府主导向政府主导 和全民参与复合转变、由常规布置检查向明查暗访强力推动转变， 着力构建美丽宜居的农村人居环境，为下一步全面铺开农村生活垃圾治理工作，集中整治农村环境脏乱差问题。</t>
  </si>
  <si>
    <t>实际人口数量</t>
  </si>
  <si>
    <t>35511</t>
  </si>
  <si>
    <t>21个村委会实际人口数</t>
  </si>
  <si>
    <t>环卫人口数</t>
  </si>
  <si>
    <t>以村小组人数测算的环卫人口(不满100人的村小组按100人计算)</t>
  </si>
  <si>
    <t>村庄保洁工资标准</t>
  </si>
  <si>
    <t>15*36790</t>
  </si>
  <si>
    <t>15元/人/年*36790人</t>
  </si>
  <si>
    <t>垃圾清运经费标准</t>
  </si>
  <si>
    <t>20*36790</t>
  </si>
  <si>
    <t>20元/人年*36790人</t>
  </si>
  <si>
    <t>加强村庄队伍建设</t>
  </si>
  <si>
    <t>提升农村生活垃圾治理水平</t>
  </si>
  <si>
    <t>着力构建美丽宜居的农村人居环境</t>
  </si>
  <si>
    <t>改善农村生活质量</t>
  </si>
  <si>
    <t>群众对垃圾清运满意度</t>
  </si>
  <si>
    <t xml:space="preserve">  重大动物疫病防治专项资金</t>
  </si>
  <si>
    <t>当前，国内外动物疫情形势复杂。防控形势十分严峻。秋冬季节是动物产品消费高峰期，动物及动物产品频繁调运，动物疫病防控工作面临许多挑战，防控任务依然艰巨。各村委会务必高度重视，克服麻痹侥幸心理，认真分析面临的形势，切实增强紧迫感和责任感，进一步明确目标任务，强化防疫措施，加大防控工作力度，狠抓落实，切实</t>
  </si>
  <si>
    <t>对街道辖区内口蹄疫、高致病性禽流感和小反刍兽疫强制免疫，对猪瘟实行全面免疫</t>
  </si>
  <si>
    <t>按质量完成街道任务</t>
  </si>
  <si>
    <t>降低畜禽病死率、保障疫病防控工作顺利开展</t>
  </si>
  <si>
    <t>对新生畜禽、免疫抗体水平下降的畜禽要及时补针，做到应免尽免，不留空档。群体强制免疫密度维持在90%以上，其中应免畜禽密度要达到100%，免疫抗体合格率保持在70%以上。</t>
  </si>
  <si>
    <t>降低畜禽病死率</t>
  </si>
  <si>
    <t>减少病死猪造成环境污染情况</t>
  </si>
  <si>
    <t xml:space="preserve">  文明典范城市创建氛围营造经费</t>
  </si>
  <si>
    <t>按照安宁市文明典范城市创建工作要求和测评体系，持续做好全国文明城市创建工作，为争创全国文明典范城市2023年迎检年奠定基础，做好以集镇、主次干道为重点的公益广告维护、制作安装；印制入户宣传材料；开展以创建相关的各类宣传活动，提高群众对文明城市创建的知晓率和参与度，确保文明典范城市全域创建工作达标。每年春节、国庆节对街道集镇及街道办事处进行节庆氛围营造。</t>
  </si>
  <si>
    <t>常年更新、更换破损陈旧公益宣传广告</t>
  </si>
  <si>
    <t>1000</t>
  </si>
  <si>
    <t>块</t>
  </si>
  <si>
    <t>街道集镇及村（社区）公益宣传广告</t>
  </si>
  <si>
    <t>达到指标要求</t>
  </si>
  <si>
    <t>达到测评指标要求100%完成</t>
  </si>
  <si>
    <t>在2023年内完成</t>
  </si>
  <si>
    <t>2023年内完成文明典范城市氛围营造</t>
  </si>
  <si>
    <t>村、社区氛围营造</t>
  </si>
  <si>
    <t>10000</t>
  </si>
  <si>
    <t>辖区22个村（社区）</t>
  </si>
  <si>
    <t>在社会营造良好的氛围，选树典范，传播正能量，建设高水平文明城市。</t>
  </si>
  <si>
    <t>营造良好生活环境，提升幸福感</t>
  </si>
  <si>
    <t>提升辖区居民幸福感</t>
  </si>
  <si>
    <t>辖区内群众满意度达到95%</t>
  </si>
  <si>
    <t xml:space="preserve">  关工委、团工委活动经费</t>
  </si>
  <si>
    <t>通过开展形式多样、富有特色的青年主题活动，激励广大团员青年奋发向上，为社会建设贡献青春力量。资助困难学生、关心关爱留守儿童，使他们感受到党和政府的关心关爱，鼓励他们刻苦学习，立志成才。</t>
  </si>
  <si>
    <t>困难学生和留守儿童数</t>
  </si>
  <si>
    <t>关心关爱困难学生和留守儿童</t>
  </si>
  <si>
    <t>活动青少年覆盖率</t>
  </si>
  <si>
    <t>街道内青少年活动率100%</t>
  </si>
  <si>
    <t>按时组织青少年开展活动</t>
  </si>
  <si>
    <t>慰问资助金额</t>
  </si>
  <si>
    <t>对辖区摸排出的困难儿童进行慰问和资助</t>
  </si>
  <si>
    <t>开展形式多样的青年活动，丰富青年文化生活</t>
  </si>
  <si>
    <t>引导全市广大团员青年了解党的光辉历史、感悟党的初心使命、领会党的创新理论、体认党的精神谱系、传承党的红色基因。</t>
  </si>
  <si>
    <t>参与活动青年的满意度</t>
  </si>
  <si>
    <t>活动围绕加快建设区域性国际中心城市西线经济走廊、滇中最美绿城、中国西部县域高质量发展为主，鼓励青年人才投身建设贡献青春力量</t>
  </si>
  <si>
    <t>困难学生、留守儿童的满意度</t>
  </si>
  <si>
    <t>关爱困难学生、留守儿童，提供生活、学习等多方面的帮助。</t>
  </si>
  <si>
    <t xml:space="preserve">  外宣专项经费</t>
  </si>
  <si>
    <t>落实安宁市下达街道外宣传工作任务，与各级媒体合作，邀请媒体宣传报道，讲好八街故事，正面对外宣传、展示八街的人文地理、发展等，为全面建成美丽宜居八街、安宁南部地区发展提供强大舆论环境。</t>
  </si>
  <si>
    <t>刊播信息数量</t>
  </si>
  <si>
    <t>57</t>
  </si>
  <si>
    <t>条</t>
  </si>
  <si>
    <t>传统中央级主流媒体（含报纸、广播、电视台、杂志）范围内至少刊播 7 条（篇），且在传统省级主流媒体（含报纸、广播、电视台、杂志）范围内至少刊播 50 条（篇</t>
  </si>
  <si>
    <t>正确引导舆论率</t>
  </si>
  <si>
    <t>及时、准确发布有关信息，澄清事实，解疑释惑，正确引导舆论，维护社会稳定，最大限度地避免、缩小和消除因突发公共事件造成的各种负面影响，为妥善处置突发公共事件营造良好的舆论环境</t>
  </si>
  <si>
    <t>2023年适时进行宣传报道，为全面建成美丽宜居八街、安宁南部地区发展提供强大舆论环境。</t>
  </si>
  <si>
    <t>对外宣传信息刊登费</t>
  </si>
  <si>
    <t>按照考核要求在各新闻媒体刊播信息</t>
  </si>
  <si>
    <t>讲好八街故事，展示八街人文风貌和经济社会发展情况</t>
  </si>
  <si>
    <t>适时进行宣传报道</t>
  </si>
  <si>
    <t>辖区群众、各界人士的满意度</t>
  </si>
  <si>
    <t>提高辖区内群众满意度，为全面建成美丽宜居八街、安宁南部地区发展提供强大舆论环境</t>
  </si>
  <si>
    <t xml:space="preserve">  八街街道垃圾分类设施建设工程专项资金</t>
  </si>
  <si>
    <t>长期把八街、一六集镇建设成为卫生整洁、环境优美的现代化集镇。巩固八街国家卫生镇荣誉称号成果、和安宁市国家文明城市荣誉称号成果</t>
  </si>
  <si>
    <t>实施村（居）委会数量</t>
  </si>
  <si>
    <t>实施垃圾分类村（居）委会数量</t>
  </si>
  <si>
    <t>垃圾分类工作质量</t>
  </si>
  <si>
    <t>四分类垃圾桶及分类标识</t>
  </si>
  <si>
    <t>四分类垃圾桶及分类标识10671元，公厕标识21002元，分类亭及垃圾桶购置73740元，设计制作费80000元。平时宣传费用、日常垃圾分类运行费用等</t>
  </si>
  <si>
    <t>设计制作费</t>
  </si>
  <si>
    <t>分类亭及垃圾桶购置</t>
  </si>
  <si>
    <t>73740</t>
  </si>
  <si>
    <t>垃圾分类覆盖</t>
  </si>
  <si>
    <t>提高垃圾分类覆盖，提高群众生活质量</t>
  </si>
  <si>
    <t xml:space="preserve">  乡村振兴公交快线附9路补助经费</t>
  </si>
  <si>
    <t>响应安宁市委市政府南部地区发展规划，促进经济发展，提升交通通达度。</t>
  </si>
  <si>
    <t>覆盖22个村居委会的居民 及旅客</t>
  </si>
  <si>
    <t>附9路数量</t>
  </si>
  <si>
    <t>方便居民出行</t>
  </si>
  <si>
    <t>为人民群众提供出行方便，持续提升群众满意度和幸福感。促进经济发展</t>
  </si>
  <si>
    <t>2022年（持续性）</t>
  </si>
  <si>
    <t>2021年起</t>
  </si>
  <si>
    <t>为人民群众提供出行方便</t>
  </si>
  <si>
    <t>最大程度解决农村群众出行难的问题，带动市场活力80</t>
  </si>
  <si>
    <t>持续提升群众满意度和幸福感。促进经济发展</t>
  </si>
  <si>
    <t>带动八街发展，提高八街旅游业人流量</t>
  </si>
  <si>
    <t>群众对快线满意度</t>
  </si>
  <si>
    <t xml:space="preserve">  地质灾害专项经费</t>
  </si>
  <si>
    <t>做好八街街道办事处辖区6个地质灾害隐患点无人员伤亡和财产损失。</t>
  </si>
  <si>
    <t>不稳定斜坡</t>
  </si>
  <si>
    <t>八街辖区内不稳定斜坡数量</t>
  </si>
  <si>
    <t>检验排查地质灾害点</t>
  </si>
  <si>
    <t>排查90%以上的地质灾害点</t>
  </si>
  <si>
    <t>2023年持续</t>
  </si>
  <si>
    <t>排查经费</t>
  </si>
  <si>
    <t>加强地质灾害群测群防工作</t>
  </si>
  <si>
    <t>保障居民生命财产安全，促进社会稳定</t>
  </si>
  <si>
    <t>保护生态平衡，防治滑坡，破坏生态安全</t>
  </si>
  <si>
    <t>辖区群众满意度</t>
  </si>
  <si>
    <t xml:space="preserve">  交通安全专项经费</t>
  </si>
  <si>
    <t>提高八街街道人民群众交通安全意识，减少交通事故发生，确保街道辖区内的道路安全，确保安全隐患降到最低。</t>
  </si>
  <si>
    <t>协管员、劝导员人数</t>
  </si>
  <si>
    <t>完成街道办工作质量</t>
  </si>
  <si>
    <t>购买交通安全宣传材料50000元/年</t>
  </si>
  <si>
    <t>减少交通安全事故发生</t>
  </si>
  <si>
    <t>减少交通安全事故发生，提高人民群众交通安全意识。</t>
  </si>
  <si>
    <t xml:space="preserve">  八街街道办事处集镇环卫、绿化管护服务专项资金</t>
  </si>
  <si>
    <t>购买第三方社会服务进行集镇环卫、绿化管护，促进环卫工作的高效化、专业化、规范化。长期把八街集镇建设成为卫生整洁、环境优美的现代化集镇。巩固八街国家卫生镇荣誉称号成果和安宁市国家文明城市荣。</t>
  </si>
  <si>
    <t>环卫、绿化人员数量</t>
  </si>
  <si>
    <t>绿化环卫工人60人，洒水车驾驶员1人，专职电工1人，专职技术人员1人，垃圾车驾驶员1人，垃圾转运站装运人员1人</t>
  </si>
  <si>
    <t>完成每日环卫、绿化的工作质量</t>
  </si>
  <si>
    <t>2000、3300、3500、2570</t>
  </si>
  <si>
    <t>发放工资的准时性、准确性2000元/人、3300元/人、3500元/人、2570元/</t>
  </si>
  <si>
    <t>承包服务</t>
  </si>
  <si>
    <t>25.3475、26.945</t>
  </si>
  <si>
    <t>招标承包款1-9月每月25.3475万元；10-12月每月26.945</t>
  </si>
  <si>
    <t>促进环卫工作的高效化、专业化、规范化</t>
  </si>
  <si>
    <t>增加就业岗位、提升人居环境，增加居民幸福感。</t>
  </si>
  <si>
    <t>增加就业岗位、提升人居环境</t>
  </si>
  <si>
    <t>集镇居民满意率</t>
  </si>
  <si>
    <t>94</t>
  </si>
  <si>
    <t xml:space="preserve">  农村公益性公墓管理经费</t>
  </si>
  <si>
    <t>推动殡葬改革、农村公益性公墓规划、建设、管理服务是街道的一项重要工作,今后一定要加强管理,规范运作,着力维护人民群众的切身利益，及时解决殡葬领域和群众反映的突出问题,强化属地管理责任，建立长效机制常抓不懈，做好宣传工作,引导和动员广大干部群众积极参与到殡葬改革的进程中来,把殡葬管理服务工作做得更好。经费包括工作人员工资、绩效奖金、公墓看守、维护、防火、卫生等一切费用。</t>
  </si>
  <si>
    <t>公益性公墓</t>
  </si>
  <si>
    <t>2个公墓</t>
  </si>
  <si>
    <t>公墓的看守，维护，防火，卫生，绿化管护工作</t>
  </si>
  <si>
    <t>分</t>
  </si>
  <si>
    <t>公墓管理中人员到岗、顺序安葬、严禁买卖墓穴、环境卫生、防火安全、登记管理、文明服务、设施维护8个方面的情况进行量化评分</t>
  </si>
  <si>
    <t>120000、80000</t>
  </si>
  <si>
    <t>根据公墓管理协议凤灵山公墓管理费120000元、龙灵山公墓管理费80000</t>
  </si>
  <si>
    <t>让人民群众支持殡葬事业，支持殡葬改革</t>
  </si>
  <si>
    <t>规范公墓建设和使用，节约用地</t>
  </si>
  <si>
    <t>支持殡葬改革</t>
  </si>
  <si>
    <t xml:space="preserve">  街道档案室管理经费</t>
  </si>
  <si>
    <t>为规范街道档案室档案管理工作，保障日常工作，需由档案第三方做各类别档案归档及文书档案永存、30年的数字化加工扫描工作。</t>
  </si>
  <si>
    <t>街道档案室</t>
  </si>
  <si>
    <t>档案室数量</t>
  </si>
  <si>
    <t>档案整理差错率</t>
  </si>
  <si>
    <t>档案整理差错率小于等于千分之三</t>
  </si>
  <si>
    <t>2023年内完成街道档案数字化扫描加工工作</t>
  </si>
  <si>
    <t>档案数字化加工扫描及归档价格</t>
  </si>
  <si>
    <t>30000</t>
  </si>
  <si>
    <t>档案加工合同签订金额</t>
  </si>
  <si>
    <t>规范街道档案室档案管理，保障日常工作有序开展</t>
  </si>
  <si>
    <t>节约时间，快速查阅档案</t>
  </si>
  <si>
    <t>街道职工对档案室规范满意度</t>
  </si>
  <si>
    <t>便于职工在日常工作中对档案的快速查阅，节约时间</t>
  </si>
  <si>
    <t xml:space="preserve">  爱国卫生专项经费</t>
  </si>
  <si>
    <t>积极开展“除四害”“爱国卫生月”等爱国卫生活动，健康教育和健康促进，健康教育宣传栏内容每2个月更换1次，结合“世界艾滋病日”“世界无烟日”等健康主题日活动，全面开展各类爱国卫生宣传活动。积极开展病媒生物防治，措施得当，合理用药，做好孽生地治理工作，做好季节性病媒生物防治工作，</t>
  </si>
  <si>
    <t>开展爱国卫生、健康教育宣传工作</t>
  </si>
  <si>
    <t>积极开展“除四害”“爱国卫生月”“世界艾滋病日”“世界无烟日”等健康主题日活动</t>
  </si>
  <si>
    <t>做好孽生地治理及毒饵站维护工作</t>
  </si>
  <si>
    <t>对街道辖区500个毒饵站进行维护</t>
  </si>
  <si>
    <t>季节性病媒生物防治</t>
  </si>
  <si>
    <t>按上级要求开展病媒生物防治，灭鼠、灭蝇4次</t>
  </si>
  <si>
    <t>按上级要求在本年内完成除四害、爱国卫生等工作</t>
  </si>
  <si>
    <t>消除卫生死角，改善群众生产生活环境、</t>
  </si>
  <si>
    <t>做到卫生无死角，街面无垃圾</t>
  </si>
  <si>
    <t>维持街面卫生 、防治害虫</t>
  </si>
  <si>
    <t>街面无白色垃圾、无卫生死角，无害虫</t>
  </si>
  <si>
    <t>改善群众生产生活环境、</t>
  </si>
  <si>
    <t>群众对街道爱国卫生工作满意度</t>
  </si>
  <si>
    <t>做到街面无白色垃圾、无卫生死角，无害虫提高，群众满意度</t>
  </si>
  <si>
    <t xml:space="preserve">  武装工作专项资金</t>
  </si>
  <si>
    <t>为确保我市征兵工作圆满完成，强化全民国防意识，增强国防观念，激发广大青年报名应征积极性。</t>
  </si>
  <si>
    <t>征兵人数</t>
  </si>
  <si>
    <t>本年上级下达任务指标而定</t>
  </si>
  <si>
    <t>符合各项体检要求</t>
  </si>
  <si>
    <t>按照条件筛选征兵人数</t>
  </si>
  <si>
    <t>在2022年内完成征兵工作</t>
  </si>
  <si>
    <t>各项武装工作成本</t>
  </si>
  <si>
    <t>制作宣传单、宣传标语、大型宣传展板、购买遮阳伞，体检、服装等</t>
  </si>
  <si>
    <t>强化全民国防意识，增强青少年国防观念</t>
  </si>
  <si>
    <t>激发广大青年报名应征积极性，为国家奉献一份力量</t>
  </si>
  <si>
    <t>激发广大青年报名应征积极
性</t>
  </si>
  <si>
    <t>强化全民国防意识，增强国防观念</t>
  </si>
  <si>
    <t>强化全民国防意识，增强国防观念，激发广大青年报名应征积极性。</t>
  </si>
  <si>
    <t>广大应征青年满意度</t>
  </si>
  <si>
    <t>部门整体支出绩效目标表</t>
  </si>
  <si>
    <t>部门名称</t>
  </si>
  <si>
    <t>说明</t>
  </si>
  <si>
    <t>部门总体目标</t>
  </si>
  <si>
    <t>部门职责</t>
  </si>
  <si>
    <t>第一条  根据《中共云南省委办公厅、云南省人民政府办公厅印发〈关于市县机构改革的总体意见〉的通知》（云办发〔2018〕46号）和《中共昆明市委办公厅、昆明市人民政府办公厅关于印发〈安宁市机构改革方案〉的通知》（昆办通〔2019〕11号）精神，制定本规定。
第二条  安宁市人民政府八街街道办事处是安宁市人民政府的派出机关，为正科级。
第三条  安宁市人民政府八街街道办事处的主要职责是：
（一）宣传贯彻党的路线、方针、政策和国家的法律法规，执行上级党委、政府的决议、决定，协调辖区各单位，保证市委、市政府各项任务顺利完成。
（二）做好街道党的建设各项工作，领导和开展街道社会治安综合治理工作，做好群团、国防教育、兵役、民兵等工作，做好街道人大代表联系及相关工作。
（三）研究本街道经济发展、城市（乡、镇）管理、社会建设等方面的重大问题，做好经济发展计划，服务全市经济工作，推动产业结构调整，提高经济综合发展实力；保护公民合法财产，保障集体经济组织应有的自主权；监督企业和各种经济组织，认真执行国家的法律、法规和政策，履行经济合同；做好社区及农村集体资产管理、农业农村、林业、水务等工作。
（四）以城市（乡、镇）管理、村（社区）建设服务和美丽乡村建设为重点，推进街道物质文明、政治文明、精神文明、社会文明和生态文明建设，开展群众性爱国卫生运动，促进人居环境提升。
（五）发展街道教育体育、科技、文化旅游及卫生健康等服务事业，管理好街道的各项社会事务，为辖区各类单位提供优质的服务和良好的发展环境。
（六）承担并协助有关部门做好自然资源、生态环境、市场监管、应急管理、信访、就业和再就业、社会保险和社会救助、企业退休人员、退役军人事务、殡葬改革、残疾人就业、民族宗教、老龄、普法教育、司法调解和法律服务等工作。
（七）按有关要求，配合相关部门做好派驻街道机构负责人的日常管理工作。
（八）完成市委和市政府交办的其他任务。
第四条  安宁市人民政府八街街道办事处设5个内设机构：
（一）党政综合办公室（加挂“人大工委办公室”牌子）。主要承担机关日常运转和综合协调工作，具体履行机关日常党务政务、纪检监察、人事、机构编制、文秘、督办、电子政务、保密、财务、国有资产监管、后勤保障等职责，负责街道人大、政协、人民武装的日常工作。
（二）经济发展办公室。主要承担经济发展计划、农村土地承</t>
  </si>
  <si>
    <t>根据三定方案归纳。</t>
  </si>
  <si>
    <t>总体绩效目标
（2023-2025年期间）</t>
  </si>
  <si>
    <t xml:space="preserve">（一）宣传、贯彻执行党的路线、方针、政策和国家法律、法规、保证市委、市政府决议、决定的落实，对村（居）民进行思想政治教育和社会主义法治宣传；       （二）组织领导街道区域经济工作，制定街道经济发展规划，检查、督促各经济组织开展工作，负责街道财政预算和收支管理，进行财务审计和有关项目统计；
（三）指导、搞好辖区内村（居）委会的工作，支持、帮助居民委员会加强思想、组织、制度建设，向上级人民政府和有关部门及时反映村（居）民的意见、建议和要求；
（四）抓好辖区内文化建设，开展文明街道、文明单位，文明社区建设活动，组织村（居）民开展经常性的文化、娱乐、体育活动；
（五）制定社会治安综合治理规划并组织实施，加强外来人口管理，开展民事调解，保护老人、儿童、妇女、残疾人和青少年的合法权益，保障辖区内政治稳定和社会安定。
（六）协助有关部门做好辖区拥军优属、优抚安置、社会救济、殡葬改革、残疾人就业等工作；积极开展便民利民的服务和教育工作；
（七）会同有关部门做好辖区内常住和流动人口的管理及计划生育工作，完成区下达的各项计划生育指标任务；
（八）协助武装部门做好辖区民兵训练和公民服兵役工作；
（九）配合有关部门做好防空、防汛、防水、防震、交通管理、抢险救灾工作；
（十）负责本辖区的城乡管理工作，发动群众开展爱国卫生运动，绿化、美化、净化城乡环境，协助有关部门做好环境卫生、环境保护工作；
（十一）负责本辖区的综合执法工作，维护辖区的良好秩序；
（十二）负责研究辖区经济发展的规划，协助有关部门抓好安全生产工作；                                                                               （十三）配合有关部门做好防空、防汛、（十三）防水、防震、交通管理、抢险救灾工作；    </t>
  </si>
  <si>
    <t>根据部门职责，中长期规划，各级党委，各级政府要求归纳。</t>
  </si>
  <si>
    <t>部门年度目标</t>
  </si>
  <si>
    <t>预算年度（2023年）
绩效目标</t>
  </si>
  <si>
    <t>街道各责任领导督促好责任部门及责任人认真做好工作目标任务的落实，对涉及的各项工作目标进行细化，明确分工，制定出完成工作目标的实施细则或计划，倒排时间表，保证工作任务的完成；抓项目，促投资，稳增长；促增收，惠民生；加强生态文明建设；加强社会事业管理；确保重大建设项目顺利推进。
最大力气抓产业发展，围绕“三变”抓一产，以招霸村、摩所营村为试点，通过围绕推动农业经济转型这一中心,实施蔬菜种植产业项目和打造田园综合体，探索“三变”改革在农业产业中的实际运用,采取资源变资产,盘活闲置耕地；紧盯园区抓二产，加快建设安宁现代农业产业园。持续推动乡村振兴示范园、生物科技产业园建设，夯实产业发展基础，发挥农业产业龙头辐射带动作用；依托物流抓三产，依托现有交通区位，利用电商产业发展的契机，引进冷链物流产业园建设项目。最硬举措抓生态环保。一是坚持综合整治、示范带动和整体推进，努力实现农村人居环境整治提升和公共基础设施改善、乡村产业发展、乡风文明进步等相互促进、协同发展，结合乡村振兴“十百千”示范工程建设，重点打造一批精品示范村和“美丽村庄”、“美丽庭院”示范户，按照中央第二轮生态环保督察整改相关要求，坚持生态优先、绿色发展，大力实施以矿山恢复治理、森林生态保护、水土环境保护修复等为主要内容的生态环境保护修复工程，全面完成易门箐矿山矿坑污水治理及矿坑底部防渗水处理工程，顺利完成整改任务。以壮大集体经济为核心，激活农村资源、资产、资金，让村民共享发展红利。创新经营机制，不仅仅要盘活农村资产、资源，更要增强村集体造血功能。充分发挥农业龙头企业在全产业链布局中的关键作用，坚持外引内培相结合，实施精准招商，着力引进有影响力的重点项目和龙头企业，扎实推进特色农产品精深加工，培育和引进有实力的加工型农业企业。依托独特的生态资源、红色文化、农耕文化和美食文化，擦亮“千年古镇、耕读八街”历史文化名片，发挥八街特色农业和休闲旅游特点和优势，打开农文旅融合新局面，举办“安宁八街大黑山摩托车矿山耐力赛”、八街慢生活“芬芳之旅”等活动；高标准高层级举办东山场地自行车比赛。坚持党建引领，狠抓项目，提升乡村建设水平，写好乡村振兴大文章。年内确保创建成为云南省级乡村振兴示范乡（镇、街道），力争争创成为国家级乡村振兴示范乡（镇、街道），树立乡村振兴示范八街标杆。</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</si>
  <si>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</si>
  <si>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</si>
  <si>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</si>
  <si>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</si>
  <si>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</si>
  <si>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</si>
  <si>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</si>
  <si>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</si>
  <si>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</si>
  <si>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</si>
  <si>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主要承担宣传、意识形态、精神文明、统战、民族宗教、社会组织建设、工会、共青团、妇联等工作职责
主要承担街道机关日常运转和综合协调工作，具体履行机关日常党务政务、纪检监察、人事、机构编制、文秘、督办、电子政务、保密、财务、国有资产监管、后勤保障、档案管理、深化改革、史志、科协等职责，负责街道人大、政协、人民武装等工作
主要承担街道机关日常运转和综合协调工作，具体履行机关日常党务政务、纪检监察、人事、机构编制、文秘、督办、电子政务、保密、财务、国有资产监管、后勤保障、档案管理、深化改革、史志、科协等职责，负责街道人大、政协、人民武装等工作</t>
  </si>
  <si>
    <t>负责维护未成年人、老年人、残疾人、妇女儿童等群体的合法权益；负责融媒体、信息、广播电视、新闻出版工作；统筹创建文明城市等相关工作；协助党政综合办开展工作。完成街道党工委、办事处和上级部门交办的其他工作。对接的市级单位：市委统战部、市委宣传部、市委精神文明建设办公室、市融媒体中心、市民族宗教事务局、市总工会、市妇联、共青团安宁市委、市红十字会。</t>
  </si>
  <si>
    <t>统筹基层党建办、社会建设办，完成街道党工委、办事处和上级部门交办的其他工作。对接的市级单位：市委办、市人大办、市政府办、市政协办、市纪委、市人民武装部、市委编办、市委巡察办、市委政策研究室、市财政局、市人社局、市审计局、市国家保密局、市档案局、市史志办、市延安精神研究会、市科协。</t>
  </si>
  <si>
    <t>为财政全额拨款的公益一类事业单位，主要负责人力资源开发、劳动力技能培训与转移、就业、养老保险，双拥、优抚安置、社会救助、最低生活保障，基本医疗保险、卫生健康等服务性工作。</t>
  </si>
  <si>
    <t>履行民政、卫生健康、老龄、社区建设、退役军人事务等工作职责；负责开展残疾人服务工作。负责开展扶贫、救灾、劳动保障监察工作等职责；具体承担城乡居民基本医疗保险、城乡居民基本养老保险、城镇居民失业保险参保及补贴和退保的办理、社会保险补贴的办理、失地农民社会保险工作；具体承担公租房和廉租房的办理及租赁补贴核发、小额担保贷款和小额创业贷款的办理、涉军维稳、烈士墓管理、五保供养、敬老院建设管理、临时救助、医疗救助的调查审批发放、公墓建设管理、农村低保评议审查报批发放、流浪救助；具体承担老年人生活补助和高龄老人补贴的审核发放工作，村级老年活动室的建设工作，老年人居家养老工作，老年优待证办理；具体承担区划地名、地名普查、慈善工作、老促会、老体协、社会团体、志愿者服务登记管理；具体承担困境儿童，留守儿童、儿童福利相关工作；承担职业病防控工作；统筹创建国家卫生城市等相关工作；完成街道党工委、办事处和上级部门交办的其他工作。</t>
  </si>
  <si>
    <t>主要承担街道机关日常运转和综合协调工作，具体履行机关日常党务政务、纪检监察、人事、机构编制、文秘、督办、电子政务、保密、财务、国有资产监管、后勤保障、档案管理、深化改革、史志、科协等职责，负责街道人大、政协、人民武装等工作</t>
  </si>
  <si>
    <t>为财政全额拨款的公益一类事业单位，主要负责城市（乡、镇）基础设施、环境卫生、园林绿化等服务性工作。负责辖区内城市（乡、镇）和村庄规划建设、交通、公用设施建设与维护等服务工作；</t>
  </si>
  <si>
    <t>负责居民住宅和城镇（乡）建设的规划与管理等相关工作，做好对建筑、运输等行业的指导、管理和服务工作；负责城镇(乡)管理、城乡规划、征地拆迁、市容市貌、环境、园林、绿化、集贸市场管理等工作；负责管护好城镇（乡）的行道树、绿化带、护栏等公共设施。</t>
  </si>
  <si>
    <t>做好安全生产、护林防火、林业和草原等工作；负责代管八街森林消防中队、应急中队；负责辖区内应急力量建设和物资储备工作；</t>
  </si>
  <si>
    <t>负责与相关部门一起做好各类森林火灾、防汛抗旱、抗震救灾和安全生产、道路交通安全、食品安全、消防安全、地质灾害等各类自然灾害、突发事件应急处置工作；负责提高应急管理水平和防灾减灾救灾能力，整合优化应急力量和资源，健全完善应急管理体制；负责编制街道应急总体预案和规划、指导各村（社区）、部门、企业等应对突发事件工作；完成街道党工委、办事处和上级部门交办的其他工作。</t>
  </si>
  <si>
    <t>主要承担经济发展计划、农村经济经营管理、投资促进、企业管理、生态环境保护等工作职责。</t>
  </si>
  <si>
    <t>负责街道区域经济发展相关工作，做好大数据管理、重点项目服务、招商引资等工作；为区域经济做好服务，负责辖区内各类经济组织的管理服务、监督、统计及指导等工作；负责生态环境保护工作；负责集镇开发、科技、文化产业项目、原未成年犯管教所片区管理工作。协调市场监管、财税、金融、邮政、通讯等部门；完成街道党工委、办事处和上级部门交办的其他工作。对接的市级单位：市发展和改革局、市工业和信息化局、市统计局、市市场监督管理局、昆明市生态环境局安宁分局、市招商引资工作委员会、市金融办、市科技局、市工商联、安发展公司、安宁邮政集团公司、电信公司、移动公司、联通公司。</t>
  </si>
  <si>
    <t>主要承担街道机关日常运转和综合协调工作，具体履行机关日常党务政务、纪检监察、人事、机构编制、文秘、督办、电子政务、保密、财务、国有资产监管、后勤保障、档案管理、深化改革、史志、科协等职责，负责街道人大、政协、人民武装等工作
主要负责生态环境保护、农业农村、林业和草原、水务等工作。负责辖区内乡村振兴、扶贫、农业技术推广、农业综合技术、畜牧业技术和信息、林业生态、护林防火、水利基础设施维护、防汛抗旱水土保持、农业综合开发项目、农田治理、农产品质量检查等工作
主要承担街道机关日常运转和综合协调工作，具体履行机关日常党务政务、纪检监察、人事、机构编制、文秘、督办、电子政务、保密、财务、国有资产监管、后勤保障、档案管理、深化改革、史志、科协等职责，负责街道人大、政协、人民武装等工作
主要承担村（社区）党建、驻区单位党建、非公有制经济和社会组织党建、基层治理等工作职责；协助党政综合办开展工作。</t>
  </si>
  <si>
    <t>做好辖区内烤烟生产、先进农业、农机、畜牧业、水利技术推广工作，抓好农业技术推广、农业承包合同管理、水利基础设施建设管理、防汛抗旱、水土保持等工作；承担畜禽免疫、疾病预防工作，监测动物疫情，做好综合防治，向广大农户提供兽医畜禽养殖技术和信息服务；做好扶贫开发及供销合作社工作；统筹做好农村“七改三清”工作、农村人居环境整治工作；统筹协调街道乡村振兴战略（含：农村综合改革、美丽乡村建设、一事一议等）具体工作。</t>
  </si>
  <si>
    <t>完成街道党工委、办事处和上级部门交办的其他工作。对接的市级单位：市委组织部、市委老干局、市委党校</t>
  </si>
  <si>
    <t>主要承担宣传、意识形态、精神文明、统战、民族宗教、社会组织建设、工会、共青团、妇联等工作职责</t>
  </si>
  <si>
    <t>主要负责生态环境保护、农业农村、林业和草原、水务等工作。负责辖区内乡村振兴、扶贫、农业技术推广、农业综合技术、畜牧业技术和信息、林业生态、护林防火、水利基础设施维护、防汛抗旱水土保持、农业综合开发项目、农田治理、农产品质量检查等工作</t>
  </si>
  <si>
    <t>履行民政、卫生健康、老龄、社区建设、退役军人事务等工作职责；负责开展残疾人服务工作。负责开展扶贫、救灾、劳动保障监察工作等职责；具体承担城乡居民基本医疗保险、城乡居民基本养老保险、城镇居民失业保险参保及补贴和退保的办理、社会保险补贴的办理、失地农民社会保险工作；具体承担公租房和廉租房的办理及租赁补贴核发、小额担保贷款和小额创业贷款的办理、涉军维稳、烈士墓管理、五保供养、敬老院建设管理、临时救助、医疗救助的调查审批发放、公墓建设管理、农村低保评议审查报批发放、流浪救助；具体承担老年人生活补助和高龄老人补贴的审核发放工作，村级老年活动室的建设工作，老年人居家养老工作，老年优待证办理；具体承担区划地名、地名普查、慈善工作、老促会、老体协、社会团体、志愿者服务登记管理；具体承担困境儿童，留守儿童、儿童福利相关工作；承担职业病防控工作；统筹创建卫生国家城市等相关工作；完成街道党工委、办事处和上级部门交办的其他工作。</t>
  </si>
  <si>
    <t>主要承担村（社区）党建、驻区单位党建、非公有制经济和社会组织党建、基层治理等工作职责；协助党政综合办开展工作。</t>
  </si>
  <si>
    <t>主要履行法治建设、社会治安综合治理、维护稳定、扫黑除恶、反恐反邪、矛盾纠纷排查调处、突发事件和群体性事件的预防处置等职责；协助相关部门做好人民调解、行政调解、司法调解工作；按职责分工做好日常消防安全监管工作。</t>
  </si>
  <si>
    <t>负责宣传贯彻落实国家综治、维稳、信访等方面的法律法规，执行上级决定和命令；承办市委、市政府转办、交办的信访事项，负责本单位的信访工作；加强群防群治组织建设，做好消极因素转化工作，按职责分工协调做好禁毒、流动人口服务等工作；做好群众工作；完成街道党工委、办事处和上级部门交办的其他工作</t>
  </si>
  <si>
    <t>八街街道干部职工工作餐补经费</t>
  </si>
  <si>
    <t>三、部门整体支出绩效指标</t>
  </si>
  <si>
    <t>绩效指标</t>
  </si>
  <si>
    <t>评（扣）分标准</t>
  </si>
  <si>
    <t>绩效指标值设定依据及数据来源</t>
  </si>
  <si>
    <t xml:space="preserve">二级指标 </t>
  </si>
  <si>
    <t>元/户</t>
  </si>
  <si>
    <t>是否按补助标准补助</t>
  </si>
  <si>
    <t>辖区群众形成尊法学法守法用法的法律意识</t>
  </si>
  <si>
    <t>《安宁市关于进一步加强法治文化宣传阵地建设的实施意见》（安治市办〔2022〕3号）</t>
  </si>
  <si>
    <t>解决移民基本吃粮问题</t>
  </si>
  <si>
    <t>按时发放补助</t>
  </si>
  <si>
    <t>四分类垃圾桶及分类标识；设计制作费；分类亭及垃圾桶购置</t>
  </si>
  <si>
    <t>10671；80000；73740</t>
  </si>
  <si>
    <t>是否在成本范围之内进行购置</t>
  </si>
  <si>
    <t>根据2023年四分类垃圾亭投放、备用垃圾桶购置、宣传材料制作测算</t>
  </si>
  <si>
    <t>按工作完成情况</t>
  </si>
  <si>
    <t>实际情况</t>
  </si>
  <si>
    <t>是否完成退休人员关心关爱工作</t>
  </si>
  <si>
    <t>昆老通〔2018〕29号关于印发《昆明市离退休干部服务管理“六必访”工作制度》的通知、安老干〔2020〕9号中共安宁市委老干部局
关于印发《安宁市2020年离退休干部工作重点任务清单》的通知、八党发〔2022〕24号关于印发《八街街道离退休职工关爱办法》的通知</t>
  </si>
  <si>
    <t>是否按质按量完成</t>
  </si>
  <si>
    <t>2022年项目建设情况及《八街街道2022年第8次行政办公会议纪要》</t>
  </si>
  <si>
    <t>是否按标准发放</t>
  </si>
  <si>
    <t>八街街道2022年第7次行政办公会议纪要</t>
  </si>
  <si>
    <t>小修养护所涉及村委会数量</t>
  </si>
  <si>
    <t>是否涵盖22个村社区</t>
  </si>
  <si>
    <t>年内完成22个村居委会小修养护</t>
  </si>
  <si>
    <t>2022年实际完成村委会养护数量</t>
  </si>
  <si>
    <t>确保发生灾情市第一时间赶赴现场进行指挥及协调，高效应对森林火情及突发情况</t>
  </si>
  <si>
    <t>街街道办事处秋韵系列活动方案</t>
  </si>
  <si>
    <t>汛期对山洪灾害防御等设施进行全方位的检查，发现隐患立即整改</t>
  </si>
  <si>
    <t>按规定完成工作</t>
  </si>
  <si>
    <t>据去年工作及安汛指〔2022〕5号安宁市防汛抗旱指挥部关于加强防汛值班值守工作的通知；便签-安宁市防汛抗旱指挥部办公室关于值班值守和应急处置工作情况通报等文件</t>
  </si>
  <si>
    <t>活动展示情况</t>
  </si>
  <si>
    <t>关于印发《安宁市进一步深化拓展新时代文明实践中心试点工作实施意见》的通知</t>
  </si>
  <si>
    <t>完成绿化、环卫工作质量</t>
  </si>
  <si>
    <t>消除卫生死角，改善群众生产生活环境</t>
  </si>
  <si>
    <t>消除卫生死角</t>
  </si>
  <si>
    <t>安宁市2021年国家卫生城市复审工作责任目标</t>
  </si>
  <si>
    <t>是否100%管护</t>
  </si>
  <si>
    <t>一、二级古树名木全覆盖</t>
  </si>
  <si>
    <t>100%火化入公墓</t>
  </si>
  <si>
    <t>八政发2009文件</t>
  </si>
  <si>
    <t>打造一批高质量绿美乡村</t>
  </si>
  <si>
    <t>深入贯彻落实习近平总书记关于安全生产重要指示批示精神</t>
  </si>
  <si>
    <t>爱国卫生、健康教育宣传</t>
  </si>
  <si>
    <t>是否开展爱国卫生宣传教育活动</t>
  </si>
  <si>
    <t>积极开展“除四害”“爱国卫生月”“世界艾滋病日”“世界无烟日”等健康主题日活动做好爱国卫生、健康教育和健康促进宣传工作，每年开展4次</t>
  </si>
  <si>
    <t>安宁市2020年爱国卫生工作目标责任书</t>
  </si>
  <si>
    <t>是否≧配套金额</t>
  </si>
  <si>
    <t>按公共文化运行服务配套机制规定，每年街道举行活动要按照辖区常住人口核算，每人不少于6元补助，资金来源由中央、省、市级、街道组成</t>
  </si>
  <si>
    <t>公共文化服务建设体系考核工作的通知（昆文旅（2022）34号）。</t>
  </si>
  <si>
    <t>根据八街发〔2022〕37号  关于开展2022年秋季重大动物疫病强制免疫的工作方案</t>
  </si>
  <si>
    <t>招标承包款</t>
  </si>
  <si>
    <t>承包合同</t>
  </si>
  <si>
    <t>是否能完成任务</t>
  </si>
  <si>
    <t>安宁市2022年下半年征兵体检方案</t>
  </si>
  <si>
    <t>《关于安宁市住户调查记账补贴发放标准的通知》安统（2018）16号 数据来源：八街统计站统计信息、调研报告被采用的数量</t>
  </si>
  <si>
    <t>促进经济社会发展</t>
  </si>
  <si>
    <t>规范宗教活动场所管理，不断提升宗教工作法治化水平</t>
  </si>
  <si>
    <t>是否发挥宗教人士和信教群众在促进经济社会发展中的积极作用</t>
  </si>
  <si>
    <t>关于征求《安宁市2022年统一战线和民族宗教工作目标考核细则》（征求意见稿）意见建议的函</t>
  </si>
  <si>
    <t>是否按文件执行</t>
  </si>
  <si>
    <t>八街发〔2022〕10号2022年农村人居环境整治提升工作方案</t>
  </si>
  <si>
    <t>加强监测预警，做好安全监察</t>
  </si>
  <si>
    <t>加大河道防汛隐患排查力度，发现淤堵，及时组织人员进行清理</t>
  </si>
  <si>
    <t>关于给予名木古树保护、复壮补助经费的请示</t>
  </si>
  <si>
    <t>着力改善农村生产生活条件，提升农民生活品质</t>
  </si>
  <si>
    <t>提高全街道乡村绿化美化水平</t>
  </si>
  <si>
    <t>100000；5000</t>
  </si>
  <si>
    <t>强化经费保障</t>
  </si>
  <si>
    <t>要强化经费保障，法治文化宣传阵地建设、维护费用由各街道、各有关部门负责统筹安排</t>
  </si>
  <si>
    <t>是否按数量指标发放</t>
  </si>
  <si>
    <t>2022年人员数量</t>
  </si>
  <si>
    <t>选树典范，传播正能量</t>
  </si>
  <si>
    <t>不断提升农民精神文明风貌促进和谐社会</t>
  </si>
  <si>
    <t>是否做到提升辖区农民精神风貌，促进经济发展</t>
  </si>
  <si>
    <t>安宁市持续深化精神文明教育大力倡导文明健康绿色环保生活方式实施方案</t>
  </si>
  <si>
    <t>开展民族宗教工作，民族团结进步示范创建工作</t>
  </si>
  <si>
    <t>关于对《安宁市推进全国民族团结进步示范市提质扩面工作方案（征求意见稿）</t>
  </si>
  <si>
    <t>满足辖区村、居民的安全交通出行</t>
  </si>
  <si>
    <t>是否提高各项设施质量，保障安全</t>
  </si>
  <si>
    <t>安政办[2014]45号 关于印发安宁市加强完善提升农村公路硬化工程及养护管理实施方案的通知</t>
  </si>
  <si>
    <t>提升阅读量</t>
  </si>
  <si>
    <t>提高干部职工阅读量</t>
  </si>
  <si>
    <t>《安宁市2018年党建工作会思想宣传文化工作材料汇编》、《关于认真做好2018年度党报党刊征订发行工作的通知》</t>
  </si>
  <si>
    <t>管控森林火灾的发生</t>
  </si>
  <si>
    <t>是否开展政治理论学习</t>
  </si>
  <si>
    <t>按照上级部门要求在规定时限内订阅</t>
  </si>
  <si>
    <t>文化系列活动涉及范围</t>
  </si>
  <si>
    <t>公共文化服务建设体系考核工作的通知（昆文旅（2022）34号）</t>
  </si>
  <si>
    <t>是否完成《安宁市2020年度落实意识形态工作责任制责任书》所制定的工作</t>
  </si>
  <si>
    <t>制定有关工作方案和学习计划，进行安排部署；组 织好习近平新时代中国特色社会主义思想学习宣传贯彻。推广使用“学习强国”学习平台</t>
  </si>
  <si>
    <t>关于印发《2021年意识形态工作考核内容及评分标准》的通知</t>
  </si>
  <si>
    <t>是否对特殊儿童进行关爱</t>
  </si>
  <si>
    <t>安宁市妇联关于印发《安宁市2022年“六·一”儿童节系列活动实施方案》的通知</t>
  </si>
  <si>
    <t>氛围营造1万、聘请演出队8.7万（辖区1000元/支*12支、外聘20000元/场）、立春、元宵游园等活动15万、预热宣传等费用5.3万聘演出队出场费24万元、运动会单项项目费用14万元、参赛队补助款17.5万元、踩街队伍补助22万元、活动场地搭建、氛围宣传、前期筹备费用9.76万元。</t>
  </si>
  <si>
    <t>八街街道办事处春节文化系列活动方案</t>
  </si>
  <si>
    <t>关于拨付2022年上半年村庄环卫工作补助资金的通知</t>
  </si>
  <si>
    <t>按实际完成进度打分</t>
  </si>
  <si>
    <t>八街片区公交线路新增方案</t>
  </si>
  <si>
    <t>享受离职待遇的人数</t>
  </si>
  <si>
    <t>八街街道办事处村级干部离职生活补助发放表（2022年9月）</t>
  </si>
  <si>
    <t>是否按时完成讲好八街故事，正面对外宣传</t>
  </si>
  <si>
    <t>及时宣传报道，引导正确舆论方向</t>
  </si>
  <si>
    <t>提高工作质量</t>
  </si>
  <si>
    <t>提高党员干部综合素质，更好促进村（社区）发展，服务群众</t>
  </si>
  <si>
    <t>每月补助</t>
  </si>
  <si>
    <t>按照基数发放</t>
  </si>
  <si>
    <t>带动群众增收</t>
  </si>
  <si>
    <t>利用季节优势，结合农文旅特色发展八街旅游业、农业，带动当地经济发展，打造八街慢生活品牌</t>
  </si>
  <si>
    <t>以抽样调查为准，按每人消费不低于50元消费，常住人口37924人计算，带动经济超200万元</t>
  </si>
  <si>
    <t>明显提升知名度</t>
  </si>
  <si>
    <t>充分对外宣传、展示八街，提升八街的知名度，开展好八街的文化、体育赛事搞好旅游产业的协调发展，打造乡村旅游的品牌活动，促进群众增收，推动八街农特产品发展</t>
  </si>
  <si>
    <t>以抽样调查为准</t>
  </si>
  <si>
    <t>对八街辖区内开展维稳工作，依据涉密</t>
  </si>
  <si>
    <t>辖区内妇女覆盖率95%</t>
  </si>
  <si>
    <t>安宁市妇联关于印发《2021年“六一”国际儿童节系列活动方案》的通知；安妇发〔2021〕4号  安宁市妇联关于开展2021年慰问贫困母亲的通知</t>
  </si>
  <si>
    <t>以抽样调查为准，每个大型活动吸引人次超8万人，按每人消费不低于50元消费，带动旅游收入超400万元</t>
  </si>
  <si>
    <t>应急状态下防控物资保障</t>
  </si>
  <si>
    <t>是否对辖区内贫困母亲及时慰问，了解需求解决困难</t>
  </si>
  <si>
    <t>由村（社区）摸底上报名单，妇联走访调查，确定最终慰问帮扶名单</t>
  </si>
  <si>
    <t>加大无偿献血宣传力度</t>
  </si>
  <si>
    <t>无偿献血人数</t>
  </si>
  <si>
    <t>按照《云南省政府办公厅关于进一步加强无偿献血工作的意见》云政办发｛2017｝59号</t>
  </si>
  <si>
    <t>法治阵地主题鲜明、有亮点给予加分</t>
  </si>
  <si>
    <t>根据《安宁市关于进一步加强法治文化宣传阵地建设的实施意见》（安治市办〔2022〕3号）和《八街街道加强法治文化宣传阵地建设工作方案》（八街发〔2022〕22号</t>
  </si>
  <si>
    <t>提升街道辖区群众住房质量</t>
  </si>
  <si>
    <t>是否对街道辖区群众住房质量提升提供有效帮助</t>
  </si>
  <si>
    <t>为辖区群众住房质量提升提供有效帮助提升居民生活幸福感</t>
  </si>
  <si>
    <t>2022年辖区工作完成情况</t>
  </si>
  <si>
    <t>八街街道办事处慢生活系列活动方案</t>
  </si>
  <si>
    <t>党报党刊的征订情况</t>
  </si>
  <si>
    <t>将习近平新时代中国特色社会主义思想和党的十九大精神的学习宣传贯彻，融入各项工作并取得成效；定期分析意识形态领域工作，牢固树立“四个意识”，坚定“四个自信”，做到“两个维护”</t>
  </si>
  <si>
    <t>安学建办〔2021〕1号 关于向全市党员干部推荐2021年第一季度重点学习书目的通知</t>
  </si>
  <si>
    <t>按质量完成街道任务  90%</t>
  </si>
  <si>
    <t>对新生畜禽、免疫抗体水平下降的畜禽要及时补针，做到应免尽免，不留空档。群体强制免疫密度维持在90%以上，其中应免畜禽密度要达到100%，免疫抗体合格率保持在70%以上</t>
  </si>
  <si>
    <t>报刊征订覆盖率是否大于90%</t>
  </si>
  <si>
    <t>是否满足专家学者对古树名木的研究需求</t>
  </si>
  <si>
    <t>辖区范围内对名木古树开展的科研情况</t>
  </si>
  <si>
    <t>30、3000</t>
  </si>
  <si>
    <t>是否按标准执行</t>
  </si>
  <si>
    <t>大型活动应急预案及活动方案</t>
  </si>
  <si>
    <t>发放工资的准时性、准确性</t>
  </si>
  <si>
    <t>2022年代发绿化环卫工人工资表</t>
  </si>
  <si>
    <t>丰富青年文化生活，传承党的红色基因</t>
  </si>
  <si>
    <t>引导全市广大团员青年了解党的光辉历史、感悟党的初心使命、领会党的创新理论、体认党的精神谱系、传承党的红色基因</t>
  </si>
  <si>
    <t>安青联办〔2021〕1号 2021年安宁市青年十大民生实事项目；安青通〔2021〕7号 共青团安宁市委关于开展“学党史、强信念、跟党走”学习教育的通知</t>
  </si>
  <si>
    <t>购买交通安全宣传材料</t>
  </si>
  <si>
    <t>年度宣传简讯</t>
  </si>
  <si>
    <t>保证日常环境保洁</t>
  </si>
  <si>
    <t>八街街道机关办公、住宿区域保安服务合同书。</t>
  </si>
  <si>
    <t>是否提高环境质量</t>
  </si>
  <si>
    <t>根据招标文件内容测算</t>
  </si>
  <si>
    <t>合同约定</t>
  </si>
  <si>
    <t>1000*130</t>
  </si>
  <si>
    <t>元/套</t>
  </si>
  <si>
    <t>根据市场价征订报刊</t>
  </si>
  <si>
    <t>新华书店定价</t>
  </si>
  <si>
    <t>稳定基层干部队伍，保障村离职干部生活待遇</t>
  </si>
  <si>
    <t>离职干部对街道工作的满意度，体现党和政府对基层干部的关心</t>
  </si>
  <si>
    <t>保障村委会工作有序高效运行</t>
  </si>
  <si>
    <t>开展八街文化活动</t>
  </si>
  <si>
    <t>充分对外宣传、展示八街，提升八街的知名度，开展好八街的文化、体育赛事搞好旅游产业的协调发展，打造乡村旅游的品牌活动</t>
  </si>
  <si>
    <t>村组干部、党员是否纳入培训、福利</t>
  </si>
  <si>
    <t>安组通〔2020〕17号关于印发《安宁市2020年党员教育培训工作计划》等文件的通知、安组通〔2021〕16号关于印发《安宁市2021年度党员教育培训工作计划》的通知</t>
  </si>
  <si>
    <t>保护我街道古树名木和后续资源</t>
  </si>
  <si>
    <t>是否切实保护我街道古树名木和后续资源</t>
  </si>
  <si>
    <t>保护自然文化遗产</t>
  </si>
  <si>
    <t>保障职工合法权益</t>
  </si>
  <si>
    <t>按完成质量打分</t>
  </si>
  <si>
    <t>关心职工的工作和生活，提高职工的积极性，切实保障职工合法权益。丰富职工业余生活，增强单位精神文明建设</t>
  </si>
  <si>
    <t>人均职工经费成本=活动总经费/职改总数；参照安宁市总工会 关于转发《严格执行〈中华全国总工会办公厅关于加强基层工会经费收支管理的通知〉》的通知、《八街街道关爱干部职工工作制度》</t>
  </si>
  <si>
    <t>组织儿童开展儿童节、亲子阅读、暑期活动等各类活动，丰富儿童生活</t>
  </si>
  <si>
    <t>辖区内困境儿童和残疾儿童是否全部参加活动，感受到政府对他们的关心与关爱</t>
  </si>
  <si>
    <t>防治滑坡</t>
  </si>
  <si>
    <t>做好八街街道办事处辖区6个地质灾害隐患点无人员伤亡和财产损失</t>
  </si>
  <si>
    <t>最大限度减少地质灾害点带来的损失，保护好人民生命财产安全</t>
  </si>
  <si>
    <t>保障居民生命财产安全</t>
  </si>
  <si>
    <t>妇联报刊杂志征订数</t>
  </si>
  <si>
    <t>是否按时完成征订</t>
  </si>
  <si>
    <t>（便签）安宁市妇联关于做好2021年《家庭教育文摘》及“一报三刊”征订工作的通知</t>
  </si>
  <si>
    <t>是否做到坚定理想信念，增强为民意识这一要求</t>
  </si>
  <si>
    <t>学习贯彻习近平新时代中国特色社会主义思想，围绕党的一系列重大理论观点、重大战 略思想、重大决策部署； 围绕中央和省委、市委的方针政策、重要会议、重点工作；围绕群众关心关注关切的热难点问题以及中央和省委、市委安排的其他需要宣讲的内容开展宣讲，做到学懂弄通做实</t>
  </si>
  <si>
    <t>≧10场次得满分，少一场扣2分</t>
  </si>
  <si>
    <t>八街街道办事处春节文化系列活动方案、八街街道办事处慢生活系列活动方案、八街街道办事处秋韵系列活动方案、中国·云南·昆明·安宁八街大黑山摩托车矿山耐力赛活动方案。</t>
  </si>
  <si>
    <t>减少群众生命财产安全</t>
  </si>
  <si>
    <t>提升辖区群众科学素</t>
  </si>
  <si>
    <t>《中共安宁市委、市人民政府关于加强和改进科协工作的实施意见》（安[2015]10号）</t>
  </si>
  <si>
    <t>法治文化阵地数量</t>
  </si>
  <si>
    <t>建成一个法治文化阵地加10分</t>
  </si>
  <si>
    <t>是否能为该项工作提供有效数据</t>
  </si>
  <si>
    <t>国家统计局监测数据</t>
  </si>
  <si>
    <t>元/年*个</t>
  </si>
  <si>
    <t>关于印发《2020年意识形态工作考核内容及评分标准》的通知</t>
  </si>
  <si>
    <t>在2023年内是否完成工作</t>
  </si>
  <si>
    <t>按时完成任务</t>
  </si>
  <si>
    <t>养护覆盖比率</t>
  </si>
  <si>
    <t>激发广大青年报名应征积极性</t>
  </si>
  <si>
    <t>增强青少年国防观念</t>
  </si>
  <si>
    <t>强化全民国防意识，增强国防观念，激发广大青年报名应征积极性</t>
  </si>
  <si>
    <t>通过各类融媒体渠道对党教片进行广泛宣传</t>
  </si>
  <si>
    <t>营造比学赶超先进的浓厚氛围</t>
  </si>
  <si>
    <t>是否营造浓厚学习氛围</t>
  </si>
  <si>
    <t>通过各类融媒体渠道对党教片进行广泛宣传营造比学赶超先进的浓厚氛围</t>
  </si>
  <si>
    <t>比去年增长20%得满分</t>
  </si>
  <si>
    <t>公共文化服务建设体系考核细则</t>
  </si>
  <si>
    <t>提高路管护质量、桥梁安全</t>
  </si>
  <si>
    <t>长期完成乡村道路管护质量、桥梁安全状预况、防性养护、交通安全设施、养护管理设施等工作。</t>
  </si>
  <si>
    <t>是否检查地质灾害点</t>
  </si>
  <si>
    <t>安宁市献血领导小组办公室文件安献血办〔2022〕1号</t>
  </si>
  <si>
    <t>八街群众对八街街道工作的满意度</t>
  </si>
  <si>
    <t>满意度达95%得满分</t>
  </si>
  <si>
    <t>辖区群众对八街街道工作的满意度</t>
  </si>
  <si>
    <t>是否将垃圾分类工作普及到了所有村委会</t>
  </si>
  <si>
    <t>活动开展情况</t>
  </si>
  <si>
    <t>上级相关文件要求</t>
  </si>
  <si>
    <t>环卫人口数(不满100人的村小组按100人计算)</t>
  </si>
  <si>
    <t>以村小组人数测算的环卫人口</t>
  </si>
  <si>
    <t>八街街道2022年第7次行政办公会议纪要（城管中心）</t>
  </si>
  <si>
    <t>是否完成拍摄任务数</t>
  </si>
  <si>
    <t>安组通〔2020〕12号中共安宁市委组织部关于印发《安宁市2020年基层党建工作重点任务项目清单》的通知、中共安宁市委组织部关于做好2020年党员教育视频专题片摄制工作的通知</t>
  </si>
  <si>
    <t>每年为群众带来的收益</t>
  </si>
  <si>
    <t>辖区群众年收入增长情况</t>
  </si>
  <si>
    <t>是否100%火化入公墓</t>
  </si>
  <si>
    <t>圆满完成文化系列活动</t>
  </si>
  <si>
    <t>开展八街文化系列活动</t>
  </si>
  <si>
    <t>按质按量完成春节活动演出</t>
  </si>
  <si>
    <t>2020年的春节系列活动会议纪要、八街街道2020年党工委第13次（扩大）会议纪要、大型活动应急预案</t>
  </si>
  <si>
    <t>是否按成本标准</t>
  </si>
  <si>
    <t>市场拍摄成本</t>
  </si>
  <si>
    <t>历年施工费用支出</t>
  </si>
  <si>
    <t>按照工作完成情况打分</t>
  </si>
  <si>
    <t>参照2022年挂牌数量</t>
  </si>
  <si>
    <t>增强人民群众获得感</t>
  </si>
  <si>
    <t>住房质量提升户数</t>
  </si>
  <si>
    <t>是否完成所需户数的工作</t>
  </si>
  <si>
    <t>2022年中标成交通知书</t>
  </si>
  <si>
    <t>幸福感是否达到80%，收入是否提高</t>
  </si>
  <si>
    <t>开展“除四害”防治活动</t>
  </si>
  <si>
    <t>《关于开展2021年夏季以灭蚊、灭蝇、灭蟑为主的病媒生物防制活动通知》</t>
  </si>
  <si>
    <t>空有效控制森林火灾，控制火灾，保障国家及人民群众生命财产安全</t>
  </si>
  <si>
    <t>有效控制火灾</t>
  </si>
  <si>
    <t>农村住宅建设项目工作质量是否达标</t>
  </si>
  <si>
    <t>农村住宅建设项目测绘、监理、财务审计工作质量</t>
  </si>
  <si>
    <t>2022年中标通知书</t>
  </si>
  <si>
    <t>780，650，13</t>
  </si>
  <si>
    <t>是否在成本范围内开展工作监理780元/户，测绘650元/户，财务审计成交价13万；</t>
  </si>
  <si>
    <t>年内完成300户住房提升监理与测绘</t>
  </si>
  <si>
    <t>村组党员是否全部纳入培训</t>
  </si>
  <si>
    <t>坚持不懈地推进机关党的建设走在前头</t>
  </si>
  <si>
    <t>积极开展“爱国卫月”等爱国卫生月活动</t>
  </si>
  <si>
    <t>《关于开展安宁市2021年以灭鼠为重点春季爱国卫生运动的通知》</t>
  </si>
  <si>
    <t>专职工作者数量</t>
  </si>
  <si>
    <t>昆明市民政局、中共昆明市委组织部等四部门《关于进一步加强专职社区工作者队伍建设的指导意见（试行）》和安组通〔2019〕5号中共安宁市委组织部、安宁市财政局等四部门《印发&lt;关于提高全市村（社区）工作经费和干部待遇的实施方案&gt;的通知》</t>
  </si>
  <si>
    <t>提高职工的积极性切实保障职工合法权益</t>
  </si>
  <si>
    <t>是否按指标执行</t>
  </si>
  <si>
    <t>云南省人民政府办公厅关于印发云南省地质灾害防治专项资金管理办法通知</t>
  </si>
  <si>
    <t>中国·云南·昆明·安宁八街大黑山摩托车矿山耐力赛活动方案。</t>
  </si>
  <si>
    <t>是否提高垃圾分类覆盖率</t>
  </si>
  <si>
    <t>提高垃圾分类覆盖率，提升辖区群众生活满意度，保护辖区生态环境</t>
  </si>
  <si>
    <t>改善群众生产生活环境</t>
  </si>
  <si>
    <t>安宁市2022年爱国卫生工作目标责任书</t>
  </si>
  <si>
    <t>八街请（2022）59号</t>
  </si>
  <si>
    <t>重点解决符合条件的特定案件当事人面临的急迫困难</t>
  </si>
  <si>
    <t>降低房屋火灾发生率</t>
  </si>
  <si>
    <t>发生火灾事故,经调查属实,保险公司向受灾农户做出理赔相关手续,使受灾农户的损失得到保障</t>
  </si>
  <si>
    <t>为下一步全面铺开农村生活垃圾治理工作，集中整治农村环境脏乱差问题</t>
  </si>
  <si>
    <t>本年政府性基金预算支出</t>
  </si>
  <si>
    <t>本年国有资本经营预算</t>
  </si>
  <si>
    <t>2023年没有国有资本经营预算支出，故此表为空。</t>
  </si>
  <si>
    <t>预算项目</t>
  </si>
  <si>
    <t>采购项目</t>
  </si>
  <si>
    <t>采购品目</t>
  </si>
  <si>
    <t>计量
单位</t>
  </si>
  <si>
    <t>数量</t>
  </si>
  <si>
    <t>面向中小企业预留资金</t>
  </si>
  <si>
    <t>政府性
基金</t>
  </si>
  <si>
    <t>国有资本经营收益</t>
  </si>
  <si>
    <t>财政专户管理的收入</t>
  </si>
  <si>
    <t>A05040101 复印纸</t>
  </si>
  <si>
    <t>箱</t>
  </si>
  <si>
    <t xml:space="preserve"> 八街街道办事处集镇环卫、绿化管护服务专项资金</t>
  </si>
  <si>
    <t>C13059900 其他城镇公共卫生服务</t>
  </si>
  <si>
    <t>政府购买服务项目</t>
  </si>
  <si>
    <t>政府购买服务指导性目录代码</t>
  </si>
  <si>
    <t>基本支出/项目支出</t>
  </si>
  <si>
    <t>所属服务类别</t>
  </si>
  <si>
    <t>所属服务领域</t>
  </si>
  <si>
    <t>购买内容简述</t>
  </si>
  <si>
    <t>A1101 公共设施管理服务</t>
  </si>
  <si>
    <t>A 公共服务</t>
  </si>
  <si>
    <t>212 城乡社区支出</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</si>
  <si>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</si>
  <si>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</si>
  <si>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</si>
  <si>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</si>
  <si>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</si>
  <si>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</si>
  <si>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</si>
  <si>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</si>
  <si>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</si>
  <si>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</si>
  <si>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</si>
  <si>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</si>
  <si>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</si>
  <si>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资产类别</t>
  </si>
  <si>
    <t>资产分类代码.名称</t>
  </si>
  <si>
    <t>资产名称</t>
  </si>
  <si>
    <t>计量单位</t>
  </si>
  <si>
    <t>财政部门批复数（元）</t>
  </si>
  <si>
    <t>单价</t>
  </si>
  <si>
    <t>金额</t>
  </si>
  <si>
    <t>2023年没有新增资产，故此表为空</t>
  </si>
  <si>
    <t>上级补助</t>
  </si>
  <si>
    <t>本单位2023年无上级补助项目支出预算，故此表无数据。</t>
  </si>
  <si>
    <t>项目级次</t>
  </si>
  <si>
    <t>2024年</t>
  </si>
  <si>
    <t>2025年</t>
  </si>
  <si>
    <t>本级</t>
  </si>
</sst>
</file>

<file path=xl/styles.xml><?xml version="1.0" encoding="utf-8"?>
<styleSheet xmlns="http://schemas.openxmlformats.org/spreadsheetml/2006/main" xmlns:xr9="http://schemas.microsoft.com/office/spreadsheetml/2016/revision9">
  <numFmts count="6">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0_ "/>
    <numFmt numFmtId="181" formatCode="#,##0.00_ ;[Red]\-#,##0.00\ "/>
  </numFmts>
  <fonts count="59">
    <font>
      <sz val="10"/>
      <name val="Arial"/>
      <charset val="0"/>
    </font>
    <font>
      <sz val="10"/>
      <name val="宋体"/>
      <charset val="1"/>
    </font>
    <font>
      <sz val="10"/>
      <color rgb="FF000000"/>
      <name val="宋体"/>
      <charset val="1"/>
    </font>
    <font>
      <sz val="9"/>
      <color rgb="FF000000"/>
      <name val="宋体"/>
      <charset val="1"/>
    </font>
    <font>
      <b/>
      <sz val="23"/>
      <color rgb="FF000000"/>
      <name val="宋体"/>
      <charset val="1"/>
    </font>
    <font>
      <sz val="11"/>
      <color rgb="FF000000"/>
      <name val="宋体"/>
      <charset val="1"/>
    </font>
    <font>
      <sz val="9"/>
      <color rgb="FF000000"/>
      <name val="宋体"/>
      <charset val="134"/>
    </font>
    <font>
      <sz val="9"/>
      <name val="宋体"/>
      <charset val="134"/>
    </font>
    <font>
      <sz val="9"/>
      <name val="宋体"/>
      <charset val="1"/>
    </font>
    <font>
      <sz val="10"/>
      <color rgb="FFFF0000"/>
      <name val="宋体"/>
      <charset val="1"/>
    </font>
    <font>
      <sz val="10"/>
      <name val="宋体"/>
      <charset val="134"/>
    </font>
    <font>
      <sz val="10"/>
      <color indexed="8"/>
      <name val="宋体"/>
      <charset val="134"/>
    </font>
    <font>
      <b/>
      <sz val="23"/>
      <color indexed="8"/>
      <name val="宋体"/>
      <charset val="134"/>
    </font>
    <font>
      <sz val="9"/>
      <color indexed="8"/>
      <name val="宋体"/>
      <charset val="134"/>
    </font>
    <font>
      <sz val="12"/>
      <color indexed="8"/>
      <name val="宋体"/>
      <charset val="134"/>
    </font>
    <font>
      <sz val="11"/>
      <color theme="1"/>
      <name val="宋体"/>
      <charset val="134"/>
      <scheme val="minor"/>
    </font>
    <font>
      <b/>
      <sz val="22"/>
      <color rgb="FF000000"/>
      <name val="宋体"/>
      <charset val="134"/>
    </font>
    <font>
      <b/>
      <sz val="23"/>
      <color rgb="FF000000"/>
      <name val="宋体"/>
      <charset val="134"/>
    </font>
    <font>
      <sz val="11"/>
      <color rgb="FF000000"/>
      <name val="宋体"/>
      <charset val="134"/>
    </font>
    <font>
      <sz val="11"/>
      <name val="宋体"/>
      <charset val="134"/>
    </font>
    <font>
      <sz val="10"/>
      <color indexed="8"/>
      <name val="Arial"/>
      <charset val="0"/>
    </font>
    <font>
      <sz val="10"/>
      <color rgb="FF000000"/>
      <name val="宋体"/>
      <charset val="134"/>
    </font>
    <font>
      <sz val="10"/>
      <color rgb="FFFFFFFF"/>
      <name val="宋体"/>
      <charset val="134"/>
    </font>
    <font>
      <b/>
      <sz val="21"/>
      <color rgb="FF000000"/>
      <name val="宋体"/>
      <charset val="134"/>
    </font>
    <font>
      <sz val="20"/>
      <color rgb="FF000000"/>
      <name val="宋体"/>
      <charset val="134"/>
    </font>
    <font>
      <b/>
      <sz val="24"/>
      <color rgb="FF000000"/>
      <name val="宋体"/>
      <charset val="134"/>
    </font>
    <font>
      <b/>
      <sz val="11"/>
      <color rgb="FF000000"/>
      <name val="宋体"/>
      <charset val="134"/>
    </font>
    <font>
      <sz val="9"/>
      <color rgb="FF000000"/>
      <name val="SimSun"/>
      <charset val="134"/>
    </font>
    <font>
      <sz val="11"/>
      <color indexed="8"/>
      <name val="宋体"/>
      <charset val="134"/>
    </font>
    <font>
      <sz val="12"/>
      <name val="宋体"/>
      <charset val="134"/>
    </font>
    <font>
      <sz val="18"/>
      <name val="华文中宋"/>
      <charset val="134"/>
    </font>
    <font>
      <b/>
      <sz val="20"/>
      <color rgb="FF000000"/>
      <name val="宋体"/>
      <charset val="134"/>
    </font>
    <font>
      <b/>
      <sz val="9"/>
      <color rgb="FF000000"/>
      <name val="宋体"/>
      <charset val="134"/>
    </font>
    <font>
      <sz val="14"/>
      <color rgb="FFFF0000"/>
      <name val="宋体"/>
      <charset val="134"/>
    </font>
    <font>
      <sz val="14"/>
      <name val="宋体"/>
      <charset val="134"/>
    </font>
    <font>
      <sz val="12"/>
      <color rgb="FF000000"/>
      <name val="方正黑体_GBK"/>
      <charset val="134"/>
    </font>
    <font>
      <sz val="9"/>
      <color rgb="FFFF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style="thin">
        <color auto="1"/>
      </left>
      <right/>
      <top/>
      <bottom style="thin">
        <color auto="1"/>
      </bottom>
      <diagonal/>
    </border>
    <border>
      <left/>
      <right style="thin">
        <color auto="1"/>
      </right>
      <top/>
      <bottom style="thin">
        <color auto="1"/>
      </bottom>
      <diagonal/>
    </border>
    <border>
      <left style="thin">
        <color indexed="0"/>
      </left>
      <right style="thin">
        <color indexed="0"/>
      </right>
      <top/>
      <bottom style="thin">
        <color indexed="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2" borderId="28"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9" applyNumberFormat="0" applyFill="0" applyAlignment="0" applyProtection="0">
      <alignment vertical="center"/>
    </xf>
    <xf numFmtId="0" fontId="47" fillId="0" borderId="30" applyNumberFormat="0" applyFill="0" applyAlignment="0" applyProtection="0">
      <alignment vertical="center"/>
    </xf>
    <xf numFmtId="0" fontId="48" fillId="0" borderId="31" applyNumberFormat="0" applyFill="0" applyAlignment="0" applyProtection="0">
      <alignment vertical="center"/>
    </xf>
    <xf numFmtId="0" fontId="48" fillId="0" borderId="0" applyNumberFormat="0" applyFill="0" applyBorder="0" applyAlignment="0" applyProtection="0">
      <alignment vertical="center"/>
    </xf>
    <xf numFmtId="0" fontId="49" fillId="3" borderId="32" applyNumberFormat="0" applyAlignment="0" applyProtection="0">
      <alignment vertical="center"/>
    </xf>
    <xf numFmtId="0" fontId="50" fillId="4" borderId="33" applyNumberFormat="0" applyAlignment="0" applyProtection="0">
      <alignment vertical="center"/>
    </xf>
    <xf numFmtId="0" fontId="51" fillId="4" borderId="32" applyNumberFormat="0" applyAlignment="0" applyProtection="0">
      <alignment vertical="center"/>
    </xf>
    <xf numFmtId="0" fontId="52" fillId="5" borderId="34" applyNumberFormat="0" applyAlignment="0" applyProtection="0">
      <alignment vertical="center"/>
    </xf>
    <xf numFmtId="0" fontId="53" fillId="0" borderId="35" applyNumberFormat="0" applyFill="0" applyAlignment="0" applyProtection="0">
      <alignment vertical="center"/>
    </xf>
    <xf numFmtId="0" fontId="54" fillId="0" borderId="36" applyNumberFormat="0" applyFill="0" applyAlignment="0" applyProtection="0">
      <alignment vertical="center"/>
    </xf>
    <xf numFmtId="0" fontId="55" fillId="6" borderId="0" applyNumberFormat="0" applyBorder="0" applyAlignment="0" applyProtection="0">
      <alignment vertical="center"/>
    </xf>
    <xf numFmtId="0" fontId="56" fillId="7" borderId="0" applyNumberFormat="0" applyBorder="0" applyAlignment="0" applyProtection="0">
      <alignment vertical="center"/>
    </xf>
    <xf numFmtId="0" fontId="57" fillId="8" borderId="0" applyNumberFormat="0" applyBorder="0" applyAlignment="0" applyProtection="0">
      <alignment vertical="center"/>
    </xf>
    <xf numFmtId="0" fontId="58"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58" fillId="12" borderId="0" applyNumberFormat="0" applyBorder="0" applyAlignment="0" applyProtection="0">
      <alignment vertical="center"/>
    </xf>
    <xf numFmtId="0" fontId="58"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58" fillId="32" borderId="0" applyNumberFormat="0" applyBorder="0" applyAlignment="0" applyProtection="0">
      <alignment vertical="center"/>
    </xf>
    <xf numFmtId="0" fontId="29" fillId="0" borderId="0"/>
    <xf numFmtId="0" fontId="29" fillId="0" borderId="0">
      <alignment vertical="center"/>
    </xf>
    <xf numFmtId="0" fontId="29" fillId="0" borderId="0">
      <alignment vertical="center"/>
    </xf>
    <xf numFmtId="0" fontId="29" fillId="0" borderId="0"/>
    <xf numFmtId="0" fontId="7" fillId="0" borderId="0">
      <alignment vertical="top"/>
      <protection locked="0"/>
    </xf>
    <xf numFmtId="0" fontId="0" fillId="0" borderId="0"/>
    <xf numFmtId="0" fontId="0" fillId="0" borderId="0"/>
    <xf numFmtId="0" fontId="10" fillId="0" borderId="0"/>
    <xf numFmtId="0" fontId="10" fillId="0" borderId="0"/>
    <xf numFmtId="0" fontId="10" fillId="0" borderId="0"/>
  </cellStyleXfs>
  <cellXfs count="352">
    <xf numFmtId="0" fontId="0" fillId="0" borderId="0" xfId="0"/>
    <xf numFmtId="0" fontId="1" fillId="0" borderId="0" xfId="53" applyFont="1" applyFill="1" applyBorder="1" applyAlignment="1" applyProtection="1"/>
    <xf numFmtId="49" fontId="2" fillId="0" borderId="0" xfId="53" applyNumberFormat="1" applyFont="1" applyFill="1" applyBorder="1" applyAlignment="1" applyProtection="1"/>
    <xf numFmtId="0" fontId="2" fillId="0" borderId="0" xfId="53" applyFont="1" applyFill="1" applyBorder="1" applyAlignment="1" applyProtection="1"/>
    <xf numFmtId="0" fontId="3" fillId="0" borderId="0" xfId="53" applyFont="1" applyFill="1" applyBorder="1" applyAlignment="1" applyProtection="1">
      <alignment horizontal="right" vertical="center"/>
      <protection locked="0"/>
    </xf>
    <xf numFmtId="0" fontId="4" fillId="0" borderId="0" xfId="53" applyFont="1" applyFill="1" applyBorder="1" applyAlignment="1" applyProtection="1">
      <alignment horizontal="center" vertical="center"/>
    </xf>
    <xf numFmtId="0" fontId="3" fillId="0" borderId="0" xfId="53" applyFont="1" applyFill="1" applyBorder="1" applyAlignment="1" applyProtection="1">
      <alignment horizontal="left" vertical="center"/>
      <protection locked="0"/>
    </xf>
    <xf numFmtId="0" fontId="3" fillId="0" borderId="0" xfId="53" applyFont="1" applyFill="1" applyBorder="1" applyAlignment="1" applyProtection="1">
      <alignment horizontal="left" vertical="center"/>
    </xf>
    <xf numFmtId="0" fontId="5" fillId="0" borderId="0" xfId="53" applyFont="1" applyFill="1" applyBorder="1" applyAlignment="1" applyProtection="1"/>
    <xf numFmtId="0" fontId="3" fillId="0" borderId="0" xfId="53" applyFont="1" applyFill="1" applyBorder="1" applyAlignment="1" applyProtection="1">
      <alignment horizontal="right"/>
      <protection locked="0"/>
    </xf>
    <xf numFmtId="0" fontId="5" fillId="0" borderId="1" xfId="53" applyFont="1" applyFill="1" applyBorder="1" applyAlignment="1" applyProtection="1">
      <alignment horizontal="center" vertical="center" wrapText="1"/>
      <protection locked="0"/>
    </xf>
    <xf numFmtId="0" fontId="5" fillId="0" borderId="1" xfId="53" applyFont="1" applyFill="1" applyBorder="1" applyAlignment="1" applyProtection="1">
      <alignment horizontal="center" vertical="center" wrapText="1"/>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4" xfId="53" applyFont="1" applyFill="1" applyBorder="1" applyAlignment="1" applyProtection="1">
      <alignment horizontal="center" vertical="center"/>
    </xf>
    <xf numFmtId="0" fontId="5" fillId="0" borderId="5" xfId="53" applyFont="1" applyFill="1" applyBorder="1" applyAlignment="1" applyProtection="1">
      <alignment horizontal="center" vertical="center" wrapText="1"/>
      <protection locked="0"/>
    </xf>
    <xf numFmtId="0" fontId="5" fillId="0" borderId="5" xfId="53" applyFont="1" applyFill="1" applyBorder="1" applyAlignment="1" applyProtection="1">
      <alignment horizontal="center" vertical="center" wrapText="1"/>
    </xf>
    <xf numFmtId="0" fontId="5" fillId="0" borderId="1" xfId="53" applyFont="1" applyFill="1" applyBorder="1" applyAlignment="1" applyProtection="1">
      <alignment horizontal="center" vertical="center"/>
    </xf>
    <xf numFmtId="0" fontId="5" fillId="0" borderId="6" xfId="53" applyFont="1" applyFill="1" applyBorder="1" applyAlignment="1" applyProtection="1">
      <alignment horizontal="center" vertical="center" wrapText="1"/>
      <protection locked="0"/>
    </xf>
    <xf numFmtId="0" fontId="5" fillId="0" borderId="6" xfId="53" applyFont="1" applyFill="1" applyBorder="1" applyAlignment="1" applyProtection="1">
      <alignment horizontal="center" vertical="center" wrapText="1"/>
    </xf>
    <xf numFmtId="0" fontId="5" fillId="0" borderId="6" xfId="53" applyFont="1" applyFill="1" applyBorder="1" applyAlignment="1" applyProtection="1">
      <alignment horizontal="center" vertical="center"/>
    </xf>
    <xf numFmtId="0" fontId="1" fillId="0" borderId="7" xfId="53" applyFont="1" applyFill="1" applyBorder="1" applyAlignment="1" applyProtection="1">
      <alignment horizontal="center" vertical="center"/>
    </xf>
    <xf numFmtId="0" fontId="6" fillId="0" borderId="7" xfId="53" applyFont="1" applyFill="1" applyBorder="1" applyAlignment="1" applyProtection="1">
      <alignment horizontal="left" vertical="center" wrapText="1"/>
      <protection locked="0"/>
    </xf>
    <xf numFmtId="0" fontId="6" fillId="0" borderId="6" xfId="53" applyFont="1" applyFill="1" applyBorder="1" applyAlignment="1" applyProtection="1">
      <alignment vertical="center" wrapText="1"/>
    </xf>
    <xf numFmtId="4" fontId="7" fillId="0" borderId="6" xfId="53" applyNumberFormat="1" applyFont="1" applyFill="1" applyBorder="1" applyAlignment="1" applyProtection="1">
      <alignment vertical="center"/>
      <protection locked="0"/>
    </xf>
    <xf numFmtId="4" fontId="7" fillId="0" borderId="7" xfId="53" applyNumberFormat="1" applyFont="1" applyFill="1" applyBorder="1" applyAlignment="1" applyProtection="1">
      <alignment horizontal="right" vertical="center" wrapText="1"/>
      <protection locked="0"/>
    </xf>
    <xf numFmtId="0" fontId="8" fillId="0" borderId="2" xfId="53" applyFont="1" applyFill="1" applyBorder="1" applyAlignment="1" applyProtection="1">
      <alignment horizontal="center" vertical="center" wrapText="1"/>
      <protection locked="0"/>
    </xf>
    <xf numFmtId="0" fontId="8" fillId="0" borderId="3" xfId="53" applyFont="1" applyFill="1" applyBorder="1" applyAlignment="1" applyProtection="1">
      <alignment horizontal="left" vertical="center" wrapText="1"/>
      <protection locked="0"/>
    </xf>
    <xf numFmtId="0" fontId="8" fillId="0" borderId="4" xfId="53" applyFont="1" applyFill="1" applyBorder="1" applyAlignment="1" applyProtection="1">
      <alignment horizontal="left" vertical="center" wrapText="1"/>
      <protection locked="0"/>
    </xf>
    <xf numFmtId="4" fontId="8" fillId="0" borderId="7" xfId="53" applyNumberFormat="1" applyFont="1" applyFill="1" applyBorder="1" applyAlignment="1" applyProtection="1">
      <alignment horizontal="right" vertical="center" wrapText="1"/>
      <protection locked="0"/>
    </xf>
    <xf numFmtId="0" fontId="5" fillId="0" borderId="5" xfId="53" applyFont="1" applyFill="1" applyBorder="1" applyAlignment="1" applyProtection="1">
      <alignment horizontal="center" vertical="center"/>
    </xf>
    <xf numFmtId="0" fontId="6" fillId="0" borderId="2" xfId="53" applyFont="1" applyFill="1" applyBorder="1" applyAlignment="1" applyProtection="1">
      <alignment horizontal="center" vertical="center" wrapText="1"/>
      <protection locked="0"/>
    </xf>
    <xf numFmtId="0" fontId="6" fillId="0" borderId="3" xfId="53" applyFont="1" applyFill="1" applyBorder="1" applyAlignment="1" applyProtection="1">
      <alignment horizontal="center" vertical="center" wrapText="1"/>
      <protection locked="0"/>
    </xf>
    <xf numFmtId="0" fontId="6" fillId="0" borderId="4" xfId="53" applyFont="1" applyFill="1" applyBorder="1" applyAlignment="1" applyProtection="1">
      <alignment horizontal="center" vertical="center" wrapText="1"/>
      <protection locked="0"/>
    </xf>
    <xf numFmtId="0" fontId="3" fillId="0" borderId="7" xfId="53" applyFont="1" applyFill="1" applyBorder="1" applyAlignment="1" applyProtection="1">
      <alignment horizontal="left" vertical="center" wrapText="1"/>
    </xf>
    <xf numFmtId="0" fontId="3" fillId="0" borderId="7" xfId="53" applyFont="1" applyFill="1" applyBorder="1" applyAlignment="1" applyProtection="1">
      <alignment horizontal="right" vertical="center" wrapText="1"/>
    </xf>
    <xf numFmtId="0" fontId="8" fillId="0" borderId="1" xfId="53" applyFont="1" applyFill="1" applyBorder="1" applyAlignment="1" applyProtection="1">
      <alignment horizontal="left" vertical="center" wrapText="1"/>
      <protection locked="0"/>
    </xf>
    <xf numFmtId="0" fontId="3" fillId="0" borderId="1" xfId="53" applyFont="1" applyFill="1" applyBorder="1" applyAlignment="1" applyProtection="1">
      <alignment horizontal="left" vertical="center" wrapText="1"/>
      <protection locked="0"/>
    </xf>
    <xf numFmtId="0" fontId="3" fillId="0" borderId="1" xfId="53" applyFont="1" applyFill="1" applyBorder="1" applyAlignment="1" applyProtection="1">
      <alignment horizontal="right" vertical="center" wrapText="1"/>
      <protection locked="0"/>
    </xf>
    <xf numFmtId="0" fontId="8" fillId="0" borderId="8" xfId="53" applyFont="1" applyFill="1" applyBorder="1" applyAlignment="1" applyProtection="1">
      <alignment horizontal="left" vertical="center" wrapText="1"/>
      <protection locked="0"/>
    </xf>
    <xf numFmtId="0" fontId="3" fillId="0" borderId="8" xfId="53" applyFont="1" applyFill="1" applyBorder="1" applyAlignment="1" applyProtection="1">
      <alignment horizontal="left" vertical="center" wrapText="1"/>
      <protection locked="0"/>
    </xf>
    <xf numFmtId="0" fontId="3" fillId="0" borderId="8" xfId="53" applyFont="1" applyFill="1" applyBorder="1" applyAlignment="1" applyProtection="1">
      <alignment horizontal="right" vertical="center" wrapText="1"/>
      <protection locked="0"/>
    </xf>
    <xf numFmtId="0" fontId="1" fillId="0" borderId="9" xfId="53" applyFont="1" applyFill="1" applyBorder="1" applyAlignment="1" applyProtection="1">
      <alignment horizontal="center" vertical="center" wrapText="1"/>
      <protection locked="0"/>
    </xf>
    <xf numFmtId="0" fontId="8" fillId="0" borderId="10" xfId="53" applyFont="1" applyFill="1" applyBorder="1" applyAlignment="1" applyProtection="1">
      <alignment horizontal="left" vertical="center"/>
    </xf>
    <xf numFmtId="0" fontId="8" fillId="0" borderId="11" xfId="53" applyFont="1" applyFill="1" applyBorder="1" applyAlignment="1" applyProtection="1">
      <alignment horizontal="left" vertical="center"/>
    </xf>
    <xf numFmtId="0" fontId="3" fillId="0" borderId="6" xfId="53" applyFont="1" applyFill="1" applyBorder="1" applyAlignment="1" applyProtection="1">
      <alignment horizontal="right" vertical="center" wrapText="1"/>
      <protection locked="0"/>
    </xf>
    <xf numFmtId="0" fontId="9" fillId="0" borderId="0" xfId="53" applyFont="1" applyFill="1" applyBorder="1" applyAlignment="1" applyProtection="1"/>
    <xf numFmtId="0" fontId="1" fillId="0" borderId="7" xfId="53" applyFont="1" applyFill="1" applyBorder="1" applyAlignment="1" applyProtection="1">
      <alignment horizontal="center" vertical="center"/>
      <protection locked="0"/>
    </xf>
    <xf numFmtId="0" fontId="10" fillId="0" borderId="0" xfId="58" applyFill="1" applyAlignment="1">
      <alignment vertical="center"/>
    </xf>
    <xf numFmtId="0" fontId="11" fillId="0" borderId="0" xfId="58" applyNumberFormat="1" applyFont="1" applyFill="1" applyBorder="1" applyAlignment="1" applyProtection="1">
      <alignment horizontal="right" vertical="center"/>
    </xf>
    <xf numFmtId="0" fontId="12" fillId="0" borderId="0" xfId="58" applyNumberFormat="1" applyFont="1" applyFill="1" applyBorder="1" applyAlignment="1" applyProtection="1">
      <alignment horizontal="center" vertical="center"/>
    </xf>
    <xf numFmtId="0" fontId="13" fillId="0" borderId="0" xfId="58" applyNumberFormat="1" applyFont="1" applyFill="1" applyAlignment="1" applyProtection="1">
      <alignment horizontal="left" vertical="center"/>
    </xf>
    <xf numFmtId="0" fontId="14" fillId="0" borderId="12" xfId="51" applyFont="1" applyFill="1" applyBorder="1" applyAlignment="1">
      <alignment horizontal="center" vertical="center" wrapText="1"/>
    </xf>
    <xf numFmtId="0" fontId="14" fillId="0" borderId="13" xfId="51" applyFont="1" applyFill="1" applyBorder="1" applyAlignment="1">
      <alignment horizontal="center" vertical="center" wrapText="1"/>
    </xf>
    <xf numFmtId="0" fontId="14" fillId="0" borderId="14" xfId="51" applyFont="1" applyFill="1" applyBorder="1" applyAlignment="1">
      <alignment horizontal="center" vertical="center" wrapText="1"/>
    </xf>
    <xf numFmtId="0" fontId="14" fillId="0" borderId="15" xfId="51" applyFont="1" applyFill="1" applyBorder="1" applyAlignment="1">
      <alignment horizontal="center" vertical="center" wrapText="1"/>
    </xf>
    <xf numFmtId="0" fontId="14" fillId="0" borderId="16" xfId="51" applyFont="1" applyFill="1" applyBorder="1" applyAlignment="1">
      <alignment horizontal="center" vertical="center" wrapText="1"/>
    </xf>
    <xf numFmtId="0" fontId="15" fillId="0" borderId="8" xfId="0" applyFont="1" applyFill="1" applyBorder="1" applyAlignment="1">
      <alignment horizontal="center" vertical="center" wrapText="1"/>
    </xf>
    <xf numFmtId="0" fontId="14" fillId="0" borderId="8" xfId="51" applyFont="1" applyFill="1" applyBorder="1" applyAlignment="1">
      <alignment horizontal="center" vertical="center" wrapText="1"/>
    </xf>
    <xf numFmtId="0" fontId="13" fillId="0" borderId="13" xfId="51" applyFont="1" applyFill="1" applyBorder="1" applyAlignment="1">
      <alignment horizontal="center" vertical="center" wrapText="1"/>
    </xf>
    <xf numFmtId="0" fontId="13" fillId="0" borderId="15" xfId="51" applyFont="1" applyFill="1" applyBorder="1" applyAlignment="1">
      <alignment horizontal="center" vertical="center" wrapText="1"/>
    </xf>
    <xf numFmtId="0" fontId="14" fillId="0" borderId="8" xfId="51" applyFont="1" applyFill="1" applyBorder="1" applyAlignment="1">
      <alignment vertical="center" wrapText="1"/>
    </xf>
    <xf numFmtId="0" fontId="14" fillId="0" borderId="8" xfId="51" applyFont="1" applyFill="1" applyBorder="1" applyAlignment="1">
      <alignment horizontal="left" vertical="center" wrapText="1" indent="1"/>
    </xf>
    <xf numFmtId="0" fontId="10" fillId="0" borderId="0" xfId="53" applyFont="1" applyFill="1" applyBorder="1" applyAlignment="1" applyProtection="1">
      <alignment vertical="center"/>
    </xf>
    <xf numFmtId="0" fontId="7" fillId="0" borderId="0" xfId="53" applyFont="1" applyFill="1" applyBorder="1" applyAlignment="1" applyProtection="1">
      <alignment vertical="top"/>
      <protection locked="0"/>
    </xf>
    <xf numFmtId="0" fontId="16" fillId="0" borderId="0" xfId="53" applyFont="1" applyFill="1" applyBorder="1" applyAlignment="1" applyProtection="1">
      <alignment horizontal="center" vertical="center"/>
    </xf>
    <xf numFmtId="0" fontId="17" fillId="0" borderId="0" xfId="53" applyFont="1" applyFill="1" applyBorder="1" applyAlignment="1" applyProtection="1">
      <alignment horizontal="center" vertical="center"/>
    </xf>
    <xf numFmtId="0" fontId="17" fillId="0" borderId="0" xfId="53" applyFont="1" applyFill="1" applyBorder="1" applyAlignment="1" applyProtection="1">
      <alignment horizontal="center" vertical="center"/>
      <protection locked="0"/>
    </xf>
    <xf numFmtId="0" fontId="7" fillId="0" borderId="0" xfId="53" applyFont="1" applyFill="1" applyBorder="1" applyAlignment="1" applyProtection="1">
      <alignment horizontal="left" vertical="center"/>
      <protection locked="0"/>
    </xf>
    <xf numFmtId="0" fontId="18" fillId="0" borderId="7" xfId="53" applyFont="1" applyFill="1" applyBorder="1" applyAlignment="1" applyProtection="1">
      <alignment horizontal="center" vertical="center" wrapText="1"/>
    </xf>
    <xf numFmtId="0" fontId="18" fillId="0" borderId="7" xfId="53" applyFont="1" applyFill="1" applyBorder="1" applyAlignment="1" applyProtection="1">
      <alignment horizontal="center" vertical="center"/>
      <protection locked="0"/>
    </xf>
    <xf numFmtId="0" fontId="18" fillId="0" borderId="2" xfId="53" applyFont="1" applyFill="1" applyBorder="1" applyAlignment="1" applyProtection="1">
      <alignment horizontal="center" vertical="center" wrapText="1"/>
    </xf>
    <xf numFmtId="0" fontId="18" fillId="0" borderId="3" xfId="53" applyFont="1" applyFill="1" applyBorder="1" applyAlignment="1" applyProtection="1">
      <alignment horizontal="center" vertical="center" wrapText="1"/>
    </xf>
    <xf numFmtId="0" fontId="18" fillId="0" borderId="4" xfId="53" applyFont="1" applyFill="1" applyBorder="1" applyAlignment="1" applyProtection="1">
      <alignment horizontal="center" vertical="center" wrapText="1"/>
    </xf>
    <xf numFmtId="0" fontId="6" fillId="0" borderId="7" xfId="53" applyFont="1" applyFill="1" applyBorder="1" applyAlignment="1" applyProtection="1">
      <alignment horizontal="center" vertical="center" wrapText="1"/>
    </xf>
    <xf numFmtId="0" fontId="6" fillId="0" borderId="7" xfId="53" applyFont="1" applyFill="1" applyBorder="1" applyAlignment="1" applyProtection="1">
      <alignment horizontal="center" vertical="center"/>
      <protection locked="0"/>
    </xf>
    <xf numFmtId="0" fontId="6" fillId="0" borderId="7" xfId="53" applyFont="1" applyFill="1" applyBorder="1" applyAlignment="1" applyProtection="1">
      <alignment horizontal="left" vertical="center" wrapText="1"/>
    </xf>
    <xf numFmtId="0" fontId="6" fillId="0" borderId="0" xfId="53" applyFont="1" applyFill="1" applyBorder="1" applyAlignment="1" applyProtection="1">
      <alignment horizontal="right" vertical="center"/>
      <protection locked="0"/>
    </xf>
    <xf numFmtId="0" fontId="19" fillId="0" borderId="0" xfId="53" applyFont="1" applyFill="1" applyBorder="1" applyAlignment="1" applyProtection="1">
      <alignment vertical="top"/>
      <protection locked="0"/>
    </xf>
    <xf numFmtId="0" fontId="10" fillId="0" borderId="0" xfId="53" applyFont="1" applyFill="1" applyBorder="1" applyAlignment="1" applyProtection="1"/>
    <xf numFmtId="0" fontId="20" fillId="0" borderId="0" xfId="0" applyFont="1" applyFill="1" applyAlignment="1">
      <alignment vertical="center"/>
    </xf>
    <xf numFmtId="0" fontId="21" fillId="0" borderId="0" xfId="53" applyFont="1" applyFill="1" applyBorder="1" applyAlignment="1" applyProtection="1"/>
    <xf numFmtId="0" fontId="21" fillId="0" borderId="0" xfId="53" applyFont="1" applyFill="1" applyBorder="1" applyAlignment="1" applyProtection="1">
      <alignment horizontal="right" vertical="center"/>
    </xf>
    <xf numFmtId="0" fontId="16" fillId="0" borderId="0" xfId="53" applyFont="1" applyFill="1" applyAlignment="1" applyProtection="1">
      <alignment horizontal="center" vertical="center"/>
    </xf>
    <xf numFmtId="0" fontId="6" fillId="0" borderId="0" xfId="53" applyFont="1" applyFill="1" applyBorder="1" applyAlignment="1" applyProtection="1">
      <alignment horizontal="left" vertical="center"/>
    </xf>
    <xf numFmtId="0" fontId="18" fillId="0" borderId="0" xfId="53" applyFont="1" applyFill="1" applyBorder="1" applyAlignment="1" applyProtection="1"/>
    <xf numFmtId="0" fontId="18" fillId="0" borderId="0" xfId="53" applyFont="1" applyFill="1" applyBorder="1" applyAlignment="1" applyProtection="1">
      <alignment vertical="center" wrapText="1"/>
    </xf>
    <xf numFmtId="0" fontId="18" fillId="0" borderId="1" xfId="53" applyFont="1" applyFill="1" applyBorder="1" applyAlignment="1" applyProtection="1">
      <alignment horizontal="center" vertical="center"/>
    </xf>
    <xf numFmtId="0" fontId="18" fillId="0" borderId="2" xfId="53" applyFont="1" applyFill="1" applyBorder="1" applyAlignment="1" applyProtection="1">
      <alignment horizontal="center" vertical="center"/>
    </xf>
    <xf numFmtId="0" fontId="18" fillId="0" borderId="3" xfId="53" applyFont="1" applyFill="1" applyBorder="1" applyAlignment="1" applyProtection="1">
      <alignment horizontal="center" vertical="center"/>
    </xf>
    <xf numFmtId="0" fontId="18" fillId="0" borderId="8" xfId="53" applyFont="1" applyFill="1" applyBorder="1" applyAlignment="1" applyProtection="1">
      <alignment horizontal="center" vertical="center"/>
    </xf>
    <xf numFmtId="0" fontId="18" fillId="0" borderId="6" xfId="53" applyFont="1" applyFill="1" applyBorder="1" applyAlignment="1" applyProtection="1">
      <alignment horizontal="center" vertical="center"/>
    </xf>
    <xf numFmtId="0" fontId="18" fillId="0" borderId="5" xfId="53" applyFont="1" applyFill="1" applyBorder="1" applyAlignment="1" applyProtection="1">
      <alignment horizontal="center" vertical="center"/>
    </xf>
    <xf numFmtId="0" fontId="18" fillId="0" borderId="1" xfId="53" applyFont="1" applyFill="1" applyBorder="1" applyAlignment="1" applyProtection="1">
      <alignment horizontal="center" vertical="center" wrapText="1"/>
    </xf>
    <xf numFmtId="0" fontId="18" fillId="0" borderId="17" xfId="53" applyFont="1" applyFill="1" applyBorder="1" applyAlignment="1" applyProtection="1">
      <alignment horizontal="center" vertical="center" wrapText="1"/>
    </xf>
    <xf numFmtId="0" fontId="19" fillId="0" borderId="17" xfId="53" applyFont="1" applyFill="1" applyBorder="1" applyAlignment="1" applyProtection="1">
      <alignment horizontal="center" vertical="center"/>
    </xf>
    <xf numFmtId="0" fontId="19" fillId="0" borderId="2" xfId="53" applyFont="1" applyFill="1" applyBorder="1" applyAlignment="1" applyProtection="1">
      <alignment horizontal="center" vertical="center"/>
    </xf>
    <xf numFmtId="0" fontId="19" fillId="0" borderId="18" xfId="0" applyFont="1" applyFill="1" applyBorder="1" applyAlignment="1" applyProtection="1">
      <alignment vertical="center" readingOrder="1"/>
      <protection locked="0"/>
    </xf>
    <xf numFmtId="0" fontId="19" fillId="0" borderId="19" xfId="0" applyFont="1" applyFill="1" applyBorder="1" applyAlignment="1" applyProtection="1">
      <alignment vertical="center" readingOrder="1"/>
      <protection locked="0"/>
    </xf>
    <xf numFmtId="0" fontId="19" fillId="0" borderId="20" xfId="0" applyFont="1" applyFill="1" applyBorder="1" applyAlignment="1" applyProtection="1">
      <alignment vertical="center" readingOrder="1"/>
      <protection locked="0"/>
    </xf>
    <xf numFmtId="0" fontId="7" fillId="0" borderId="7" xfId="53" applyFont="1" applyFill="1" applyBorder="1" applyAlignment="1" applyProtection="1">
      <alignment horizontal="right" vertical="center"/>
      <protection locked="0"/>
    </xf>
    <xf numFmtId="0" fontId="6" fillId="0" borderId="6" xfId="53" applyFont="1" applyFill="1" applyBorder="1" applyAlignment="1" applyProtection="1">
      <alignment horizontal="right" vertical="center"/>
      <protection locked="0"/>
    </xf>
    <xf numFmtId="0" fontId="7" fillId="0" borderId="9" xfId="53" applyFont="1" applyFill="1" applyBorder="1" applyAlignment="1" applyProtection="1">
      <alignment horizontal="right" vertical="center"/>
      <protection locked="0"/>
    </xf>
    <xf numFmtId="0" fontId="6" fillId="0" borderId="7" xfId="53" applyFont="1" applyFill="1" applyBorder="1" applyAlignment="1" applyProtection="1">
      <alignment horizontal="right" vertical="center"/>
      <protection locked="0"/>
    </xf>
    <xf numFmtId="0" fontId="19" fillId="0" borderId="0" xfId="53" applyFont="1" applyFill="1" applyBorder="1" applyAlignment="1" applyProtection="1"/>
    <xf numFmtId="0" fontId="7" fillId="0" borderId="0" xfId="53" applyFont="1" applyFill="1" applyBorder="1" applyAlignment="1" applyProtection="1">
      <alignment horizontal="right"/>
    </xf>
    <xf numFmtId="0" fontId="18" fillId="0" borderId="6" xfId="53" applyFont="1" applyFill="1" applyBorder="1" applyAlignment="1" applyProtection="1">
      <alignment horizontal="center" vertical="center" wrapText="1"/>
    </xf>
    <xf numFmtId="0" fontId="18" fillId="0" borderId="7" xfId="53" applyFont="1" applyFill="1" applyBorder="1" applyAlignment="1" applyProtection="1">
      <alignment horizontal="center" vertical="center"/>
    </xf>
    <xf numFmtId="0" fontId="0" fillId="0" borderId="0" xfId="0" applyFont="1" applyFill="1" applyAlignment="1">
      <alignment vertical="center"/>
    </xf>
    <xf numFmtId="0" fontId="15" fillId="0" borderId="0" xfId="0" applyFont="1" applyFill="1" applyBorder="1" applyAlignment="1">
      <alignment vertical="center"/>
    </xf>
    <xf numFmtId="0" fontId="21" fillId="0" borderId="0" xfId="53" applyFont="1" applyFill="1" applyBorder="1" applyAlignment="1" applyProtection="1">
      <alignment wrapText="1"/>
    </xf>
    <xf numFmtId="0" fontId="16" fillId="0" borderId="0" xfId="53" applyFont="1" applyFill="1" applyAlignment="1" applyProtection="1">
      <alignment horizontal="center" vertical="center" wrapText="1"/>
    </xf>
    <xf numFmtId="0" fontId="18" fillId="0" borderId="0" xfId="53" applyFont="1" applyFill="1" applyBorder="1" applyAlignment="1" applyProtection="1">
      <alignment wrapText="1"/>
    </xf>
    <xf numFmtId="0" fontId="18" fillId="0" borderId="8" xfId="53" applyFont="1" applyFill="1" applyBorder="1" applyAlignment="1" applyProtection="1">
      <alignment horizontal="center" vertical="center" wrapText="1"/>
    </xf>
    <xf numFmtId="0" fontId="6" fillId="0" borderId="7" xfId="53" applyFont="1" applyFill="1" applyBorder="1" applyAlignment="1" applyProtection="1">
      <alignment vertical="center" wrapText="1"/>
      <protection locked="0"/>
    </xf>
    <xf numFmtId="0" fontId="6" fillId="0" borderId="7" xfId="53" applyFont="1" applyFill="1" applyBorder="1" applyAlignment="1" applyProtection="1">
      <alignment vertical="center" wrapText="1"/>
    </xf>
    <xf numFmtId="4" fontId="6" fillId="0" borderId="7" xfId="53" applyNumberFormat="1" applyFont="1" applyFill="1" applyBorder="1" applyAlignment="1" applyProtection="1">
      <alignment vertical="center"/>
      <protection locked="0"/>
    </xf>
    <xf numFmtId="0" fontId="6" fillId="0" borderId="8" xfId="53" applyFont="1" applyFill="1" applyBorder="1" applyAlignment="1" applyProtection="1">
      <alignment horizontal="center" vertical="center"/>
      <protection locked="0"/>
    </xf>
    <xf numFmtId="180" fontId="10" fillId="0" borderId="8" xfId="53" applyNumberFormat="1" applyFont="1" applyFill="1" applyBorder="1" applyAlignment="1" applyProtection="1"/>
    <xf numFmtId="0" fontId="7" fillId="0" borderId="0" xfId="53" applyFont="1" applyFill="1" applyBorder="1" applyAlignment="1" applyProtection="1">
      <alignment vertical="top" wrapText="1"/>
      <protection locked="0"/>
    </xf>
    <xf numFmtId="0" fontId="10" fillId="0" borderId="0" xfId="53" applyFont="1" applyFill="1" applyBorder="1" applyAlignment="1" applyProtection="1">
      <alignment wrapText="1"/>
    </xf>
    <xf numFmtId="0" fontId="18" fillId="0" borderId="8" xfId="53" applyFont="1" applyFill="1" applyBorder="1" applyAlignment="1" applyProtection="1">
      <alignment horizontal="center" vertical="center" wrapText="1"/>
      <protection locked="0"/>
    </xf>
    <xf numFmtId="0" fontId="19" fillId="0" borderId="8" xfId="53" applyFont="1" applyFill="1" applyBorder="1" applyAlignment="1" applyProtection="1">
      <alignment horizontal="center" vertical="center" wrapText="1"/>
      <protection locked="0"/>
    </xf>
    <xf numFmtId="180" fontId="6" fillId="0" borderId="8" xfId="53" applyNumberFormat="1" applyFont="1" applyFill="1" applyBorder="1" applyAlignment="1" applyProtection="1">
      <alignment horizontal="right" vertical="center"/>
      <protection locked="0"/>
    </xf>
    <xf numFmtId="180" fontId="6" fillId="0" borderId="8" xfId="53" applyNumberFormat="1" applyFont="1" applyFill="1" applyBorder="1" applyAlignment="1" applyProtection="1">
      <alignment horizontal="right" vertical="center"/>
    </xf>
    <xf numFmtId="180" fontId="7" fillId="0" borderId="8" xfId="53" applyNumberFormat="1" applyFont="1" applyFill="1" applyBorder="1" applyAlignment="1" applyProtection="1">
      <alignment vertical="top"/>
      <protection locked="0"/>
    </xf>
    <xf numFmtId="0" fontId="6" fillId="0" borderId="0" xfId="53"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vertical="center" wrapText="1"/>
    </xf>
    <xf numFmtId="0" fontId="6" fillId="0" borderId="0" xfId="53" applyFont="1" applyFill="1" applyBorder="1" applyAlignment="1" applyProtection="1">
      <alignment horizontal="right" wrapText="1"/>
      <protection locked="0"/>
    </xf>
    <xf numFmtId="0" fontId="6" fillId="0" borderId="0" xfId="53" applyFont="1" applyFill="1" applyBorder="1" applyAlignment="1" applyProtection="1">
      <alignment horizontal="right" wrapText="1"/>
    </xf>
    <xf numFmtId="0" fontId="18" fillId="0" borderId="11" xfId="53" applyFont="1" applyFill="1" applyBorder="1" applyAlignment="1" applyProtection="1">
      <alignment horizontal="center" vertical="center" wrapText="1"/>
      <protection locked="0"/>
    </xf>
    <xf numFmtId="0" fontId="6" fillId="0" borderId="11" xfId="53" applyFont="1" applyFill="1" applyBorder="1" applyAlignment="1" applyProtection="1">
      <alignment horizontal="right" vertical="center"/>
      <protection locked="0"/>
    </xf>
    <xf numFmtId="0" fontId="16" fillId="0" borderId="0" xfId="53" applyFont="1" applyFill="1" applyBorder="1" applyAlignment="1" applyProtection="1">
      <alignment horizontal="center" vertical="center" wrapText="1"/>
    </xf>
    <xf numFmtId="0" fontId="18" fillId="0" borderId="21" xfId="53" applyFont="1" applyFill="1" applyBorder="1" applyAlignment="1" applyProtection="1">
      <alignment horizontal="center" vertical="center" wrapText="1"/>
    </xf>
    <xf numFmtId="0" fontId="18" fillId="0" borderId="22" xfId="53" applyFont="1" applyFill="1" applyBorder="1" applyAlignment="1" applyProtection="1">
      <alignment horizontal="center" vertical="center" wrapText="1"/>
    </xf>
    <xf numFmtId="0" fontId="18" fillId="0" borderId="5" xfId="53" applyFont="1" applyFill="1" applyBorder="1" applyAlignment="1" applyProtection="1">
      <alignment horizontal="center" vertical="center" wrapText="1"/>
    </xf>
    <xf numFmtId="0" fontId="18" fillId="0" borderId="23" xfId="53" applyFont="1" applyFill="1" applyBorder="1" applyAlignment="1" applyProtection="1">
      <alignment horizontal="center" vertical="center" wrapText="1"/>
    </xf>
    <xf numFmtId="0" fontId="18" fillId="0" borderId="0" xfId="53" applyFont="1" applyFill="1" applyBorder="1" applyAlignment="1" applyProtection="1">
      <alignment horizontal="center" vertical="center" wrapText="1"/>
    </xf>
    <xf numFmtId="0" fontId="18" fillId="0" borderId="11" xfId="53" applyFont="1" applyFill="1" applyBorder="1" applyAlignment="1" applyProtection="1">
      <alignment horizontal="center" vertical="center" wrapText="1"/>
    </xf>
    <xf numFmtId="0" fontId="18" fillId="0" borderId="10" xfId="53" applyFont="1" applyFill="1" applyBorder="1" applyAlignment="1" applyProtection="1">
      <alignment horizontal="center" vertical="center" wrapText="1"/>
    </xf>
    <xf numFmtId="0" fontId="6" fillId="0" borderId="11" xfId="53" applyFont="1" applyFill="1" applyBorder="1" applyAlignment="1" applyProtection="1">
      <alignment vertical="center" wrapText="1"/>
    </xf>
    <xf numFmtId="180" fontId="6" fillId="0" borderId="11" xfId="53" applyNumberFormat="1" applyFont="1" applyFill="1" applyBorder="1" applyAlignment="1" applyProtection="1">
      <alignment horizontal="right" vertical="center"/>
      <protection locked="0"/>
    </xf>
    <xf numFmtId="4" fontId="6" fillId="0" borderId="11" xfId="53" applyNumberFormat="1" applyFont="1" applyFill="1" applyBorder="1" applyAlignment="1" applyProtection="1">
      <alignment vertical="center"/>
    </xf>
    <xf numFmtId="4" fontId="6" fillId="0" borderId="11" xfId="53" applyNumberFormat="1" applyFont="1" applyFill="1" applyBorder="1" applyAlignment="1" applyProtection="1">
      <alignment vertical="center"/>
      <protection locked="0"/>
    </xf>
    <xf numFmtId="0" fontId="6" fillId="0" borderId="9" xfId="53" applyFont="1" applyFill="1" applyBorder="1" applyAlignment="1" applyProtection="1">
      <alignment horizontal="center" vertical="center"/>
    </xf>
    <xf numFmtId="0" fontId="6" fillId="0" borderId="10" xfId="53" applyFont="1" applyFill="1" applyBorder="1" applyAlignment="1" applyProtection="1">
      <alignment horizontal="left" vertical="center"/>
    </xf>
    <xf numFmtId="0" fontId="6" fillId="0" borderId="11" xfId="53" applyFont="1" applyFill="1" applyBorder="1" applyAlignment="1" applyProtection="1">
      <alignment horizontal="right" vertical="center"/>
    </xf>
    <xf numFmtId="0" fontId="6" fillId="0" borderId="0" xfId="53" applyFont="1" applyFill="1" applyBorder="1" applyAlignment="1" applyProtection="1">
      <alignment horizontal="right"/>
      <protection locked="0"/>
    </xf>
    <xf numFmtId="0" fontId="18" fillId="0" borderId="3" xfId="53" applyFont="1" applyFill="1" applyBorder="1" applyAlignment="1" applyProtection="1">
      <alignment horizontal="center" vertical="center" wrapText="1"/>
      <protection locked="0"/>
    </xf>
    <xf numFmtId="0" fontId="19" fillId="0" borderId="23" xfId="53" applyFont="1" applyFill="1" applyBorder="1" applyAlignment="1" applyProtection="1">
      <alignment horizontal="center" vertical="center" wrapText="1"/>
      <protection locked="0"/>
    </xf>
    <xf numFmtId="0" fontId="19" fillId="0" borderId="10" xfId="53" applyFont="1" applyFill="1" applyBorder="1" applyAlignment="1" applyProtection="1">
      <alignment horizontal="center" vertical="center" wrapText="1"/>
      <protection locked="0"/>
    </xf>
    <xf numFmtId="0" fontId="6" fillId="0" borderId="0" xfId="53" applyFont="1" applyFill="1" applyBorder="1" applyAlignment="1" applyProtection="1">
      <alignment horizontal="right" vertical="center"/>
    </xf>
    <xf numFmtId="0" fontId="6" fillId="0" borderId="0" xfId="53" applyFont="1" applyFill="1" applyBorder="1" applyAlignment="1" applyProtection="1">
      <alignment horizontal="right"/>
    </xf>
    <xf numFmtId="49" fontId="10" fillId="0" borderId="0" xfId="53" applyNumberFormat="1" applyFont="1" applyFill="1" applyBorder="1" applyAlignment="1" applyProtection="1"/>
    <xf numFmtId="49" fontId="22" fillId="0" borderId="0" xfId="53" applyNumberFormat="1" applyFont="1" applyFill="1" applyBorder="1" applyAlignment="1" applyProtection="1"/>
    <xf numFmtId="0" fontId="22" fillId="0" borderId="0" xfId="53" applyFont="1" applyFill="1" applyBorder="1" applyAlignment="1" applyProtection="1">
      <alignment horizontal="right"/>
    </xf>
    <xf numFmtId="0" fontId="21" fillId="0" borderId="0" xfId="53" applyFont="1" applyFill="1" applyBorder="1" applyAlignment="1" applyProtection="1">
      <alignment horizontal="right"/>
    </xf>
    <xf numFmtId="0" fontId="23" fillId="0" borderId="0" xfId="53" applyFont="1" applyFill="1" applyBorder="1" applyAlignment="1" applyProtection="1">
      <alignment horizontal="center" vertical="center" wrapText="1"/>
    </xf>
    <xf numFmtId="0" fontId="23" fillId="0" borderId="0" xfId="53" applyFont="1" applyFill="1" applyBorder="1" applyAlignment="1" applyProtection="1">
      <alignment horizontal="center" vertical="center"/>
    </xf>
    <xf numFmtId="0" fontId="6" fillId="0" borderId="0" xfId="53" applyFont="1" applyFill="1" applyBorder="1" applyAlignment="1" applyProtection="1">
      <alignment horizontal="left" vertical="center"/>
      <protection locked="0"/>
    </xf>
    <xf numFmtId="49" fontId="18" fillId="0" borderId="1" xfId="53" applyNumberFormat="1" applyFont="1" applyFill="1" applyBorder="1" applyAlignment="1" applyProtection="1">
      <alignment horizontal="center" vertical="center" wrapText="1"/>
    </xf>
    <xf numFmtId="0" fontId="18" fillId="0" borderId="4" xfId="53" applyFont="1" applyFill="1" applyBorder="1" applyAlignment="1" applyProtection="1">
      <alignment horizontal="center" vertical="center"/>
    </xf>
    <xf numFmtId="49" fontId="18" fillId="0" borderId="5" xfId="53" applyNumberFormat="1" applyFont="1" applyFill="1" applyBorder="1" applyAlignment="1" applyProtection="1">
      <alignment horizontal="center" vertical="center" wrapText="1"/>
    </xf>
    <xf numFmtId="49" fontId="18" fillId="0" borderId="7" xfId="53" applyNumberFormat="1" applyFont="1" applyFill="1" applyBorder="1" applyAlignment="1" applyProtection="1">
      <alignment horizontal="center" vertical="center"/>
    </xf>
    <xf numFmtId="0" fontId="6" fillId="0" borderId="2" xfId="53" applyFont="1" applyFill="1" applyBorder="1" applyAlignment="1" applyProtection="1">
      <alignment horizontal="center" vertical="center" wrapText="1"/>
    </xf>
    <xf numFmtId="0" fontId="6" fillId="0" borderId="4" xfId="53" applyFont="1" applyFill="1" applyBorder="1" applyAlignment="1" applyProtection="1">
      <alignment horizontal="center" vertical="center" wrapText="1"/>
    </xf>
    <xf numFmtId="181" fontId="6" fillId="0" borderId="7" xfId="53" applyNumberFormat="1" applyFont="1" applyFill="1" applyBorder="1" applyAlignment="1" applyProtection="1">
      <alignment horizontal="right" vertical="center"/>
    </xf>
    <xf numFmtId="181" fontId="6" fillId="0" borderId="7" xfId="53" applyNumberFormat="1" applyFont="1" applyFill="1" applyBorder="1" applyAlignment="1" applyProtection="1">
      <alignment horizontal="left" vertical="center" wrapText="1"/>
    </xf>
    <xf numFmtId="0" fontId="10" fillId="0" borderId="2" xfId="53" applyFont="1" applyFill="1" applyBorder="1" applyAlignment="1" applyProtection="1">
      <alignment horizontal="center" vertical="center"/>
    </xf>
    <xf numFmtId="0" fontId="10" fillId="0" borderId="3" xfId="53" applyFont="1" applyFill="1" applyBorder="1" applyAlignment="1" applyProtection="1">
      <alignment horizontal="center" vertical="center"/>
    </xf>
    <xf numFmtId="0" fontId="10" fillId="0" borderId="4" xfId="53" applyFont="1" applyFill="1" applyBorder="1" applyAlignment="1" applyProtection="1">
      <alignment horizontal="center" vertical="center"/>
    </xf>
    <xf numFmtId="49" fontId="10" fillId="0" borderId="7" xfId="53" applyNumberFormat="1" applyFont="1" applyFill="1" applyBorder="1" applyAlignment="1" applyProtection="1">
      <alignment horizontal="left" vertical="center"/>
    </xf>
    <xf numFmtId="0" fontId="10" fillId="0" borderId="7" xfId="53" applyFont="1" applyFill="1" applyBorder="1" applyAlignment="1" applyProtection="1">
      <alignment horizontal="left" vertical="center" wrapText="1"/>
    </xf>
    <xf numFmtId="4" fontId="6" fillId="0" borderId="7" xfId="53" applyNumberFormat="1" applyFont="1" applyFill="1" applyBorder="1" applyAlignment="1" applyProtection="1">
      <alignment horizontal="right" vertical="center"/>
      <protection locked="0"/>
    </xf>
    <xf numFmtId="0" fontId="24" fillId="0" borderId="0" xfId="53" applyFont="1" applyFill="1" applyBorder="1" applyAlignment="1" applyProtection="1">
      <alignment horizontal="center" vertical="center" wrapText="1"/>
    </xf>
    <xf numFmtId="0" fontId="25" fillId="0" borderId="0" xfId="53" applyFont="1" applyFill="1" applyBorder="1" applyAlignment="1" applyProtection="1">
      <alignment horizontal="center" vertical="center" wrapText="1"/>
    </xf>
    <xf numFmtId="0" fontId="18" fillId="0" borderId="2" xfId="53" applyFont="1" applyFill="1" applyBorder="1" applyAlignment="1" applyProtection="1">
      <alignment horizontal="left" vertical="center" wrapText="1"/>
    </xf>
    <xf numFmtId="0" fontId="26" fillId="0" borderId="3" xfId="53" applyFont="1" applyFill="1" applyBorder="1" applyAlignment="1" applyProtection="1">
      <alignment horizontal="left" vertical="center" wrapText="1"/>
    </xf>
    <xf numFmtId="49" fontId="18" fillId="0" borderId="7" xfId="53" applyNumberFormat="1" applyFont="1" applyFill="1" applyBorder="1" applyAlignment="1" applyProtection="1">
      <alignment horizontal="center" vertical="center" wrapText="1"/>
    </xf>
    <xf numFmtId="49" fontId="18" fillId="0" borderId="2" xfId="53" applyNumberFormat="1" applyFont="1" applyFill="1" applyBorder="1" applyAlignment="1" applyProtection="1">
      <alignment horizontal="left" vertical="center" wrapText="1"/>
    </xf>
    <xf numFmtId="49" fontId="18" fillId="0" borderId="3" xfId="53" applyNumberFormat="1" applyFont="1" applyFill="1" applyBorder="1" applyAlignment="1" applyProtection="1">
      <alignment horizontal="left" vertical="center" wrapText="1"/>
    </xf>
    <xf numFmtId="0" fontId="18" fillId="0" borderId="3" xfId="53" applyFont="1" applyFill="1" applyBorder="1" applyAlignment="1" applyProtection="1">
      <alignment horizontal="left" vertical="center" wrapText="1"/>
    </xf>
    <xf numFmtId="0" fontId="26" fillId="0" borderId="2" xfId="53" applyFont="1" applyFill="1" applyBorder="1" applyAlignment="1" applyProtection="1">
      <alignment horizontal="left" vertical="center" wrapText="1"/>
    </xf>
    <xf numFmtId="49" fontId="18" fillId="0" borderId="17" xfId="53" applyNumberFormat="1" applyFont="1" applyFill="1" applyBorder="1" applyAlignment="1" applyProtection="1">
      <alignment horizontal="center" vertical="center" wrapText="1"/>
    </xf>
    <xf numFmtId="49" fontId="18" fillId="0" borderId="21" xfId="53" applyNumberFormat="1" applyFont="1" applyFill="1" applyBorder="1" applyAlignment="1" applyProtection="1">
      <alignment horizontal="center" vertical="center" wrapText="1"/>
    </xf>
    <xf numFmtId="49" fontId="18" fillId="0" borderId="9" xfId="53" applyNumberFormat="1" applyFont="1" applyFill="1" applyBorder="1" applyAlignment="1" applyProtection="1">
      <alignment horizontal="center" vertical="center" wrapText="1"/>
    </xf>
    <xf numFmtId="49" fontId="18" fillId="0" borderId="11" xfId="53" applyNumberFormat="1" applyFont="1" applyFill="1" applyBorder="1" applyAlignment="1" applyProtection="1">
      <alignment horizontal="center" vertical="center" wrapText="1"/>
    </xf>
    <xf numFmtId="0" fontId="18" fillId="0" borderId="9" xfId="53" applyFont="1" applyFill="1" applyBorder="1" applyAlignment="1" applyProtection="1">
      <alignment horizontal="center" vertical="center" wrapText="1"/>
    </xf>
    <xf numFmtId="0" fontId="19" fillId="0" borderId="2" xfId="53" applyFont="1" applyFill="1" applyBorder="1" applyAlignment="1" applyProtection="1">
      <alignment horizontal="center" vertical="center" wrapText="1"/>
    </xf>
    <xf numFmtId="0" fontId="19" fillId="0" borderId="3" xfId="53" applyFont="1" applyFill="1" applyBorder="1" applyAlignment="1" applyProtection="1">
      <alignment horizontal="center" vertical="center" wrapText="1"/>
    </xf>
    <xf numFmtId="0" fontId="19" fillId="0" borderId="4" xfId="53" applyFont="1" applyFill="1" applyBorder="1" applyAlignment="1" applyProtection="1">
      <alignment horizontal="center" vertical="center" wrapText="1"/>
    </xf>
    <xf numFmtId="4" fontId="21" fillId="0" borderId="7" xfId="53" applyNumberFormat="1" applyFont="1" applyFill="1" applyBorder="1" applyAlignment="1" applyProtection="1">
      <alignment horizontal="right" vertical="center"/>
      <protection locked="0"/>
    </xf>
    <xf numFmtId="49" fontId="21" fillId="0" borderId="17" xfId="53" applyNumberFormat="1" applyFont="1" applyFill="1" applyBorder="1" applyAlignment="1" applyProtection="1">
      <alignment vertical="center" wrapText="1"/>
    </xf>
    <xf numFmtId="49" fontId="21" fillId="0" borderId="21" xfId="53" applyNumberFormat="1" applyFont="1" applyFill="1" applyBorder="1" applyAlignment="1" applyProtection="1">
      <alignment vertical="center" wrapText="1"/>
    </xf>
    <xf numFmtId="49" fontId="21" fillId="0" borderId="2" xfId="53" applyNumberFormat="1" applyFont="1" applyFill="1" applyBorder="1" applyAlignment="1" applyProtection="1">
      <alignment horizontal="left" vertical="center" wrapText="1"/>
    </xf>
    <xf numFmtId="49" fontId="21" fillId="0" borderId="3" xfId="53" applyNumberFormat="1" applyFont="1" applyFill="1" applyBorder="1" applyAlignment="1" applyProtection="1">
      <alignment horizontal="left" vertical="center" wrapText="1"/>
    </xf>
    <xf numFmtId="49" fontId="21" fillId="0" borderId="4" xfId="53" applyNumberFormat="1" applyFont="1" applyFill="1" applyBorder="1" applyAlignment="1" applyProtection="1">
      <alignment horizontal="left" vertical="center" wrapText="1"/>
    </xf>
    <xf numFmtId="4" fontId="21" fillId="0" borderId="7" xfId="53" applyNumberFormat="1" applyFont="1" applyFill="1" applyBorder="1" applyAlignment="1" applyProtection="1">
      <alignment vertical="center"/>
    </xf>
    <xf numFmtId="49" fontId="21" fillId="0" borderId="24" xfId="53" applyNumberFormat="1" applyFont="1" applyFill="1" applyBorder="1" applyAlignment="1" applyProtection="1">
      <alignment vertical="center" wrapText="1"/>
    </xf>
    <xf numFmtId="49" fontId="21" fillId="0" borderId="23" xfId="53" applyNumberFormat="1" applyFont="1" applyFill="1" applyBorder="1" applyAlignment="1" applyProtection="1">
      <alignment vertical="center" wrapText="1"/>
    </xf>
    <xf numFmtId="0" fontId="18" fillId="0" borderId="3" xfId="53" applyFont="1" applyFill="1" applyBorder="1" applyAlignment="1" applyProtection="1"/>
    <xf numFmtId="0" fontId="18" fillId="0" borderId="4" xfId="53" applyFont="1" applyFill="1" applyBorder="1" applyAlignment="1" applyProtection="1"/>
    <xf numFmtId="49" fontId="21" fillId="0" borderId="9" xfId="53" applyNumberFormat="1" applyFont="1" applyFill="1" applyBorder="1" applyAlignment="1" applyProtection="1">
      <alignment vertical="center" wrapText="1"/>
    </xf>
    <xf numFmtId="49" fontId="21" fillId="0" borderId="11" xfId="53" applyNumberFormat="1" applyFont="1" applyFill="1" applyBorder="1" applyAlignment="1" applyProtection="1">
      <alignment vertical="center" wrapText="1"/>
    </xf>
    <xf numFmtId="49" fontId="21" fillId="0" borderId="17" xfId="53" applyNumberFormat="1" applyFont="1" applyFill="1" applyBorder="1" applyAlignment="1" applyProtection="1">
      <alignment horizontal="center" vertical="center" wrapText="1"/>
    </xf>
    <xf numFmtId="49" fontId="21" fillId="0" borderId="21" xfId="53" applyNumberFormat="1" applyFont="1" applyFill="1" applyBorder="1" applyAlignment="1" applyProtection="1">
      <alignment horizontal="center" vertical="center" wrapText="1"/>
    </xf>
    <xf numFmtId="49" fontId="21" fillId="0" borderId="9" xfId="53" applyNumberFormat="1" applyFont="1" applyFill="1" applyBorder="1" applyAlignment="1" applyProtection="1">
      <alignment horizontal="center" vertical="center" wrapText="1"/>
    </xf>
    <xf numFmtId="49" fontId="21" fillId="0" borderId="11" xfId="53" applyNumberFormat="1" applyFont="1" applyFill="1" applyBorder="1" applyAlignment="1" applyProtection="1">
      <alignment horizontal="center" vertical="center" wrapText="1"/>
    </xf>
    <xf numFmtId="49" fontId="21" fillId="0" borderId="24" xfId="53" applyNumberFormat="1" applyFont="1" applyFill="1" applyBorder="1" applyAlignment="1" applyProtection="1">
      <alignment horizontal="center" vertical="center" wrapText="1"/>
    </xf>
    <xf numFmtId="49" fontId="21" fillId="0" borderId="23" xfId="53" applyNumberFormat="1" applyFont="1" applyFill="1" applyBorder="1" applyAlignment="1" applyProtection="1">
      <alignment horizontal="center" vertical="center" wrapText="1"/>
    </xf>
    <xf numFmtId="0" fontId="26" fillId="0" borderId="4" xfId="53" applyFont="1" applyFill="1" applyBorder="1" applyAlignment="1" applyProtection="1">
      <alignment horizontal="left" vertical="center" wrapText="1"/>
    </xf>
    <xf numFmtId="49" fontId="18" fillId="0" borderId="4" xfId="53" applyNumberFormat="1" applyFont="1" applyFill="1" applyBorder="1" applyAlignment="1" applyProtection="1">
      <alignment horizontal="left" vertical="center" wrapText="1"/>
    </xf>
    <xf numFmtId="49" fontId="18" fillId="0" borderId="7" xfId="53" applyNumberFormat="1" applyFont="1" applyFill="1" applyBorder="1" applyAlignment="1" applyProtection="1">
      <alignment vertical="center" wrapText="1"/>
    </xf>
    <xf numFmtId="0" fontId="18" fillId="0" borderId="4" xfId="53" applyFont="1" applyFill="1" applyBorder="1" applyAlignment="1" applyProtection="1">
      <alignment horizontal="left" vertical="center" wrapText="1"/>
    </xf>
    <xf numFmtId="0" fontId="18" fillId="0" borderId="7" xfId="53" applyFont="1" applyFill="1" applyBorder="1" applyAlignment="1" applyProtection="1">
      <alignment vertical="center" wrapText="1"/>
    </xf>
    <xf numFmtId="180" fontId="18" fillId="0" borderId="7" xfId="53" applyNumberFormat="1" applyFont="1" applyFill="1" applyBorder="1" applyAlignment="1" applyProtection="1">
      <alignment horizontal="right" vertical="center" wrapText="1"/>
    </xf>
    <xf numFmtId="180" fontId="18" fillId="0" borderId="7" xfId="53" applyNumberFormat="1" applyFont="1" applyFill="1" applyBorder="1" applyAlignment="1" applyProtection="1">
      <alignment horizontal="right" vertical="center" wrapText="1"/>
      <protection locked="0"/>
    </xf>
    <xf numFmtId="180" fontId="18" fillId="0" borderId="7" xfId="53" applyNumberFormat="1" applyFont="1" applyFill="1" applyBorder="1" applyAlignment="1" applyProtection="1">
      <alignment vertical="center" wrapText="1"/>
    </xf>
    <xf numFmtId="0" fontId="26" fillId="0" borderId="17" xfId="53" applyFont="1" applyFill="1" applyBorder="1" applyAlignment="1" applyProtection="1">
      <alignment horizontal="left" vertical="center" wrapText="1"/>
    </xf>
    <xf numFmtId="0" fontId="26" fillId="0" borderId="22" xfId="53" applyFont="1" applyFill="1" applyBorder="1" applyAlignment="1" applyProtection="1">
      <alignment horizontal="left" vertical="center" wrapText="1"/>
    </xf>
    <xf numFmtId="49" fontId="18" fillId="0" borderId="7" xfId="53" applyNumberFormat="1" applyFont="1" applyFill="1" applyBorder="1" applyAlignment="1" applyProtection="1">
      <alignment horizontal="center" vertical="center" wrapText="1"/>
      <protection locked="0"/>
    </xf>
    <xf numFmtId="0" fontId="21" fillId="0" borderId="7" xfId="53" applyFont="1" applyFill="1" applyBorder="1" applyAlignment="1" applyProtection="1">
      <alignment horizontal="center" vertical="center" wrapText="1"/>
      <protection locked="0"/>
    </xf>
    <xf numFmtId="0" fontId="21" fillId="0" borderId="9" xfId="53" applyFont="1" applyFill="1" applyBorder="1" applyAlignment="1" applyProtection="1">
      <alignment horizontal="center" vertical="center" wrapText="1"/>
    </xf>
    <xf numFmtId="0" fontId="26" fillId="0" borderId="21" xfId="53" applyFont="1" applyFill="1" applyBorder="1" applyAlignment="1" applyProtection="1">
      <alignment horizontal="left" vertical="center" wrapText="1"/>
    </xf>
    <xf numFmtId="49" fontId="18" fillId="0" borderId="17" xfId="53" applyNumberFormat="1" applyFont="1" applyFill="1" applyBorder="1" applyAlignment="1" applyProtection="1">
      <alignment horizontal="left" vertical="center" wrapText="1"/>
    </xf>
    <xf numFmtId="0" fontId="21" fillId="0" borderId="11" xfId="53" applyFont="1" applyFill="1" applyBorder="1" applyAlignment="1" applyProtection="1">
      <alignment horizontal="center" vertical="center" wrapText="1"/>
    </xf>
    <xf numFmtId="0" fontId="21" fillId="0" borderId="11" xfId="53" applyFont="1" applyFill="1" applyBorder="1" applyAlignment="1" applyProtection="1">
      <alignment wrapText="1"/>
    </xf>
    <xf numFmtId="0" fontId="21" fillId="0" borderId="7" xfId="53" applyNumberFormat="1" applyFont="1" applyFill="1" applyBorder="1" applyAlignment="1" applyProtection="1">
      <alignment horizontal="center" vertical="center" wrapText="1"/>
      <protection locked="0"/>
    </xf>
    <xf numFmtId="0" fontId="6" fillId="0" borderId="1" xfId="53" applyFont="1" applyFill="1" applyBorder="1" applyAlignment="1" applyProtection="1">
      <alignment horizontal="left" vertical="center" wrapText="1"/>
      <protection locked="0"/>
    </xf>
    <xf numFmtId="0" fontId="6" fillId="0" borderId="1" xfId="53" applyFont="1" applyFill="1" applyBorder="1" applyAlignment="1" applyProtection="1">
      <alignment horizontal="center" vertical="center" wrapText="1"/>
    </xf>
    <xf numFmtId="0" fontId="10" fillId="0" borderId="5" xfId="53" applyFont="1" applyFill="1" applyBorder="1" applyAlignment="1" applyProtection="1">
      <alignment vertical="center"/>
    </xf>
    <xf numFmtId="0" fontId="6" fillId="0" borderId="5" xfId="53" applyFont="1" applyFill="1" applyBorder="1" applyAlignment="1" applyProtection="1">
      <alignment horizontal="center" vertical="center" wrapText="1"/>
    </xf>
    <xf numFmtId="0" fontId="27" fillId="0" borderId="7" xfId="53" applyFont="1" applyFill="1" applyBorder="1" applyAlignment="1" applyProtection="1">
      <alignment horizontal="left" vertical="center" wrapText="1"/>
      <protection locked="0"/>
    </xf>
    <xf numFmtId="0" fontId="10" fillId="0" borderId="6" xfId="53" applyFont="1" applyFill="1" applyBorder="1" applyAlignment="1" applyProtection="1">
      <alignment vertical="center"/>
    </xf>
    <xf numFmtId="0" fontId="6" fillId="0" borderId="6" xfId="53" applyFont="1" applyFill="1" applyBorder="1" applyAlignment="1" applyProtection="1">
      <alignment horizontal="center" vertical="center" wrapText="1"/>
    </xf>
    <xf numFmtId="3" fontId="6" fillId="0" borderId="7" xfId="53" applyNumberFormat="1" applyFont="1" applyFill="1" applyBorder="1" applyAlignment="1" applyProtection="1">
      <alignment horizontal="left" vertical="center" wrapText="1"/>
      <protection locked="0"/>
    </xf>
    <xf numFmtId="49" fontId="21" fillId="0" borderId="0" xfId="53" applyNumberFormat="1" applyFont="1" applyFill="1" applyBorder="1" applyAlignment="1" applyProtection="1"/>
    <xf numFmtId="0" fontId="18" fillId="0" borderId="0" xfId="53" applyFont="1" applyFill="1" applyBorder="1" applyAlignment="1" applyProtection="1">
      <alignment horizontal="left" vertical="center"/>
    </xf>
    <xf numFmtId="0" fontId="21" fillId="0" borderId="8" xfId="53" applyFont="1" applyFill="1" applyBorder="1" applyAlignment="1" applyProtection="1">
      <alignment horizontal="center" vertical="center"/>
    </xf>
    <xf numFmtId="0" fontId="19" fillId="0" borderId="8" xfId="53" applyFont="1" applyFill="1" applyBorder="1" applyAlignment="1" applyProtection="1">
      <alignment horizontal="center" vertical="center" wrapText="1"/>
    </xf>
    <xf numFmtId="0" fontId="28" fillId="0" borderId="8" xfId="55" applyFont="1" applyFill="1" applyBorder="1" applyAlignment="1" applyProtection="1">
      <alignment horizontal="center" vertical="center" wrapText="1" readingOrder="1"/>
      <protection locked="0"/>
    </xf>
    <xf numFmtId="4" fontId="7" fillId="0" borderId="6" xfId="53" applyNumberFormat="1" applyFont="1" applyFill="1" applyBorder="1" applyAlignment="1" applyProtection="1">
      <alignment vertical="center"/>
    </xf>
    <xf numFmtId="0" fontId="21" fillId="0" borderId="16" xfId="53" applyFont="1" applyFill="1" applyBorder="1" applyAlignment="1" applyProtection="1">
      <alignment horizontal="center" vertical="center"/>
    </xf>
    <xf numFmtId="0" fontId="19" fillId="0" borderId="13" xfId="53" applyFont="1" applyFill="1" applyBorder="1" applyAlignment="1" applyProtection="1">
      <alignment horizontal="center" vertical="center" wrapText="1"/>
    </xf>
    <xf numFmtId="0" fontId="19" fillId="0" borderId="15" xfId="53" applyFont="1" applyFill="1" applyBorder="1" applyAlignment="1" applyProtection="1">
      <alignment horizontal="center" vertical="center" wrapText="1"/>
    </xf>
    <xf numFmtId="0" fontId="21" fillId="0" borderId="25" xfId="53" applyFont="1" applyFill="1" applyBorder="1" applyAlignment="1" applyProtection="1">
      <alignment horizontal="center" vertical="center"/>
    </xf>
    <xf numFmtId="0" fontId="21" fillId="0" borderId="26" xfId="53" applyFont="1" applyFill="1" applyBorder="1" applyAlignment="1" applyProtection="1">
      <alignment horizontal="center" vertical="center"/>
    </xf>
    <xf numFmtId="0" fontId="10" fillId="0" borderId="2" xfId="53" applyFont="1" applyFill="1" applyBorder="1" applyAlignment="1" applyProtection="1">
      <alignment horizontal="center" vertical="center" wrapText="1"/>
      <protection locked="0"/>
    </xf>
    <xf numFmtId="0" fontId="10" fillId="0" borderId="3" xfId="53" applyFont="1" applyFill="1" applyBorder="1" applyAlignment="1" applyProtection="1">
      <alignment horizontal="center" vertical="center" wrapText="1"/>
      <protection locked="0"/>
    </xf>
    <xf numFmtId="0" fontId="7" fillId="0" borderId="3" xfId="53" applyFont="1" applyFill="1" applyBorder="1" applyAlignment="1" applyProtection="1">
      <alignment horizontal="left" vertical="center"/>
    </xf>
    <xf numFmtId="0" fontId="7" fillId="0" borderId="4" xfId="53" applyFont="1" applyFill="1" applyBorder="1" applyAlignment="1" applyProtection="1">
      <alignment horizontal="left" vertical="center"/>
    </xf>
    <xf numFmtId="180" fontId="7" fillId="0" borderId="7" xfId="53" applyNumberFormat="1" applyFont="1" applyFill="1" applyBorder="1" applyAlignment="1" applyProtection="1">
      <alignment horizontal="right" vertical="center" wrapText="1"/>
      <protection locked="0"/>
    </xf>
    <xf numFmtId="180" fontId="7" fillId="0" borderId="2" xfId="53" applyNumberFormat="1" applyFont="1" applyFill="1" applyBorder="1" applyAlignment="1" applyProtection="1">
      <alignment horizontal="right" vertical="center" wrapText="1"/>
      <protection locked="0"/>
    </xf>
    <xf numFmtId="180" fontId="7" fillId="0" borderId="8" xfId="53" applyNumberFormat="1" applyFont="1" applyFill="1" applyBorder="1" applyAlignment="1" applyProtection="1">
      <alignment horizontal="right" vertical="center" wrapText="1"/>
      <protection locked="0"/>
    </xf>
    <xf numFmtId="180" fontId="7" fillId="0" borderId="4" xfId="53" applyNumberFormat="1" applyFont="1" applyFill="1" applyBorder="1" applyAlignment="1" applyProtection="1">
      <alignment horizontal="right" vertical="center" wrapText="1"/>
      <protection locked="0"/>
    </xf>
    <xf numFmtId="49" fontId="18" fillId="0" borderId="8" xfId="53" applyNumberFormat="1" applyFont="1" applyFill="1" applyBorder="1" applyAlignment="1" applyProtection="1">
      <alignment horizontal="center" vertical="center" wrapText="1"/>
    </xf>
    <xf numFmtId="49" fontId="18" fillId="0" borderId="8" xfId="53" applyNumberFormat="1" applyFont="1" applyFill="1" applyBorder="1" applyAlignment="1" applyProtection="1">
      <alignment horizontal="center" vertical="center"/>
    </xf>
    <xf numFmtId="0" fontId="19" fillId="0" borderId="12" xfId="53" applyFont="1" applyFill="1" applyBorder="1" applyAlignment="1" applyProtection="1">
      <alignment horizontal="center" vertical="center" wrapText="1"/>
    </xf>
    <xf numFmtId="0" fontId="19" fillId="0" borderId="16" xfId="53" applyFont="1" applyFill="1" applyBorder="1" applyAlignment="1" applyProtection="1">
      <alignment horizontal="center" vertical="center" wrapText="1"/>
    </xf>
    <xf numFmtId="0" fontId="6" fillId="0" borderId="7" xfId="53" applyFont="1" applyFill="1" applyBorder="1" applyAlignment="1" applyProtection="1">
      <alignment vertical="center"/>
    </xf>
    <xf numFmtId="0" fontId="10" fillId="0" borderId="7" xfId="53" applyFont="1" applyFill="1" applyBorder="1" applyAlignment="1" applyProtection="1">
      <alignment wrapText="1"/>
    </xf>
    <xf numFmtId="0" fontId="21" fillId="0" borderId="0" xfId="53" applyFont="1" applyFill="1" applyBorder="1" applyAlignment="1" applyProtection="1">
      <alignment horizontal="right" vertical="center" wrapText="1"/>
    </xf>
    <xf numFmtId="0" fontId="21" fillId="0" borderId="0" xfId="53" applyFont="1" applyFill="1" applyBorder="1" applyAlignment="1" applyProtection="1">
      <alignment horizontal="right" wrapText="1"/>
    </xf>
    <xf numFmtId="0" fontId="10" fillId="0" borderId="8" xfId="53" applyFont="1" applyFill="1" applyBorder="1" applyAlignment="1" applyProtection="1">
      <alignment horizontal="center" vertical="center"/>
    </xf>
    <xf numFmtId="180" fontId="6" fillId="0" borderId="8" xfId="53" applyNumberFormat="1" applyFont="1" applyFill="1" applyBorder="1" applyAlignment="1" applyProtection="1">
      <alignment horizontal="right" vertical="center" wrapText="1"/>
      <protection locked="0"/>
    </xf>
    <xf numFmtId="0" fontId="29" fillId="0" borderId="0" xfId="53" applyFont="1" applyFill="1" applyBorder="1" applyAlignment="1" applyProtection="1">
      <alignment horizontal="center"/>
    </xf>
    <xf numFmtId="0" fontId="29" fillId="0" borderId="0" xfId="53" applyFont="1" applyFill="1" applyBorder="1" applyAlignment="1" applyProtection="1">
      <alignment horizontal="center" wrapText="1"/>
    </xf>
    <xf numFmtId="0" fontId="29" fillId="0" borderId="0" xfId="53" applyFont="1" applyFill="1" applyBorder="1" applyAlignment="1" applyProtection="1">
      <alignment wrapText="1"/>
    </xf>
    <xf numFmtId="0" fontId="29" fillId="0" borderId="0" xfId="53" applyFont="1" applyFill="1" applyBorder="1" applyAlignment="1" applyProtection="1"/>
    <xf numFmtId="0" fontId="10" fillId="0" borderId="0" xfId="53" applyFont="1" applyFill="1" applyBorder="1" applyAlignment="1" applyProtection="1">
      <alignment horizontal="center" wrapText="1"/>
    </xf>
    <xf numFmtId="0" fontId="10" fillId="0" borderId="0" xfId="53" applyFont="1" applyFill="1" applyBorder="1" applyAlignment="1" applyProtection="1">
      <alignment horizontal="right" wrapText="1"/>
    </xf>
    <xf numFmtId="0" fontId="30" fillId="0" borderId="0" xfId="53" applyFont="1" applyFill="1" applyBorder="1" applyAlignment="1" applyProtection="1">
      <alignment horizontal="center" vertical="center" wrapText="1"/>
    </xf>
    <xf numFmtId="0" fontId="19" fillId="0" borderId="1" xfId="53" applyFont="1" applyFill="1" applyBorder="1" applyAlignment="1" applyProtection="1">
      <alignment horizontal="center" vertical="center" wrapText="1"/>
    </xf>
    <xf numFmtId="0" fontId="29" fillId="0" borderId="7" xfId="53" applyFont="1" applyFill="1" applyBorder="1" applyAlignment="1" applyProtection="1">
      <alignment horizontal="center" vertical="center" wrapText="1"/>
    </xf>
    <xf numFmtId="0" fontId="29" fillId="0" borderId="2" xfId="53" applyFont="1" applyFill="1" applyBorder="1" applyAlignment="1" applyProtection="1">
      <alignment horizontal="center" vertical="center" wrapText="1"/>
    </xf>
    <xf numFmtId="180" fontId="6" fillId="0" borderId="7" xfId="53" applyNumberFormat="1" applyFont="1" applyFill="1" applyBorder="1" applyAlignment="1" applyProtection="1">
      <alignment horizontal="right" vertical="center"/>
    </xf>
    <xf numFmtId="180" fontId="7" fillId="0" borderId="2" xfId="53" applyNumberFormat="1" applyFont="1" applyFill="1" applyBorder="1" applyAlignment="1" applyProtection="1">
      <alignment horizontal="right" vertical="center"/>
    </xf>
    <xf numFmtId="0" fontId="10" fillId="0" borderId="0" xfId="53" applyFont="1" applyFill="1" applyBorder="1" applyAlignment="1" applyProtection="1">
      <alignment vertical="top"/>
    </xf>
    <xf numFmtId="49" fontId="18" fillId="0" borderId="2" xfId="53" applyNumberFormat="1" applyFont="1" applyFill="1" applyBorder="1" applyAlignment="1" applyProtection="1">
      <alignment horizontal="center" vertical="center" wrapText="1"/>
    </xf>
    <xf numFmtId="49" fontId="18" fillId="0" borderId="3" xfId="53" applyNumberFormat="1" applyFont="1" applyFill="1" applyBorder="1" applyAlignment="1" applyProtection="1">
      <alignment horizontal="center" vertical="center" wrapText="1"/>
    </xf>
    <xf numFmtId="0" fontId="18" fillId="0" borderId="21" xfId="53" applyFont="1" applyFill="1" applyBorder="1" applyAlignment="1" applyProtection="1">
      <alignment horizontal="center" vertical="center"/>
    </xf>
    <xf numFmtId="49" fontId="18" fillId="0" borderId="2" xfId="53" applyNumberFormat="1" applyFont="1" applyFill="1" applyBorder="1" applyAlignment="1" applyProtection="1">
      <alignment horizontal="center" vertical="center"/>
    </xf>
    <xf numFmtId="0" fontId="18" fillId="0" borderId="11" xfId="53" applyFont="1" applyFill="1" applyBorder="1" applyAlignment="1" applyProtection="1">
      <alignment horizontal="center" vertical="center"/>
    </xf>
    <xf numFmtId="49" fontId="18" fillId="0" borderId="6" xfId="53" applyNumberFormat="1" applyFont="1" applyFill="1" applyBorder="1" applyAlignment="1" applyProtection="1">
      <alignment horizontal="center" vertical="center"/>
    </xf>
    <xf numFmtId="4" fontId="6" fillId="0" borderId="7" xfId="53" applyNumberFormat="1" applyFont="1" applyFill="1" applyBorder="1" applyAlignment="1" applyProtection="1">
      <alignment vertical="center"/>
    </xf>
    <xf numFmtId="180" fontId="7" fillId="0" borderId="7" xfId="53" applyNumberFormat="1" applyFont="1" applyFill="1" applyBorder="1" applyAlignment="1" applyProtection="1">
      <alignment horizontal="right" vertical="center" wrapText="1"/>
    </xf>
    <xf numFmtId="0" fontId="21" fillId="0" borderId="0" xfId="53" applyFont="1" applyFill="1" applyBorder="1" applyAlignment="1" applyProtection="1">
      <alignment vertical="center"/>
    </xf>
    <xf numFmtId="0" fontId="31" fillId="0" borderId="0" xfId="53" applyFont="1" applyFill="1" applyBorder="1" applyAlignment="1" applyProtection="1">
      <alignment horizontal="center" vertical="center"/>
    </xf>
    <xf numFmtId="0" fontId="26" fillId="0" borderId="0" xfId="53" applyFont="1" applyFill="1" applyBorder="1" applyAlignment="1" applyProtection="1">
      <alignment horizontal="center" vertical="center"/>
    </xf>
    <xf numFmtId="0" fontId="18" fillId="0" borderId="1" xfId="53" applyFont="1" applyFill="1" applyBorder="1" applyAlignment="1" applyProtection="1">
      <alignment horizontal="center" vertical="center"/>
      <protection locked="0"/>
    </xf>
    <xf numFmtId="4" fontId="6" fillId="0" borderId="7" xfId="53" applyNumberFormat="1" applyFont="1" applyFill="1" applyBorder="1" applyAlignment="1" applyProtection="1">
      <alignment horizontal="right" vertical="center"/>
    </xf>
    <xf numFmtId="0" fontId="6" fillId="0" borderId="7" xfId="53" applyFont="1" applyFill="1" applyBorder="1" applyAlignment="1" applyProtection="1">
      <alignment horizontal="left" vertical="center"/>
      <protection locked="0"/>
    </xf>
    <xf numFmtId="0" fontId="6" fillId="0" borderId="7" xfId="53" applyFont="1" applyFill="1" applyBorder="1" applyAlignment="1" applyProtection="1">
      <alignment vertical="center"/>
      <protection locked="0"/>
    </xf>
    <xf numFmtId="180" fontId="6" fillId="0" borderId="7" xfId="53" applyNumberFormat="1" applyFont="1" applyFill="1" applyBorder="1" applyAlignment="1" applyProtection="1">
      <alignment horizontal="right" vertical="center"/>
      <protection locked="0"/>
    </xf>
    <xf numFmtId="0" fontId="6" fillId="0" borderId="7" xfId="53" applyFont="1" applyFill="1" applyBorder="1" applyAlignment="1" applyProtection="1">
      <alignment horizontal="left" vertical="center"/>
    </xf>
    <xf numFmtId="180" fontId="32" fillId="0" borderId="7" xfId="53" applyNumberFormat="1" applyFont="1" applyFill="1" applyBorder="1" applyAlignment="1" applyProtection="1">
      <alignment horizontal="right" vertical="center"/>
    </xf>
    <xf numFmtId="180" fontId="10" fillId="0" borderId="7" xfId="53" applyNumberFormat="1" applyFont="1" applyFill="1" applyBorder="1" applyAlignment="1" applyProtection="1">
      <alignment vertical="center"/>
    </xf>
    <xf numFmtId="0" fontId="10" fillId="0" borderId="7" xfId="53" applyFont="1" applyFill="1" applyBorder="1" applyAlignment="1" applyProtection="1">
      <alignment vertical="center"/>
    </xf>
    <xf numFmtId="0" fontId="32" fillId="0" borderId="7" xfId="53" applyFont="1" applyFill="1" applyBorder="1" applyAlignment="1" applyProtection="1">
      <alignment horizontal="center" vertical="center"/>
    </xf>
    <xf numFmtId="0" fontId="32" fillId="0" borderId="7" xfId="53" applyFont="1" applyFill="1" applyBorder="1" applyAlignment="1" applyProtection="1">
      <alignment horizontal="center" vertical="center"/>
      <protection locked="0"/>
    </xf>
    <xf numFmtId="0" fontId="6" fillId="0" borderId="0" xfId="53" applyFont="1" applyFill="1" applyBorder="1" applyAlignment="1" applyProtection="1">
      <alignment horizontal="left" vertical="center" wrapText="1"/>
      <protection locked="0"/>
    </xf>
    <xf numFmtId="0" fontId="18" fillId="0" borderId="0" xfId="53" applyFont="1" applyFill="1" applyBorder="1" applyAlignment="1" applyProtection="1">
      <alignment horizontal="left" vertical="center" wrapText="1"/>
    </xf>
    <xf numFmtId="180" fontId="6" fillId="0" borderId="27" xfId="53" applyNumberFormat="1" applyFont="1" applyFill="1" applyBorder="1" applyAlignment="1" applyProtection="1">
      <alignment horizontal="right" vertical="center"/>
    </xf>
    <xf numFmtId="4" fontId="6" fillId="0" borderId="6" xfId="53" applyNumberFormat="1" applyFont="1" applyFill="1" applyBorder="1" applyAlignment="1" applyProtection="1">
      <alignment vertical="center"/>
      <protection locked="0"/>
    </xf>
    <xf numFmtId="0" fontId="21" fillId="0" borderId="3" xfId="53" applyFont="1" applyFill="1" applyBorder="1" applyAlignment="1" applyProtection="1">
      <alignment horizontal="center" vertical="center"/>
    </xf>
    <xf numFmtId="0" fontId="10" fillId="0" borderId="4" xfId="53" applyFont="1" applyFill="1" applyBorder="1" applyAlignment="1" applyProtection="1">
      <alignment horizontal="center" vertical="center" wrapText="1"/>
    </xf>
    <xf numFmtId="180" fontId="6" fillId="0" borderId="6" xfId="53" applyNumberFormat="1" applyFont="1" applyFill="1" applyBorder="1" applyAlignment="1" applyProtection="1">
      <alignment horizontal="right" vertical="center"/>
    </xf>
    <xf numFmtId="0" fontId="6" fillId="0" borderId="7" xfId="53" applyFont="1" applyFill="1" applyBorder="1" applyAlignment="1" applyProtection="1">
      <alignment horizontal="right" vertical="center"/>
    </xf>
    <xf numFmtId="0" fontId="33" fillId="0" borderId="0" xfId="53" applyFont="1" applyFill="1" applyBorder="1" applyAlignment="1" applyProtection="1">
      <alignment horizontal="center"/>
    </xf>
    <xf numFmtId="0" fontId="34" fillId="0" borderId="0" xfId="53" applyFont="1" applyFill="1" applyBorder="1" applyAlignment="1" applyProtection="1"/>
    <xf numFmtId="0" fontId="16" fillId="0" borderId="0" xfId="53" applyFont="1" applyFill="1" applyBorder="1" applyAlignment="1" applyProtection="1">
      <alignment horizontal="center" vertical="center"/>
      <protection locked="0"/>
    </xf>
    <xf numFmtId="0" fontId="10" fillId="0" borderId="1" xfId="53" applyFont="1" applyFill="1" applyBorder="1" applyAlignment="1" applyProtection="1">
      <alignment horizontal="center" vertical="center" wrapText="1"/>
      <protection locked="0"/>
    </xf>
    <xf numFmtId="0" fontId="10" fillId="0" borderId="21" xfId="53" applyFont="1" applyFill="1" applyBorder="1" applyAlignment="1" applyProtection="1">
      <alignment horizontal="center" vertical="center" wrapText="1"/>
      <protection locked="0"/>
    </xf>
    <xf numFmtId="0" fontId="10" fillId="0" borderId="3" xfId="53" applyFont="1" applyFill="1" applyBorder="1" applyAlignment="1" applyProtection="1">
      <alignment horizontal="center" vertical="center" wrapText="1"/>
    </xf>
    <xf numFmtId="0" fontId="10" fillId="0" borderId="5" xfId="53" applyFont="1" applyFill="1" applyBorder="1" applyAlignment="1" applyProtection="1">
      <alignment horizontal="center" vertical="center" wrapText="1"/>
      <protection locked="0"/>
    </xf>
    <xf numFmtId="0" fontId="10" fillId="0" borderId="23" xfId="53" applyFont="1" applyFill="1" applyBorder="1" applyAlignment="1" applyProtection="1">
      <alignment horizontal="center" vertical="center" wrapText="1"/>
      <protection locked="0"/>
    </xf>
    <xf numFmtId="0" fontId="10" fillId="0" borderId="1" xfId="53" applyFont="1" applyFill="1" applyBorder="1" applyAlignment="1" applyProtection="1">
      <alignment horizontal="center" vertical="center" wrapText="1"/>
    </xf>
    <xf numFmtId="0" fontId="10" fillId="0" borderId="6" xfId="53" applyFont="1" applyFill="1" applyBorder="1" applyAlignment="1" applyProtection="1">
      <alignment horizontal="center" vertical="center" wrapText="1"/>
    </xf>
    <xf numFmtId="0" fontId="10" fillId="0" borderId="11" xfId="53" applyFont="1" applyFill="1" applyBorder="1" applyAlignment="1" applyProtection="1">
      <alignment horizontal="center" vertical="center" wrapText="1"/>
    </xf>
    <xf numFmtId="0" fontId="21" fillId="0" borderId="2" xfId="53" applyFont="1" applyFill="1" applyBorder="1" applyAlignment="1" applyProtection="1">
      <alignment horizontal="center" vertical="center"/>
    </xf>
    <xf numFmtId="0" fontId="21" fillId="0" borderId="7" xfId="53" applyFont="1" applyFill="1" applyBorder="1" applyAlignment="1" applyProtection="1">
      <alignment horizontal="center" vertical="center"/>
    </xf>
    <xf numFmtId="0" fontId="6" fillId="0" borderId="2" xfId="53" applyFont="1" applyFill="1" applyBorder="1" applyAlignment="1" applyProtection="1">
      <alignment horizontal="center" vertical="center"/>
      <protection locked="0"/>
    </xf>
    <xf numFmtId="0" fontId="6" fillId="0" borderId="4" xfId="53" applyFont="1" applyFill="1" applyBorder="1" applyAlignment="1" applyProtection="1">
      <alignment horizontal="center" vertical="center"/>
      <protection locked="0"/>
    </xf>
    <xf numFmtId="0" fontId="21" fillId="0" borderId="0" xfId="53" applyFont="1" applyFill="1" applyBorder="1" applyAlignment="1" applyProtection="1">
      <protection locked="0"/>
    </xf>
    <xf numFmtId="0" fontId="18" fillId="0" borderId="0" xfId="53" applyFont="1" applyFill="1" applyBorder="1" applyAlignment="1" applyProtection="1">
      <protection locked="0"/>
    </xf>
    <xf numFmtId="0" fontId="10" fillId="0" borderId="2" xfId="53" applyFont="1" applyFill="1" applyBorder="1" applyAlignment="1" applyProtection="1">
      <alignment horizontal="center" vertical="center" wrapText="1"/>
    </xf>
    <xf numFmtId="0" fontId="10" fillId="0" borderId="11" xfId="53" applyFont="1" applyFill="1" applyBorder="1" applyAlignment="1" applyProtection="1">
      <alignment horizontal="center" vertical="center" wrapText="1"/>
      <protection locked="0"/>
    </xf>
    <xf numFmtId="0" fontId="10" fillId="0" borderId="6" xfId="53" applyFont="1" applyFill="1" applyBorder="1" applyAlignment="1" applyProtection="1">
      <alignment horizontal="center" vertical="center" wrapText="1"/>
      <protection locked="0"/>
    </xf>
    <xf numFmtId="0" fontId="21" fillId="0" borderId="7" xfId="53" applyFont="1" applyFill="1" applyBorder="1" applyAlignment="1" applyProtection="1">
      <alignment horizontal="center" vertical="center"/>
      <protection locked="0"/>
    </xf>
    <xf numFmtId="0" fontId="21" fillId="0" borderId="0" xfId="53" applyFont="1" applyFill="1" applyBorder="1" applyAlignment="1" applyProtection="1">
      <alignment horizontal="right" vertical="center"/>
      <protection locked="0"/>
    </xf>
    <xf numFmtId="0" fontId="21" fillId="0" borderId="0" xfId="53" applyFont="1" applyFill="1" applyBorder="1" applyAlignment="1" applyProtection="1">
      <alignment horizontal="right"/>
      <protection locked="0"/>
    </xf>
    <xf numFmtId="0" fontId="10" fillId="0" borderId="4" xfId="53" applyFont="1" applyFill="1" applyBorder="1" applyAlignment="1" applyProtection="1">
      <alignment horizontal="center" vertical="center" wrapText="1"/>
      <protection locked="0"/>
    </xf>
    <xf numFmtId="0" fontId="35" fillId="0" borderId="0" xfId="53" applyFont="1" applyFill="1" applyBorder="1" applyAlignment="1" applyProtection="1"/>
    <xf numFmtId="0" fontId="17" fillId="0" borderId="0" xfId="53" applyFont="1" applyFill="1" applyBorder="1" applyAlignment="1" applyProtection="1">
      <alignment horizontal="center" vertical="top"/>
    </xf>
    <xf numFmtId="180" fontId="7" fillId="0" borderId="7" xfId="53" applyNumberFormat="1" applyFont="1" applyFill="1" applyBorder="1" applyAlignment="1" applyProtection="1">
      <alignment horizontal="right" vertical="center"/>
    </xf>
    <xf numFmtId="0" fontId="6" fillId="0" borderId="6" xfId="53" applyFont="1" applyFill="1" applyBorder="1" applyAlignment="1" applyProtection="1">
      <alignment horizontal="left" vertical="center"/>
    </xf>
    <xf numFmtId="0" fontId="7" fillId="0" borderId="6" xfId="53" applyFont="1" applyFill="1" applyBorder="1" applyAlignment="1" applyProtection="1">
      <alignment horizontal="left" vertical="center"/>
    </xf>
    <xf numFmtId="180" fontId="36" fillId="0" borderId="7" xfId="53" applyNumberFormat="1" applyFont="1" applyFill="1" applyBorder="1" applyAlignment="1" applyProtection="1">
      <alignment horizontal="right" vertical="center"/>
    </xf>
    <xf numFmtId="180" fontId="10" fillId="0" borderId="7" xfId="53" applyNumberFormat="1" applyFont="1" applyFill="1" applyBorder="1" applyAlignment="1" applyProtection="1"/>
    <xf numFmtId="0" fontId="10" fillId="0" borderId="7" xfId="53" applyFont="1" applyFill="1" applyBorder="1" applyAlignment="1" applyProtection="1"/>
    <xf numFmtId="0" fontId="32" fillId="0" borderId="6" xfId="53" applyFont="1" applyFill="1" applyBorder="1" applyAlignment="1" applyProtection="1">
      <alignment horizontal="center" vertical="center"/>
    </xf>
    <xf numFmtId="180" fontId="32" fillId="0" borderId="9" xfId="53" applyNumberFormat="1" applyFont="1" applyFill="1" applyBorder="1" applyAlignment="1" applyProtection="1">
      <alignment horizontal="right" vertical="center"/>
    </xf>
    <xf numFmtId="0" fontId="32" fillId="0" borderId="6" xfId="53" applyFont="1" applyFill="1" applyBorder="1" applyAlignment="1" applyProtection="1">
      <alignment horizontal="center" vertical="center"/>
      <protection locked="0"/>
    </xf>
    <xf numFmtId="180" fontId="32" fillId="0" borderId="7" xfId="53" applyNumberFormat="1" applyFont="1" applyFill="1" applyBorder="1" applyAlignment="1" applyProtection="1">
      <alignment horizontal="right" vertical="center"/>
      <protection locked="0"/>
    </xf>
    <xf numFmtId="0" fontId="20" fillId="0" borderId="0" xfId="0" applyFont="1" applyFill="1" applyBorder="1" applyAlignment="1">
      <alignment vertical="center"/>
    </xf>
    <xf numFmtId="0" fontId="20" fillId="0" borderId="0" xfId="0" applyFont="1" applyFill="1" applyAlignment="1">
      <alignment horizontal="center" vertical="center"/>
    </xf>
    <xf numFmtId="0" fontId="37" fillId="0" borderId="0" xfId="0" applyFont="1" applyFill="1" applyBorder="1" applyAlignment="1">
      <alignment horizontal="center" vertical="center"/>
    </xf>
    <xf numFmtId="0" fontId="38" fillId="0" borderId="8" xfId="0" applyFont="1" applyFill="1" applyBorder="1" applyAlignment="1">
      <alignment horizontal="center" vertical="center"/>
    </xf>
    <xf numFmtId="0" fontId="39" fillId="0" borderId="8" xfId="0" applyFont="1" applyFill="1" applyBorder="1" applyAlignment="1">
      <alignment horizontal="center" vertical="center"/>
    </xf>
    <xf numFmtId="0" fontId="40" fillId="0" borderId="8" xfId="0" applyFont="1" applyFill="1" applyBorder="1" applyAlignment="1">
      <alignment horizontal="justify"/>
    </xf>
    <xf numFmtId="0" fontId="40" fillId="0" borderId="8" xfId="0" applyFont="1" applyFill="1" applyBorder="1" applyAlignment="1">
      <alignment horizontal="left"/>
    </xf>
    <xf numFmtId="0" fontId="21" fillId="0" borderId="0" xfId="0" applyFont="1" applyFill="1" applyAlignment="1">
      <alignment vertical="center"/>
    </xf>
    <xf numFmtId="0" fontId="6" fillId="0" borderId="1" xfId="53" applyFont="1" applyFill="1" applyBorder="1" applyAlignment="1" applyProtection="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常规 5" xfId="58"/>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G16" sqref="G16"/>
    </sheetView>
  </sheetViews>
  <sheetFormatPr defaultColWidth="9.14285714285714" defaultRowHeight="20" customHeight="1" outlineLevelCol="3"/>
  <cols>
    <col min="1" max="1" width="13.5714285714286" style="80" customWidth="1"/>
    <col min="2" max="2" width="9.14285714285714" style="345"/>
    <col min="3" max="3" width="88.7142857142857" style="80" customWidth="1"/>
    <col min="4" max="16384" width="9.14285714285714" style="80"/>
  </cols>
  <sheetData>
    <row r="1" s="344" customFormat="1" ht="48" customHeight="1" spans="2:3">
      <c r="B1" s="346"/>
      <c r="C1" s="346"/>
    </row>
    <row r="2" s="80" customFormat="1" ht="27" customHeight="1" spans="2:3">
      <c r="B2" s="347" t="s">
        <v>0</v>
      </c>
      <c r="C2" s="347" t="s">
        <v>1</v>
      </c>
    </row>
    <row r="3" s="80" customFormat="1" customHeight="1" spans="2:3">
      <c r="B3" s="348">
        <v>1</v>
      </c>
      <c r="C3" s="349" t="s">
        <v>2</v>
      </c>
    </row>
    <row r="4" s="80" customFormat="1" customHeight="1" spans="2:3">
      <c r="B4" s="348">
        <v>2</v>
      </c>
      <c r="C4" s="349" t="s">
        <v>3</v>
      </c>
    </row>
    <row r="5" s="80" customFormat="1" customHeight="1" spans="2:3">
      <c r="B5" s="348">
        <v>3</v>
      </c>
      <c r="C5" s="349" t="s">
        <v>4</v>
      </c>
    </row>
    <row r="6" s="80" customFormat="1" customHeight="1" spans="2:3">
      <c r="B6" s="348">
        <v>4</v>
      </c>
      <c r="C6" s="349" t="s">
        <v>5</v>
      </c>
    </row>
    <row r="7" s="80" customFormat="1" customHeight="1" spans="2:3">
      <c r="B7" s="348">
        <v>5</v>
      </c>
      <c r="C7" s="350" t="s">
        <v>6</v>
      </c>
    </row>
    <row r="8" s="80" customFormat="1" customHeight="1" spans="2:3">
      <c r="B8" s="348">
        <v>6</v>
      </c>
      <c r="C8" s="350" t="s">
        <v>7</v>
      </c>
    </row>
    <row r="9" s="80" customFormat="1" customHeight="1" spans="2:3">
      <c r="B9" s="348">
        <v>7</v>
      </c>
      <c r="C9" s="350" t="s">
        <v>8</v>
      </c>
    </row>
    <row r="10" s="80" customFormat="1" customHeight="1" spans="2:3">
      <c r="B10" s="348">
        <v>8</v>
      </c>
      <c r="C10" s="350" t="s">
        <v>9</v>
      </c>
    </row>
    <row r="11" s="80" customFormat="1" customHeight="1" spans="2:3">
      <c r="B11" s="348">
        <v>9</v>
      </c>
      <c r="C11" s="350" t="s">
        <v>10</v>
      </c>
    </row>
    <row r="12" s="80" customFormat="1" customHeight="1" spans="2:3">
      <c r="B12" s="348">
        <v>10</v>
      </c>
      <c r="C12" s="350" t="s">
        <v>11</v>
      </c>
    </row>
    <row r="13" s="80" customFormat="1" customHeight="1" spans="2:3">
      <c r="B13" s="348">
        <v>11</v>
      </c>
      <c r="C13" s="349" t="s">
        <v>12</v>
      </c>
    </row>
    <row r="14" s="80" customFormat="1" customHeight="1" spans="2:3">
      <c r="B14" s="348">
        <v>12</v>
      </c>
      <c r="C14" s="349" t="s">
        <v>13</v>
      </c>
    </row>
    <row r="15" s="80" customFormat="1" customHeight="1" spans="2:4">
      <c r="B15" s="348">
        <v>13</v>
      </c>
      <c r="C15" s="349" t="s">
        <v>14</v>
      </c>
      <c r="D15" s="351"/>
    </row>
    <row r="16" s="80" customFormat="1" customHeight="1" spans="2:3">
      <c r="B16" s="348">
        <v>14</v>
      </c>
      <c r="C16" s="350" t="s">
        <v>15</v>
      </c>
    </row>
    <row r="17" s="80" customFormat="1" customHeight="1" spans="2:3">
      <c r="B17" s="348">
        <v>15</v>
      </c>
      <c r="C17" s="350" t="s">
        <v>16</v>
      </c>
    </row>
    <row r="18" s="80" customFormat="1" customHeight="1" spans="2:3">
      <c r="B18" s="348">
        <v>16</v>
      </c>
      <c r="C18" s="350" t="s">
        <v>17</v>
      </c>
    </row>
    <row r="19" s="80" customFormat="1" customHeight="1" spans="2:3">
      <c r="B19" s="348">
        <v>17</v>
      </c>
      <c r="C19" s="349" t="s">
        <v>18</v>
      </c>
    </row>
    <row r="20" customHeight="1" spans="2:3">
      <c r="B20" s="348">
        <v>18</v>
      </c>
      <c r="C20" s="349" t="s">
        <v>19</v>
      </c>
    </row>
    <row r="21" customHeight="1" spans="2:3">
      <c r="B21" s="348">
        <v>19</v>
      </c>
      <c r="C21" s="349"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5"/>
  <sheetViews>
    <sheetView tabSelected="1" zoomScaleSheetLayoutView="60" topLeftCell="B126" workbookViewId="0">
      <selection activeCell="K145" sqref="K145"/>
    </sheetView>
  </sheetViews>
  <sheetFormatPr defaultColWidth="8.88571428571429" defaultRowHeight="12"/>
  <cols>
    <col min="1" max="2" width="34.2857142857143" style="63" customWidth="1"/>
    <col min="3" max="3" width="35.4285714285714" style="63" customWidth="1"/>
    <col min="4" max="6" width="23.5714285714286" style="63" customWidth="1"/>
    <col min="7" max="7" width="11.2857142857143" style="64" customWidth="1"/>
    <col min="8" max="8" width="25.1333333333333" style="63" customWidth="1"/>
    <col min="9" max="9" width="15.5714285714286" style="64" customWidth="1"/>
    <col min="10" max="10" width="13.4285714285714" style="64" customWidth="1"/>
    <col min="11" max="11" width="30.4285714285714" style="63" customWidth="1"/>
    <col min="12" max="12" width="9.13333333333333" style="64" customWidth="1"/>
    <col min="13" max="16384" width="9.13333333333333" style="64"/>
  </cols>
  <sheetData>
    <row r="1" spans="11:11">
      <c r="K1" s="77"/>
    </row>
    <row r="2" ht="27" spans="1:11">
      <c r="A2" s="65" t="s">
        <v>10</v>
      </c>
      <c r="B2" s="65"/>
      <c r="C2" s="66"/>
      <c r="D2" s="66"/>
      <c r="E2" s="66"/>
      <c r="F2" s="66"/>
      <c r="G2" s="67"/>
      <c r="H2" s="66"/>
      <c r="I2" s="67"/>
      <c r="J2" s="67"/>
      <c r="K2" s="66"/>
    </row>
    <row r="3" spans="1:2">
      <c r="A3" s="68" t="s">
        <v>21</v>
      </c>
      <c r="B3" s="68"/>
    </row>
    <row r="4" ht="13.5" spans="1:11">
      <c r="A4" s="69" t="s">
        <v>638</v>
      </c>
      <c r="B4" s="70" t="s">
        <v>344</v>
      </c>
      <c r="C4" s="69" t="s">
        <v>639</v>
      </c>
      <c r="D4" s="69" t="s">
        <v>640</v>
      </c>
      <c r="E4" s="69" t="s">
        <v>641</v>
      </c>
      <c r="F4" s="69" t="s">
        <v>642</v>
      </c>
      <c r="G4" s="70" t="s">
        <v>643</v>
      </c>
      <c r="H4" s="69" t="s">
        <v>644</v>
      </c>
      <c r="I4" s="70" t="s">
        <v>645</v>
      </c>
      <c r="J4" s="70" t="s">
        <v>646</v>
      </c>
      <c r="K4" s="69" t="s">
        <v>647</v>
      </c>
    </row>
    <row r="5" ht="13.5" spans="1:11">
      <c r="A5" s="69">
        <v>1</v>
      </c>
      <c r="B5" s="69">
        <v>2</v>
      </c>
      <c r="C5" s="69">
        <v>3</v>
      </c>
      <c r="D5" s="69">
        <v>4</v>
      </c>
      <c r="E5" s="69">
        <v>5</v>
      </c>
      <c r="F5" s="69">
        <v>6</v>
      </c>
      <c r="G5" s="69">
        <v>7</v>
      </c>
      <c r="H5" s="69">
        <v>8</v>
      </c>
      <c r="I5" s="69">
        <v>9</v>
      </c>
      <c r="J5" s="69">
        <v>10</v>
      </c>
      <c r="K5" s="69">
        <v>11</v>
      </c>
    </row>
    <row r="6" ht="22.5" spans="1:11">
      <c r="A6" s="228" t="s">
        <v>648</v>
      </c>
      <c r="B6" s="352" t="s">
        <v>467</v>
      </c>
      <c r="C6" s="228" t="s">
        <v>649</v>
      </c>
      <c r="D6" s="22" t="s">
        <v>650</v>
      </c>
      <c r="E6" s="22" t="s">
        <v>651</v>
      </c>
      <c r="F6" s="22" t="s">
        <v>652</v>
      </c>
      <c r="G6" s="22" t="s">
        <v>653</v>
      </c>
      <c r="H6" s="22">
        <v>5</v>
      </c>
      <c r="I6" s="22" t="s">
        <v>654</v>
      </c>
      <c r="J6" s="22" t="s">
        <v>655</v>
      </c>
      <c r="K6" s="76" t="s">
        <v>656</v>
      </c>
    </row>
    <row r="7" ht="33.75" spans="1:11">
      <c r="A7" s="230"/>
      <c r="B7" s="231"/>
      <c r="C7" s="230"/>
      <c r="D7" s="22" t="s">
        <v>650</v>
      </c>
      <c r="E7" s="22" t="s">
        <v>651</v>
      </c>
      <c r="F7" s="22" t="s">
        <v>657</v>
      </c>
      <c r="G7" s="22" t="s">
        <v>653</v>
      </c>
      <c r="H7" s="22" t="s">
        <v>658</v>
      </c>
      <c r="I7" s="22" t="s">
        <v>659</v>
      </c>
      <c r="J7" s="22" t="s">
        <v>660</v>
      </c>
      <c r="K7" s="76" t="s">
        <v>656</v>
      </c>
    </row>
    <row r="8" spans="1:11">
      <c r="A8" s="230"/>
      <c r="B8" s="231"/>
      <c r="C8" s="230"/>
      <c r="D8" s="22" t="s">
        <v>650</v>
      </c>
      <c r="E8" s="22" t="s">
        <v>661</v>
      </c>
      <c r="F8" s="22" t="s">
        <v>662</v>
      </c>
      <c r="G8" s="22" t="s">
        <v>653</v>
      </c>
      <c r="H8" s="22">
        <v>100</v>
      </c>
      <c r="I8" s="22" t="s">
        <v>654</v>
      </c>
      <c r="J8" s="22" t="s">
        <v>655</v>
      </c>
      <c r="K8" s="76" t="s">
        <v>663</v>
      </c>
    </row>
    <row r="9" spans="1:11">
      <c r="A9" s="230"/>
      <c r="B9" s="231"/>
      <c r="C9" s="230"/>
      <c r="D9" s="22" t="s">
        <v>650</v>
      </c>
      <c r="E9" s="22" t="s">
        <v>664</v>
      </c>
      <c r="F9" s="22" t="s">
        <v>665</v>
      </c>
      <c r="G9" s="232" t="s">
        <v>666</v>
      </c>
      <c r="H9" s="22">
        <v>1</v>
      </c>
      <c r="I9" s="22" t="s">
        <v>667</v>
      </c>
      <c r="J9" s="22" t="s">
        <v>655</v>
      </c>
      <c r="K9" s="76" t="s">
        <v>668</v>
      </c>
    </row>
    <row r="10" spans="1:11">
      <c r="A10" s="230"/>
      <c r="B10" s="231"/>
      <c r="C10" s="230"/>
      <c r="D10" s="22" t="s">
        <v>669</v>
      </c>
      <c r="E10" s="22" t="s">
        <v>670</v>
      </c>
      <c r="F10" s="22" t="s">
        <v>671</v>
      </c>
      <c r="G10" s="22" t="s">
        <v>672</v>
      </c>
      <c r="H10" s="22" t="s">
        <v>673</v>
      </c>
      <c r="I10" s="22" t="s">
        <v>659</v>
      </c>
      <c r="J10" s="22" t="s">
        <v>660</v>
      </c>
      <c r="K10" s="76" t="s">
        <v>673</v>
      </c>
    </row>
    <row r="11" ht="22.5" spans="1:11">
      <c r="A11" s="230"/>
      <c r="B11" s="231"/>
      <c r="C11" s="230"/>
      <c r="D11" s="22" t="s">
        <v>669</v>
      </c>
      <c r="E11" s="22" t="s">
        <v>674</v>
      </c>
      <c r="F11" s="22" t="s">
        <v>675</v>
      </c>
      <c r="G11" s="22" t="s">
        <v>672</v>
      </c>
      <c r="H11" s="22" t="s">
        <v>676</v>
      </c>
      <c r="I11" s="22" t="s">
        <v>659</v>
      </c>
      <c r="J11" s="22" t="s">
        <v>660</v>
      </c>
      <c r="K11" s="76" t="s">
        <v>677</v>
      </c>
    </row>
    <row r="12" spans="1:11">
      <c r="A12" s="233"/>
      <c r="B12" s="234"/>
      <c r="C12" s="233"/>
      <c r="D12" s="22" t="s">
        <v>678</v>
      </c>
      <c r="E12" s="22" t="s">
        <v>679</v>
      </c>
      <c r="F12" s="22" t="s">
        <v>680</v>
      </c>
      <c r="G12" s="22" t="s">
        <v>653</v>
      </c>
      <c r="H12" s="22" t="s">
        <v>681</v>
      </c>
      <c r="I12" s="22" t="s">
        <v>654</v>
      </c>
      <c r="J12" s="22" t="s">
        <v>655</v>
      </c>
      <c r="K12" s="76" t="s">
        <v>682</v>
      </c>
    </row>
    <row r="13" spans="1:11">
      <c r="A13" s="228" t="s">
        <v>683</v>
      </c>
      <c r="B13" s="352" t="s">
        <v>610</v>
      </c>
      <c r="C13" s="228" t="s">
        <v>684</v>
      </c>
      <c r="D13" s="22" t="s">
        <v>650</v>
      </c>
      <c r="E13" s="22" t="s">
        <v>651</v>
      </c>
      <c r="F13" s="22" t="s">
        <v>685</v>
      </c>
      <c r="G13" s="22" t="s">
        <v>686</v>
      </c>
      <c r="H13" s="22" t="s">
        <v>687</v>
      </c>
      <c r="I13" s="22" t="s">
        <v>688</v>
      </c>
      <c r="J13" s="22" t="s">
        <v>655</v>
      </c>
      <c r="K13" s="76" t="s">
        <v>685</v>
      </c>
    </row>
    <row r="14" spans="1:11">
      <c r="A14" s="230"/>
      <c r="B14" s="231"/>
      <c r="C14" s="230"/>
      <c r="D14" s="22" t="s">
        <v>650</v>
      </c>
      <c r="E14" s="22" t="s">
        <v>661</v>
      </c>
      <c r="F14" s="22" t="s">
        <v>689</v>
      </c>
      <c r="G14" s="22" t="s">
        <v>672</v>
      </c>
      <c r="H14" s="22" t="s">
        <v>681</v>
      </c>
      <c r="I14" s="22" t="s">
        <v>654</v>
      </c>
      <c r="J14" s="22" t="s">
        <v>655</v>
      </c>
      <c r="K14" s="76" t="s">
        <v>690</v>
      </c>
    </row>
    <row r="15" ht="20" customHeight="1" spans="1:11">
      <c r="A15" s="230"/>
      <c r="B15" s="231"/>
      <c r="C15" s="230"/>
      <c r="D15" s="22" t="s">
        <v>650</v>
      </c>
      <c r="E15" s="22" t="s">
        <v>664</v>
      </c>
      <c r="F15" s="22" t="s">
        <v>691</v>
      </c>
      <c r="G15" s="22" t="s">
        <v>672</v>
      </c>
      <c r="H15" s="22" t="s">
        <v>328</v>
      </c>
      <c r="I15" s="22" t="s">
        <v>667</v>
      </c>
      <c r="J15" s="22" t="s">
        <v>655</v>
      </c>
      <c r="K15" s="76" t="s">
        <v>692</v>
      </c>
    </row>
    <row r="16" spans="1:11">
      <c r="A16" s="230"/>
      <c r="B16" s="231"/>
      <c r="C16" s="230"/>
      <c r="D16" s="22" t="s">
        <v>650</v>
      </c>
      <c r="E16" s="22" t="s">
        <v>693</v>
      </c>
      <c r="F16" s="22" t="s">
        <v>694</v>
      </c>
      <c r="G16" s="22" t="s">
        <v>686</v>
      </c>
      <c r="H16" s="22">
        <v>500</v>
      </c>
      <c r="I16" s="22" t="s">
        <v>695</v>
      </c>
      <c r="J16" s="22" t="s">
        <v>655</v>
      </c>
      <c r="K16" s="76" t="s">
        <v>696</v>
      </c>
    </row>
    <row r="17" spans="1:11">
      <c r="A17" s="230"/>
      <c r="B17" s="231"/>
      <c r="C17" s="230"/>
      <c r="D17" s="22" t="s">
        <v>669</v>
      </c>
      <c r="E17" s="22" t="s">
        <v>670</v>
      </c>
      <c r="F17" s="22" t="s">
        <v>697</v>
      </c>
      <c r="G17" s="22" t="s">
        <v>653</v>
      </c>
      <c r="H17" s="22" t="s">
        <v>681</v>
      </c>
      <c r="I17" s="22" t="s">
        <v>654</v>
      </c>
      <c r="J17" s="22" t="s">
        <v>655</v>
      </c>
      <c r="K17" s="76" t="s">
        <v>698</v>
      </c>
    </row>
    <row r="18" spans="1:11">
      <c r="A18" s="230"/>
      <c r="B18" s="231"/>
      <c r="C18" s="230"/>
      <c r="D18" s="22" t="s">
        <v>669</v>
      </c>
      <c r="E18" s="22" t="s">
        <v>674</v>
      </c>
      <c r="F18" s="22" t="s">
        <v>697</v>
      </c>
      <c r="G18" s="22" t="s">
        <v>672</v>
      </c>
      <c r="H18" s="22" t="s">
        <v>681</v>
      </c>
      <c r="I18" s="22" t="s">
        <v>654</v>
      </c>
      <c r="J18" s="22" t="s">
        <v>655</v>
      </c>
      <c r="K18" s="76" t="s">
        <v>690</v>
      </c>
    </row>
    <row r="19" ht="45" customHeight="1" spans="1:11">
      <c r="A19" s="233"/>
      <c r="B19" s="234"/>
      <c r="C19" s="233"/>
      <c r="D19" s="22" t="s">
        <v>678</v>
      </c>
      <c r="E19" s="22" t="s">
        <v>679</v>
      </c>
      <c r="F19" s="22" t="s">
        <v>699</v>
      </c>
      <c r="G19" s="22" t="s">
        <v>672</v>
      </c>
      <c r="H19" s="22" t="s">
        <v>681</v>
      </c>
      <c r="I19" s="22" t="s">
        <v>654</v>
      </c>
      <c r="J19" s="22" t="s">
        <v>655</v>
      </c>
      <c r="K19" s="76" t="s">
        <v>700</v>
      </c>
    </row>
    <row r="20" spans="1:11">
      <c r="A20" s="228" t="s">
        <v>701</v>
      </c>
      <c r="B20" s="352" t="s">
        <v>505</v>
      </c>
      <c r="C20" s="228" t="s">
        <v>702</v>
      </c>
      <c r="D20" s="22" t="s">
        <v>650</v>
      </c>
      <c r="E20" s="22" t="s">
        <v>651</v>
      </c>
      <c r="F20" s="22" t="s">
        <v>703</v>
      </c>
      <c r="G20" s="22" t="s">
        <v>672</v>
      </c>
      <c r="H20" s="22" t="s">
        <v>371</v>
      </c>
      <c r="I20" s="22" t="s">
        <v>704</v>
      </c>
      <c r="J20" s="22" t="s">
        <v>655</v>
      </c>
      <c r="K20" s="76" t="s">
        <v>705</v>
      </c>
    </row>
    <row r="21" spans="1:11">
      <c r="A21" s="230"/>
      <c r="B21" s="231"/>
      <c r="C21" s="230"/>
      <c r="D21" s="22" t="s">
        <v>650</v>
      </c>
      <c r="E21" s="22" t="s">
        <v>661</v>
      </c>
      <c r="F21" s="22" t="s">
        <v>706</v>
      </c>
      <c r="G21" s="22" t="s">
        <v>653</v>
      </c>
      <c r="H21" s="22" t="s">
        <v>707</v>
      </c>
      <c r="I21" s="22" t="s">
        <v>654</v>
      </c>
      <c r="J21" s="22" t="s">
        <v>655</v>
      </c>
      <c r="K21" s="76" t="s">
        <v>706</v>
      </c>
    </row>
    <row r="22" spans="1:11">
      <c r="A22" s="230"/>
      <c r="B22" s="231"/>
      <c r="C22" s="230"/>
      <c r="D22" s="22" t="s">
        <v>650</v>
      </c>
      <c r="E22" s="22" t="s">
        <v>664</v>
      </c>
      <c r="F22" s="22" t="s">
        <v>691</v>
      </c>
      <c r="G22" s="22" t="s">
        <v>672</v>
      </c>
      <c r="H22" s="22">
        <v>1</v>
      </c>
      <c r="I22" s="22" t="s">
        <v>667</v>
      </c>
      <c r="J22" s="22" t="s">
        <v>655</v>
      </c>
      <c r="K22" s="76" t="s">
        <v>708</v>
      </c>
    </row>
    <row r="23" ht="22.5" spans="1:11">
      <c r="A23" s="230"/>
      <c r="B23" s="231"/>
      <c r="C23" s="230"/>
      <c r="D23" s="22" t="s">
        <v>650</v>
      </c>
      <c r="E23" s="22" t="s">
        <v>693</v>
      </c>
      <c r="F23" s="22" t="s">
        <v>709</v>
      </c>
      <c r="G23" s="22" t="s">
        <v>710</v>
      </c>
      <c r="H23" s="22">
        <v>40000</v>
      </c>
      <c r="I23" s="22" t="s">
        <v>711</v>
      </c>
      <c r="J23" s="22" t="s">
        <v>655</v>
      </c>
      <c r="K23" s="76" t="s">
        <v>712</v>
      </c>
    </row>
    <row r="24" spans="1:11">
      <c r="A24" s="230"/>
      <c r="B24" s="231"/>
      <c r="C24" s="230"/>
      <c r="D24" s="22" t="s">
        <v>650</v>
      </c>
      <c r="E24" s="22" t="s">
        <v>693</v>
      </c>
      <c r="F24" s="22" t="s">
        <v>713</v>
      </c>
      <c r="G24" s="22" t="s">
        <v>686</v>
      </c>
      <c r="H24" s="22">
        <v>26000</v>
      </c>
      <c r="I24" s="22" t="s">
        <v>711</v>
      </c>
      <c r="J24" s="22" t="s">
        <v>655</v>
      </c>
      <c r="K24" s="76" t="s">
        <v>714</v>
      </c>
    </row>
    <row r="25" spans="1:11">
      <c r="A25" s="230"/>
      <c r="B25" s="231"/>
      <c r="C25" s="230"/>
      <c r="D25" s="22" t="s">
        <v>650</v>
      </c>
      <c r="E25" s="22" t="s">
        <v>693</v>
      </c>
      <c r="F25" s="22" t="s">
        <v>715</v>
      </c>
      <c r="G25" s="22" t="s">
        <v>672</v>
      </c>
      <c r="H25" s="22">
        <v>30000</v>
      </c>
      <c r="I25" s="22" t="s">
        <v>716</v>
      </c>
      <c r="J25" s="22" t="s">
        <v>655</v>
      </c>
      <c r="K25" s="76" t="s">
        <v>717</v>
      </c>
    </row>
    <row r="26" ht="22.5" spans="1:11">
      <c r="A26" s="230"/>
      <c r="B26" s="231"/>
      <c r="C26" s="230"/>
      <c r="D26" s="22" t="s">
        <v>650</v>
      </c>
      <c r="E26" s="22" t="s">
        <v>693</v>
      </c>
      <c r="F26" s="22" t="s">
        <v>718</v>
      </c>
      <c r="G26" s="22" t="s">
        <v>653</v>
      </c>
      <c r="H26" s="22">
        <v>100000</v>
      </c>
      <c r="I26" s="22" t="s">
        <v>716</v>
      </c>
      <c r="J26" s="22" t="s">
        <v>655</v>
      </c>
      <c r="K26" s="76" t="s">
        <v>719</v>
      </c>
    </row>
    <row r="27" spans="1:11">
      <c r="A27" s="230"/>
      <c r="B27" s="231"/>
      <c r="C27" s="230"/>
      <c r="D27" s="22" t="s">
        <v>650</v>
      </c>
      <c r="E27" s="22" t="s">
        <v>693</v>
      </c>
      <c r="F27" s="22" t="s">
        <v>340</v>
      </c>
      <c r="G27" s="22" t="s">
        <v>710</v>
      </c>
      <c r="H27" s="22">
        <v>8000</v>
      </c>
      <c r="I27" s="22" t="s">
        <v>711</v>
      </c>
      <c r="J27" s="22" t="s">
        <v>655</v>
      </c>
      <c r="K27" s="76" t="s">
        <v>720</v>
      </c>
    </row>
    <row r="28" ht="22.5" spans="1:11">
      <c r="A28" s="230"/>
      <c r="B28" s="231"/>
      <c r="C28" s="230"/>
      <c r="D28" s="22" t="s">
        <v>669</v>
      </c>
      <c r="E28" s="22" t="s">
        <v>670</v>
      </c>
      <c r="F28" s="22" t="s">
        <v>721</v>
      </c>
      <c r="G28" s="22" t="s">
        <v>672</v>
      </c>
      <c r="H28" s="22" t="s">
        <v>722</v>
      </c>
      <c r="I28" s="22" t="s">
        <v>654</v>
      </c>
      <c r="J28" s="22" t="s">
        <v>655</v>
      </c>
      <c r="K28" s="76" t="s">
        <v>721</v>
      </c>
    </row>
    <row r="29" spans="1:11">
      <c r="A29" s="233"/>
      <c r="B29" s="234"/>
      <c r="C29" s="233"/>
      <c r="D29" s="22" t="s">
        <v>678</v>
      </c>
      <c r="E29" s="22" t="s">
        <v>679</v>
      </c>
      <c r="F29" s="22" t="s">
        <v>723</v>
      </c>
      <c r="G29" s="22" t="s">
        <v>672</v>
      </c>
      <c r="H29" s="22" t="s">
        <v>707</v>
      </c>
      <c r="I29" s="22" t="s">
        <v>654</v>
      </c>
      <c r="J29" s="22" t="s">
        <v>655</v>
      </c>
      <c r="K29" s="76" t="s">
        <v>724</v>
      </c>
    </row>
    <row r="30" ht="33.75" spans="1:11">
      <c r="A30" s="228" t="s">
        <v>725</v>
      </c>
      <c r="B30" s="352" t="s">
        <v>499</v>
      </c>
      <c r="C30" s="228" t="s">
        <v>726</v>
      </c>
      <c r="D30" s="22" t="s">
        <v>650</v>
      </c>
      <c r="E30" s="22" t="s">
        <v>651</v>
      </c>
      <c r="F30" s="22" t="s">
        <v>727</v>
      </c>
      <c r="G30" s="22" t="s">
        <v>686</v>
      </c>
      <c r="H30" s="22">
        <v>250</v>
      </c>
      <c r="I30" s="22" t="s">
        <v>688</v>
      </c>
      <c r="J30" s="22" t="s">
        <v>655</v>
      </c>
      <c r="K30" s="76" t="s">
        <v>728</v>
      </c>
    </row>
    <row r="31" spans="1:11">
      <c r="A31" s="230"/>
      <c r="B31" s="231"/>
      <c r="C31" s="230"/>
      <c r="D31" s="22" t="s">
        <v>650</v>
      </c>
      <c r="E31" s="22" t="s">
        <v>664</v>
      </c>
      <c r="F31" s="22" t="s">
        <v>691</v>
      </c>
      <c r="G31" s="22" t="s">
        <v>672</v>
      </c>
      <c r="H31" s="22" t="s">
        <v>729</v>
      </c>
      <c r="I31" s="22" t="s">
        <v>667</v>
      </c>
      <c r="J31" s="22" t="s">
        <v>655</v>
      </c>
      <c r="K31" s="76" t="s">
        <v>730</v>
      </c>
    </row>
    <row r="32" spans="1:11">
      <c r="A32" s="230"/>
      <c r="B32" s="231"/>
      <c r="C32" s="230"/>
      <c r="D32" s="22" t="s">
        <v>650</v>
      </c>
      <c r="E32" s="22" t="s">
        <v>693</v>
      </c>
      <c r="F32" s="22" t="s">
        <v>731</v>
      </c>
      <c r="G32" s="22" t="s">
        <v>672</v>
      </c>
      <c r="H32" s="22" t="s">
        <v>732</v>
      </c>
      <c r="I32" s="22" t="s">
        <v>733</v>
      </c>
      <c r="J32" s="22" t="s">
        <v>655</v>
      </c>
      <c r="K32" s="76" t="s">
        <v>734</v>
      </c>
    </row>
    <row r="33" ht="22.5" spans="1:11">
      <c r="A33" s="230"/>
      <c r="B33" s="231"/>
      <c r="C33" s="230"/>
      <c r="D33" s="22" t="s">
        <v>669</v>
      </c>
      <c r="E33" s="22" t="s">
        <v>670</v>
      </c>
      <c r="F33" s="22" t="s">
        <v>735</v>
      </c>
      <c r="G33" s="22" t="s">
        <v>653</v>
      </c>
      <c r="H33" s="22" t="s">
        <v>736</v>
      </c>
      <c r="I33" s="22" t="s">
        <v>654</v>
      </c>
      <c r="J33" s="22" t="s">
        <v>655</v>
      </c>
      <c r="K33" s="76" t="s">
        <v>735</v>
      </c>
    </row>
    <row r="34" ht="33.75" spans="1:11">
      <c r="A34" s="233"/>
      <c r="B34" s="234"/>
      <c r="C34" s="233"/>
      <c r="D34" s="22" t="s">
        <v>678</v>
      </c>
      <c r="E34" s="22" t="s">
        <v>679</v>
      </c>
      <c r="F34" s="22" t="s">
        <v>737</v>
      </c>
      <c r="G34" s="22" t="s">
        <v>710</v>
      </c>
      <c r="H34" s="22" t="s">
        <v>736</v>
      </c>
      <c r="I34" s="22" t="s">
        <v>654</v>
      </c>
      <c r="J34" s="22" t="s">
        <v>655</v>
      </c>
      <c r="K34" s="76" t="s">
        <v>738</v>
      </c>
    </row>
    <row r="35" ht="22.5" spans="1:11">
      <c r="A35" s="228" t="s">
        <v>739</v>
      </c>
      <c r="B35" s="352" t="s">
        <v>541</v>
      </c>
      <c r="C35" s="228" t="s">
        <v>740</v>
      </c>
      <c r="D35" s="22" t="s">
        <v>650</v>
      </c>
      <c r="E35" s="22" t="s">
        <v>651</v>
      </c>
      <c r="F35" s="22" t="s">
        <v>741</v>
      </c>
      <c r="G35" s="22" t="s">
        <v>672</v>
      </c>
      <c r="H35" s="22" t="s">
        <v>742</v>
      </c>
      <c r="I35" s="22" t="s">
        <v>688</v>
      </c>
      <c r="J35" s="22" t="s">
        <v>655</v>
      </c>
      <c r="K35" s="76" t="s">
        <v>741</v>
      </c>
    </row>
    <row r="36" spans="1:11">
      <c r="A36" s="230"/>
      <c r="B36" s="231"/>
      <c r="C36" s="230"/>
      <c r="D36" s="22" t="s">
        <v>650</v>
      </c>
      <c r="E36" s="22" t="s">
        <v>651</v>
      </c>
      <c r="F36" s="22" t="s">
        <v>743</v>
      </c>
      <c r="G36" s="22" t="s">
        <v>672</v>
      </c>
      <c r="H36" s="22" t="s">
        <v>363</v>
      </c>
      <c r="I36" s="22" t="s">
        <v>744</v>
      </c>
      <c r="J36" s="22" t="s">
        <v>655</v>
      </c>
      <c r="K36" s="76" t="s">
        <v>743</v>
      </c>
    </row>
    <row r="37" ht="22.5" spans="1:11">
      <c r="A37" s="230"/>
      <c r="B37" s="231"/>
      <c r="C37" s="230"/>
      <c r="D37" s="22" t="s">
        <v>650</v>
      </c>
      <c r="E37" s="22" t="s">
        <v>661</v>
      </c>
      <c r="F37" s="22" t="s">
        <v>745</v>
      </c>
      <c r="G37" s="22" t="s">
        <v>653</v>
      </c>
      <c r="H37" s="22" t="s">
        <v>746</v>
      </c>
      <c r="I37" s="22" t="s">
        <v>654</v>
      </c>
      <c r="J37" s="22" t="s">
        <v>655</v>
      </c>
      <c r="K37" s="76" t="s">
        <v>747</v>
      </c>
    </row>
    <row r="38" spans="1:11">
      <c r="A38" s="230"/>
      <c r="B38" s="231"/>
      <c r="C38" s="230"/>
      <c r="D38" s="22" t="s">
        <v>650</v>
      </c>
      <c r="E38" s="22" t="s">
        <v>664</v>
      </c>
      <c r="F38" s="22" t="s">
        <v>665</v>
      </c>
      <c r="G38" s="22" t="s">
        <v>672</v>
      </c>
      <c r="H38" s="22" t="s">
        <v>748</v>
      </c>
      <c r="I38" s="22" t="s">
        <v>749</v>
      </c>
      <c r="J38" s="22" t="s">
        <v>655</v>
      </c>
      <c r="K38" s="76" t="s">
        <v>750</v>
      </c>
    </row>
    <row r="39" spans="1:11">
      <c r="A39" s="230"/>
      <c r="B39" s="231"/>
      <c r="C39" s="230"/>
      <c r="D39" s="22" t="s">
        <v>650</v>
      </c>
      <c r="E39" s="22" t="s">
        <v>693</v>
      </c>
      <c r="F39" s="22" t="s">
        <v>751</v>
      </c>
      <c r="G39" s="22" t="s">
        <v>672</v>
      </c>
      <c r="H39" s="22" t="s">
        <v>752</v>
      </c>
      <c r="I39" s="22" t="s">
        <v>753</v>
      </c>
      <c r="J39" s="22" t="s">
        <v>655</v>
      </c>
      <c r="K39" s="76" t="s">
        <v>751</v>
      </c>
    </row>
    <row r="40" ht="22.5" spans="1:11">
      <c r="A40" s="230"/>
      <c r="B40" s="231"/>
      <c r="C40" s="230"/>
      <c r="D40" s="22" t="s">
        <v>650</v>
      </c>
      <c r="E40" s="22" t="s">
        <v>693</v>
      </c>
      <c r="F40" s="22" t="s">
        <v>754</v>
      </c>
      <c r="G40" s="22" t="s">
        <v>672</v>
      </c>
      <c r="H40" s="22">
        <v>40</v>
      </c>
      <c r="I40" s="22" t="s">
        <v>755</v>
      </c>
      <c r="J40" s="22" t="s">
        <v>655</v>
      </c>
      <c r="K40" s="76" t="s">
        <v>756</v>
      </c>
    </row>
    <row r="41" ht="45" spans="1:11">
      <c r="A41" s="230"/>
      <c r="B41" s="231"/>
      <c r="C41" s="230"/>
      <c r="D41" s="22" t="s">
        <v>669</v>
      </c>
      <c r="E41" s="22" t="s">
        <v>757</v>
      </c>
      <c r="F41" s="22" t="s">
        <v>758</v>
      </c>
      <c r="G41" s="22" t="s">
        <v>672</v>
      </c>
      <c r="H41" s="22" t="s">
        <v>759</v>
      </c>
      <c r="I41" s="22" t="s">
        <v>659</v>
      </c>
      <c r="J41" s="22" t="s">
        <v>660</v>
      </c>
      <c r="K41" s="76" t="s">
        <v>760</v>
      </c>
    </row>
    <row r="42" ht="22.5" spans="1:11">
      <c r="A42" s="230"/>
      <c r="B42" s="231"/>
      <c r="C42" s="230"/>
      <c r="D42" s="22" t="s">
        <v>669</v>
      </c>
      <c r="E42" s="22" t="s">
        <v>674</v>
      </c>
      <c r="F42" s="22" t="s">
        <v>761</v>
      </c>
      <c r="G42" s="22" t="s">
        <v>672</v>
      </c>
      <c r="H42" s="22" t="s">
        <v>762</v>
      </c>
      <c r="I42" s="22" t="s">
        <v>659</v>
      </c>
      <c r="J42" s="22" t="s">
        <v>660</v>
      </c>
      <c r="K42" s="76" t="s">
        <v>763</v>
      </c>
    </row>
    <row r="43" spans="1:11">
      <c r="A43" s="233"/>
      <c r="B43" s="234"/>
      <c r="C43" s="233"/>
      <c r="D43" s="22" t="s">
        <v>678</v>
      </c>
      <c r="E43" s="22" t="s">
        <v>679</v>
      </c>
      <c r="F43" s="22" t="s">
        <v>764</v>
      </c>
      <c r="G43" s="22" t="s">
        <v>653</v>
      </c>
      <c r="H43" s="22" t="s">
        <v>765</v>
      </c>
      <c r="I43" s="22" t="s">
        <v>654</v>
      </c>
      <c r="J43" s="22" t="s">
        <v>655</v>
      </c>
      <c r="K43" s="76" t="s">
        <v>764</v>
      </c>
    </row>
    <row r="44" spans="1:11">
      <c r="A44" s="228" t="s">
        <v>766</v>
      </c>
      <c r="B44" s="352" t="s">
        <v>569</v>
      </c>
      <c r="C44" s="228" t="s">
        <v>767</v>
      </c>
      <c r="D44" s="22" t="s">
        <v>650</v>
      </c>
      <c r="E44" s="22" t="s">
        <v>651</v>
      </c>
      <c r="F44" s="22" t="s">
        <v>768</v>
      </c>
      <c r="G44" s="22" t="s">
        <v>672</v>
      </c>
      <c r="H44" s="22">
        <v>1</v>
      </c>
      <c r="I44" s="22" t="s">
        <v>744</v>
      </c>
      <c r="J44" s="22" t="s">
        <v>655</v>
      </c>
      <c r="K44" s="76" t="s">
        <v>769</v>
      </c>
    </row>
    <row r="45" ht="22.5" spans="1:11">
      <c r="A45" s="230"/>
      <c r="B45" s="231"/>
      <c r="C45" s="230"/>
      <c r="D45" s="22" t="s">
        <v>650</v>
      </c>
      <c r="E45" s="22" t="s">
        <v>693</v>
      </c>
      <c r="F45" s="22" t="s">
        <v>770</v>
      </c>
      <c r="G45" s="22" t="s">
        <v>672</v>
      </c>
      <c r="H45" s="22" t="s">
        <v>771</v>
      </c>
      <c r="I45" s="22" t="s">
        <v>695</v>
      </c>
      <c r="J45" s="22" t="s">
        <v>655</v>
      </c>
      <c r="K45" s="76" t="s">
        <v>772</v>
      </c>
    </row>
    <row r="46" ht="33.75" spans="1:11">
      <c r="A46" s="230"/>
      <c r="B46" s="231"/>
      <c r="C46" s="230"/>
      <c r="D46" s="22" t="s">
        <v>669</v>
      </c>
      <c r="E46" s="22" t="s">
        <v>670</v>
      </c>
      <c r="F46" s="22" t="s">
        <v>773</v>
      </c>
      <c r="G46" s="22" t="s">
        <v>653</v>
      </c>
      <c r="H46" s="22" t="s">
        <v>774</v>
      </c>
      <c r="I46" s="22" t="s">
        <v>659</v>
      </c>
      <c r="J46" s="22" t="s">
        <v>660</v>
      </c>
      <c r="K46" s="76" t="s">
        <v>767</v>
      </c>
    </row>
    <row r="47" ht="22.5" spans="1:11">
      <c r="A47" s="230"/>
      <c r="B47" s="231"/>
      <c r="C47" s="230"/>
      <c r="D47" s="22" t="s">
        <v>669</v>
      </c>
      <c r="E47" s="22" t="s">
        <v>674</v>
      </c>
      <c r="F47" s="22" t="s">
        <v>775</v>
      </c>
      <c r="G47" s="22" t="s">
        <v>653</v>
      </c>
      <c r="H47" s="22" t="s">
        <v>776</v>
      </c>
      <c r="I47" s="22" t="s">
        <v>659</v>
      </c>
      <c r="J47" s="22" t="s">
        <v>660</v>
      </c>
      <c r="K47" s="76" t="s">
        <v>776</v>
      </c>
    </row>
    <row r="48" spans="1:11">
      <c r="A48" s="233"/>
      <c r="B48" s="234"/>
      <c r="C48" s="233"/>
      <c r="D48" s="22" t="s">
        <v>678</v>
      </c>
      <c r="E48" s="22" t="s">
        <v>679</v>
      </c>
      <c r="F48" s="22" t="s">
        <v>777</v>
      </c>
      <c r="G48" s="22" t="s">
        <v>653</v>
      </c>
      <c r="H48" s="22">
        <v>95</v>
      </c>
      <c r="I48" s="22" t="s">
        <v>654</v>
      </c>
      <c r="J48" s="22" t="s">
        <v>655</v>
      </c>
      <c r="K48" s="76" t="s">
        <v>777</v>
      </c>
    </row>
    <row r="49" ht="67.5" spans="1:11">
      <c r="A49" s="228" t="s">
        <v>778</v>
      </c>
      <c r="B49" s="352" t="s">
        <v>476</v>
      </c>
      <c r="C49" s="228" t="s">
        <v>779</v>
      </c>
      <c r="D49" s="22" t="s">
        <v>650</v>
      </c>
      <c r="E49" s="22" t="s">
        <v>651</v>
      </c>
      <c r="F49" s="22" t="s">
        <v>780</v>
      </c>
      <c r="G49" s="22" t="s">
        <v>686</v>
      </c>
      <c r="H49" s="22" t="s">
        <v>363</v>
      </c>
      <c r="I49" s="22" t="s">
        <v>781</v>
      </c>
      <c r="J49" s="22" t="s">
        <v>655</v>
      </c>
      <c r="K49" s="76" t="s">
        <v>782</v>
      </c>
    </row>
    <row r="50" spans="1:11">
      <c r="A50" s="230"/>
      <c r="B50" s="231"/>
      <c r="C50" s="230"/>
      <c r="D50" s="22" t="s">
        <v>650</v>
      </c>
      <c r="E50" s="22" t="s">
        <v>661</v>
      </c>
      <c r="F50" s="22" t="s">
        <v>783</v>
      </c>
      <c r="G50" s="22" t="s">
        <v>672</v>
      </c>
      <c r="H50" s="22" t="s">
        <v>707</v>
      </c>
      <c r="I50" s="22" t="s">
        <v>654</v>
      </c>
      <c r="J50" s="22" t="s">
        <v>655</v>
      </c>
      <c r="K50" s="76" t="s">
        <v>784</v>
      </c>
    </row>
    <row r="51" spans="1:11">
      <c r="A51" s="230"/>
      <c r="B51" s="231"/>
      <c r="C51" s="230"/>
      <c r="D51" s="22" t="s">
        <v>650</v>
      </c>
      <c r="E51" s="22" t="s">
        <v>664</v>
      </c>
      <c r="F51" s="22" t="s">
        <v>691</v>
      </c>
      <c r="G51" s="22" t="s">
        <v>653</v>
      </c>
      <c r="H51" s="22" t="s">
        <v>785</v>
      </c>
      <c r="I51" s="22" t="s">
        <v>667</v>
      </c>
      <c r="J51" s="22" t="s">
        <v>655</v>
      </c>
      <c r="K51" s="76" t="s">
        <v>786</v>
      </c>
    </row>
    <row r="52" spans="1:11">
      <c r="A52" s="230"/>
      <c r="B52" s="231"/>
      <c r="C52" s="230"/>
      <c r="D52" s="22" t="s">
        <v>650</v>
      </c>
      <c r="E52" s="22" t="s">
        <v>693</v>
      </c>
      <c r="F52" s="22" t="s">
        <v>787</v>
      </c>
      <c r="G52" s="22" t="s">
        <v>672</v>
      </c>
      <c r="H52" s="22" t="s">
        <v>788</v>
      </c>
      <c r="I52" s="22" t="s">
        <v>695</v>
      </c>
      <c r="J52" s="22" t="s">
        <v>655</v>
      </c>
      <c r="K52" s="76" t="s">
        <v>789</v>
      </c>
    </row>
    <row r="53" spans="1:11">
      <c r="A53" s="230"/>
      <c r="B53" s="231"/>
      <c r="C53" s="230"/>
      <c r="D53" s="22" t="s">
        <v>669</v>
      </c>
      <c r="E53" s="22" t="s">
        <v>670</v>
      </c>
      <c r="F53" s="22" t="s">
        <v>790</v>
      </c>
      <c r="G53" s="22" t="s">
        <v>672</v>
      </c>
      <c r="H53" s="22" t="s">
        <v>681</v>
      </c>
      <c r="I53" s="22" t="s">
        <v>654</v>
      </c>
      <c r="J53" s="22" t="s">
        <v>655</v>
      </c>
      <c r="K53" s="76" t="s">
        <v>791</v>
      </c>
    </row>
    <row r="54" ht="22.5" spans="1:11">
      <c r="A54" s="230"/>
      <c r="B54" s="231"/>
      <c r="C54" s="230"/>
      <c r="D54" s="22" t="s">
        <v>669</v>
      </c>
      <c r="E54" s="22" t="s">
        <v>674</v>
      </c>
      <c r="F54" s="22" t="s">
        <v>792</v>
      </c>
      <c r="G54" s="22" t="s">
        <v>653</v>
      </c>
      <c r="H54" s="22" t="s">
        <v>681</v>
      </c>
      <c r="I54" s="22" t="s">
        <v>654</v>
      </c>
      <c r="J54" s="22" t="s">
        <v>655</v>
      </c>
      <c r="K54" s="76" t="s">
        <v>793</v>
      </c>
    </row>
    <row r="55" ht="22.5" spans="1:11">
      <c r="A55" s="233"/>
      <c r="B55" s="234"/>
      <c r="C55" s="233"/>
      <c r="D55" s="22" t="s">
        <v>678</v>
      </c>
      <c r="E55" s="22" t="s">
        <v>679</v>
      </c>
      <c r="F55" s="22" t="s">
        <v>794</v>
      </c>
      <c r="G55" s="22" t="s">
        <v>672</v>
      </c>
      <c r="H55" s="22">
        <v>100</v>
      </c>
      <c r="I55" s="22" t="s">
        <v>654</v>
      </c>
      <c r="J55" s="22" t="s">
        <v>655</v>
      </c>
      <c r="K55" s="76" t="s">
        <v>795</v>
      </c>
    </row>
    <row r="56" spans="1:11">
      <c r="A56" s="228" t="s">
        <v>796</v>
      </c>
      <c r="B56" s="352" t="s">
        <v>519</v>
      </c>
      <c r="C56" s="228" t="s">
        <v>797</v>
      </c>
      <c r="D56" s="22" t="s">
        <v>650</v>
      </c>
      <c r="E56" s="22" t="s">
        <v>651</v>
      </c>
      <c r="F56" s="22" t="s">
        <v>798</v>
      </c>
      <c r="G56" s="22" t="s">
        <v>672</v>
      </c>
      <c r="H56" s="22" t="s">
        <v>799</v>
      </c>
      <c r="I56" s="22" t="s">
        <v>704</v>
      </c>
      <c r="J56" s="22" t="s">
        <v>655</v>
      </c>
      <c r="K56" s="76" t="s">
        <v>798</v>
      </c>
    </row>
    <row r="57" ht="33.75" spans="1:11">
      <c r="A57" s="230"/>
      <c r="B57" s="231"/>
      <c r="C57" s="230"/>
      <c r="D57" s="22" t="s">
        <v>650</v>
      </c>
      <c r="E57" s="22" t="s">
        <v>661</v>
      </c>
      <c r="F57" s="22" t="s">
        <v>800</v>
      </c>
      <c r="G57" s="22" t="s">
        <v>653</v>
      </c>
      <c r="H57" s="22">
        <v>100</v>
      </c>
      <c r="I57" s="22" t="s">
        <v>654</v>
      </c>
      <c r="J57" s="22" t="s">
        <v>655</v>
      </c>
      <c r="K57" s="76" t="s">
        <v>801</v>
      </c>
    </row>
    <row r="58" ht="33.75" spans="1:11">
      <c r="A58" s="230"/>
      <c r="B58" s="231"/>
      <c r="C58" s="230"/>
      <c r="D58" s="22" t="s">
        <v>650</v>
      </c>
      <c r="E58" s="22" t="s">
        <v>664</v>
      </c>
      <c r="F58" s="22" t="s">
        <v>691</v>
      </c>
      <c r="G58" s="22" t="s">
        <v>672</v>
      </c>
      <c r="H58" s="22" t="s">
        <v>729</v>
      </c>
      <c r="I58" s="22" t="s">
        <v>667</v>
      </c>
      <c r="J58" s="22" t="s">
        <v>655</v>
      </c>
      <c r="K58" s="76" t="s">
        <v>802</v>
      </c>
    </row>
    <row r="59" ht="33.75" spans="1:11">
      <c r="A59" s="230"/>
      <c r="B59" s="231"/>
      <c r="C59" s="230"/>
      <c r="D59" s="22" t="s">
        <v>650</v>
      </c>
      <c r="E59" s="22" t="s">
        <v>693</v>
      </c>
      <c r="F59" s="22" t="s">
        <v>803</v>
      </c>
      <c r="G59" s="22" t="s">
        <v>804</v>
      </c>
      <c r="H59" s="22" t="s">
        <v>805</v>
      </c>
      <c r="I59" s="22" t="s">
        <v>695</v>
      </c>
      <c r="J59" s="22" t="s">
        <v>655</v>
      </c>
      <c r="K59" s="76" t="s">
        <v>806</v>
      </c>
    </row>
    <row r="60" ht="33.75" spans="1:11">
      <c r="A60" s="230"/>
      <c r="B60" s="231"/>
      <c r="C60" s="230"/>
      <c r="D60" s="22" t="s">
        <v>669</v>
      </c>
      <c r="E60" s="22" t="s">
        <v>670</v>
      </c>
      <c r="F60" s="22" t="s">
        <v>807</v>
      </c>
      <c r="G60" s="22" t="s">
        <v>672</v>
      </c>
      <c r="H60" s="22" t="s">
        <v>808</v>
      </c>
      <c r="I60" s="22" t="s">
        <v>659</v>
      </c>
      <c r="J60" s="22" t="s">
        <v>660</v>
      </c>
      <c r="K60" s="76" t="s">
        <v>809</v>
      </c>
    </row>
    <row r="61" ht="33.75" spans="1:11">
      <c r="A61" s="230"/>
      <c r="B61" s="231"/>
      <c r="C61" s="230"/>
      <c r="D61" s="22" t="s">
        <v>669</v>
      </c>
      <c r="E61" s="22" t="s">
        <v>757</v>
      </c>
      <c r="F61" s="22" t="s">
        <v>810</v>
      </c>
      <c r="G61" s="22" t="s">
        <v>672</v>
      </c>
      <c r="H61" s="22" t="s">
        <v>811</v>
      </c>
      <c r="I61" s="22" t="s">
        <v>659</v>
      </c>
      <c r="J61" s="22" t="s">
        <v>660</v>
      </c>
      <c r="K61" s="76" t="s">
        <v>809</v>
      </c>
    </row>
    <row r="62" spans="1:11">
      <c r="A62" s="233"/>
      <c r="B62" s="234"/>
      <c r="C62" s="233"/>
      <c r="D62" s="22" t="s">
        <v>678</v>
      </c>
      <c r="E62" s="22" t="s">
        <v>679</v>
      </c>
      <c r="F62" s="22" t="s">
        <v>812</v>
      </c>
      <c r="G62" s="22" t="s">
        <v>672</v>
      </c>
      <c r="H62" s="22" t="s">
        <v>681</v>
      </c>
      <c r="I62" s="22" t="s">
        <v>654</v>
      </c>
      <c r="J62" s="22" t="s">
        <v>655</v>
      </c>
      <c r="K62" s="76" t="s">
        <v>813</v>
      </c>
    </row>
    <row r="63" spans="1:11">
      <c r="A63" s="228" t="s">
        <v>814</v>
      </c>
      <c r="B63" s="352" t="s">
        <v>566</v>
      </c>
      <c r="C63" s="228" t="s">
        <v>815</v>
      </c>
      <c r="D63" s="22" t="s">
        <v>650</v>
      </c>
      <c r="E63" s="22" t="s">
        <v>651</v>
      </c>
      <c r="F63" s="22" t="s">
        <v>816</v>
      </c>
      <c r="G63" s="22" t="s">
        <v>672</v>
      </c>
      <c r="H63" s="22" t="s">
        <v>817</v>
      </c>
      <c r="I63" s="22" t="s">
        <v>704</v>
      </c>
      <c r="J63" s="22" t="s">
        <v>655</v>
      </c>
      <c r="K63" s="76" t="s">
        <v>818</v>
      </c>
    </row>
    <row r="64" spans="1:11">
      <c r="A64" s="230"/>
      <c r="B64" s="231"/>
      <c r="C64" s="230"/>
      <c r="D64" s="22" t="s">
        <v>650</v>
      </c>
      <c r="E64" s="22" t="s">
        <v>664</v>
      </c>
      <c r="F64" s="22" t="s">
        <v>691</v>
      </c>
      <c r="G64" s="22" t="s">
        <v>672</v>
      </c>
      <c r="H64" s="22" t="s">
        <v>819</v>
      </c>
      <c r="I64" s="22" t="s">
        <v>667</v>
      </c>
      <c r="J64" s="22" t="s">
        <v>655</v>
      </c>
      <c r="K64" s="76" t="s">
        <v>691</v>
      </c>
    </row>
    <row r="65" spans="1:11">
      <c r="A65" s="230"/>
      <c r="B65" s="231"/>
      <c r="C65" s="230"/>
      <c r="D65" s="22" t="s">
        <v>650</v>
      </c>
      <c r="E65" s="22" t="s">
        <v>693</v>
      </c>
      <c r="F65" s="22" t="s">
        <v>820</v>
      </c>
      <c r="G65" s="22" t="s">
        <v>672</v>
      </c>
      <c r="H65" s="22" t="s">
        <v>821</v>
      </c>
      <c r="I65" s="22" t="s">
        <v>753</v>
      </c>
      <c r="J65" s="22" t="s">
        <v>655</v>
      </c>
      <c r="K65" s="76" t="s">
        <v>822</v>
      </c>
    </row>
    <row r="66" ht="33.75" spans="1:11">
      <c r="A66" s="230"/>
      <c r="B66" s="231"/>
      <c r="C66" s="230"/>
      <c r="D66" s="22" t="s">
        <v>669</v>
      </c>
      <c r="E66" s="22" t="s">
        <v>670</v>
      </c>
      <c r="F66" s="22" t="s">
        <v>823</v>
      </c>
      <c r="G66" s="22" t="s">
        <v>672</v>
      </c>
      <c r="H66" s="22" t="s">
        <v>824</v>
      </c>
      <c r="I66" s="22" t="s">
        <v>659</v>
      </c>
      <c r="J66" s="22" t="s">
        <v>660</v>
      </c>
      <c r="K66" s="76" t="s">
        <v>825</v>
      </c>
    </row>
    <row r="67" spans="1:11">
      <c r="A67" s="233"/>
      <c r="B67" s="234"/>
      <c r="C67" s="233"/>
      <c r="D67" s="22" t="s">
        <v>678</v>
      </c>
      <c r="E67" s="22" t="s">
        <v>679</v>
      </c>
      <c r="F67" s="22" t="s">
        <v>812</v>
      </c>
      <c r="G67" s="22" t="s">
        <v>686</v>
      </c>
      <c r="H67" s="22">
        <v>95</v>
      </c>
      <c r="I67" s="22" t="s">
        <v>654</v>
      </c>
      <c r="J67" s="22" t="s">
        <v>655</v>
      </c>
      <c r="K67" s="76" t="s">
        <v>812</v>
      </c>
    </row>
    <row r="68" spans="1:11">
      <c r="A68" s="228" t="s">
        <v>826</v>
      </c>
      <c r="B68" s="352" t="s">
        <v>557</v>
      </c>
      <c r="C68" s="228" t="s">
        <v>827</v>
      </c>
      <c r="D68" s="22" t="s">
        <v>650</v>
      </c>
      <c r="E68" s="22" t="s">
        <v>651</v>
      </c>
      <c r="F68" s="22" t="s">
        <v>828</v>
      </c>
      <c r="G68" s="22" t="s">
        <v>672</v>
      </c>
      <c r="H68" s="22">
        <v>500</v>
      </c>
      <c r="I68" s="22" t="s">
        <v>688</v>
      </c>
      <c r="J68" s="22" t="s">
        <v>655</v>
      </c>
      <c r="K68" s="76" t="s">
        <v>828</v>
      </c>
    </row>
    <row r="69" ht="22.5" spans="1:11">
      <c r="A69" s="230"/>
      <c r="B69" s="231"/>
      <c r="C69" s="230"/>
      <c r="D69" s="22" t="s">
        <v>650</v>
      </c>
      <c r="E69" s="22" t="s">
        <v>651</v>
      </c>
      <c r="F69" s="22" t="s">
        <v>829</v>
      </c>
      <c r="G69" s="22" t="s">
        <v>672</v>
      </c>
      <c r="H69" s="22">
        <v>60</v>
      </c>
      <c r="I69" s="22" t="s">
        <v>688</v>
      </c>
      <c r="J69" s="22" t="s">
        <v>655</v>
      </c>
      <c r="K69" s="76" t="s">
        <v>830</v>
      </c>
    </row>
    <row r="70" spans="1:11">
      <c r="A70" s="230"/>
      <c r="B70" s="231"/>
      <c r="C70" s="230"/>
      <c r="D70" s="22" t="s">
        <v>650</v>
      </c>
      <c r="E70" s="22" t="s">
        <v>651</v>
      </c>
      <c r="F70" s="22" t="s">
        <v>831</v>
      </c>
      <c r="G70" s="22" t="s">
        <v>672</v>
      </c>
      <c r="H70" s="22">
        <v>290</v>
      </c>
      <c r="I70" s="22" t="s">
        <v>688</v>
      </c>
      <c r="J70" s="22" t="s">
        <v>655</v>
      </c>
      <c r="K70" s="76" t="s">
        <v>832</v>
      </c>
    </row>
    <row r="71" spans="1:11">
      <c r="A71" s="230"/>
      <c r="B71" s="231"/>
      <c r="C71" s="230"/>
      <c r="D71" s="22" t="s">
        <v>650</v>
      </c>
      <c r="E71" s="22" t="s">
        <v>651</v>
      </c>
      <c r="F71" s="22" t="s">
        <v>833</v>
      </c>
      <c r="G71" s="22" t="s">
        <v>686</v>
      </c>
      <c r="H71" s="22">
        <v>2000</v>
      </c>
      <c r="I71" s="22" t="s">
        <v>688</v>
      </c>
      <c r="J71" s="22" t="s">
        <v>655</v>
      </c>
      <c r="K71" s="76" t="s">
        <v>834</v>
      </c>
    </row>
    <row r="72" ht="22.5" spans="1:11">
      <c r="A72" s="230"/>
      <c r="B72" s="231"/>
      <c r="C72" s="230"/>
      <c r="D72" s="22" t="s">
        <v>650</v>
      </c>
      <c r="E72" s="22" t="s">
        <v>661</v>
      </c>
      <c r="F72" s="22" t="s">
        <v>835</v>
      </c>
      <c r="G72" s="22" t="s">
        <v>653</v>
      </c>
      <c r="H72" s="22">
        <v>98</v>
      </c>
      <c r="I72" s="22" t="s">
        <v>654</v>
      </c>
      <c r="J72" s="22" t="s">
        <v>655</v>
      </c>
      <c r="K72" s="76" t="s">
        <v>836</v>
      </c>
    </row>
    <row r="73" spans="1:11">
      <c r="A73" s="230"/>
      <c r="B73" s="231"/>
      <c r="C73" s="230"/>
      <c r="D73" s="22" t="s">
        <v>650</v>
      </c>
      <c r="E73" s="22" t="s">
        <v>693</v>
      </c>
      <c r="F73" s="22" t="s">
        <v>837</v>
      </c>
      <c r="G73" s="22" t="s">
        <v>672</v>
      </c>
      <c r="H73" s="22" t="s">
        <v>838</v>
      </c>
      <c r="I73" s="22" t="s">
        <v>753</v>
      </c>
      <c r="J73" s="22" t="s">
        <v>655</v>
      </c>
      <c r="K73" s="76" t="s">
        <v>839</v>
      </c>
    </row>
    <row r="74" ht="22.5" spans="1:11">
      <c r="A74" s="230"/>
      <c r="B74" s="231"/>
      <c r="C74" s="230"/>
      <c r="D74" s="22" t="s">
        <v>650</v>
      </c>
      <c r="E74" s="22" t="s">
        <v>693</v>
      </c>
      <c r="F74" s="22" t="s">
        <v>840</v>
      </c>
      <c r="G74" s="22" t="s">
        <v>672</v>
      </c>
      <c r="H74" s="22" t="s">
        <v>841</v>
      </c>
      <c r="I74" s="22" t="s">
        <v>753</v>
      </c>
      <c r="J74" s="22" t="s">
        <v>655</v>
      </c>
      <c r="K74" s="76" t="s">
        <v>842</v>
      </c>
    </row>
    <row r="75" spans="1:11">
      <c r="A75" s="230"/>
      <c r="B75" s="231"/>
      <c r="C75" s="230"/>
      <c r="D75" s="22" t="s">
        <v>650</v>
      </c>
      <c r="E75" s="22" t="s">
        <v>693</v>
      </c>
      <c r="F75" s="22" t="s">
        <v>843</v>
      </c>
      <c r="G75" s="22" t="s">
        <v>672</v>
      </c>
      <c r="H75" s="22" t="s">
        <v>841</v>
      </c>
      <c r="I75" s="22" t="s">
        <v>753</v>
      </c>
      <c r="J75" s="22" t="s">
        <v>655</v>
      </c>
      <c r="K75" s="76" t="s">
        <v>844</v>
      </c>
    </row>
    <row r="76" spans="1:11">
      <c r="A76" s="230"/>
      <c r="B76" s="231"/>
      <c r="C76" s="230"/>
      <c r="D76" s="22" t="s">
        <v>650</v>
      </c>
      <c r="E76" s="22" t="s">
        <v>693</v>
      </c>
      <c r="F76" s="22" t="s">
        <v>833</v>
      </c>
      <c r="G76" s="22" t="s">
        <v>672</v>
      </c>
      <c r="H76" s="22" t="s">
        <v>838</v>
      </c>
      <c r="I76" s="22" t="s">
        <v>753</v>
      </c>
      <c r="J76" s="22" t="s">
        <v>655</v>
      </c>
      <c r="K76" s="76" t="s">
        <v>845</v>
      </c>
    </row>
    <row r="77" ht="22.5" spans="1:11">
      <c r="A77" s="230"/>
      <c r="B77" s="231"/>
      <c r="C77" s="230"/>
      <c r="D77" s="22" t="s">
        <v>669</v>
      </c>
      <c r="E77" s="22" t="s">
        <v>670</v>
      </c>
      <c r="F77" s="22" t="s">
        <v>846</v>
      </c>
      <c r="G77" s="22" t="s">
        <v>686</v>
      </c>
      <c r="H77" s="22" t="s">
        <v>847</v>
      </c>
      <c r="I77" s="22" t="s">
        <v>659</v>
      </c>
      <c r="J77" s="22" t="s">
        <v>660</v>
      </c>
      <c r="K77" s="76" t="s">
        <v>848</v>
      </c>
    </row>
    <row r="78" ht="22.5" spans="1:11">
      <c r="A78" s="230"/>
      <c r="B78" s="231"/>
      <c r="C78" s="230"/>
      <c r="D78" s="22" t="s">
        <v>669</v>
      </c>
      <c r="E78" s="22" t="s">
        <v>674</v>
      </c>
      <c r="F78" s="22" t="s">
        <v>849</v>
      </c>
      <c r="G78" s="22" t="s">
        <v>686</v>
      </c>
      <c r="H78" s="22" t="s">
        <v>850</v>
      </c>
      <c r="I78" s="22" t="s">
        <v>659</v>
      </c>
      <c r="J78" s="22" t="s">
        <v>660</v>
      </c>
      <c r="K78" s="76" t="s">
        <v>851</v>
      </c>
    </row>
    <row r="79" spans="1:11">
      <c r="A79" s="233"/>
      <c r="B79" s="234"/>
      <c r="C79" s="233"/>
      <c r="D79" s="22" t="s">
        <v>678</v>
      </c>
      <c r="E79" s="22" t="s">
        <v>679</v>
      </c>
      <c r="F79" s="22" t="s">
        <v>852</v>
      </c>
      <c r="G79" s="22" t="s">
        <v>686</v>
      </c>
      <c r="H79" s="22" t="s">
        <v>765</v>
      </c>
      <c r="I79" s="22" t="s">
        <v>654</v>
      </c>
      <c r="J79" s="22" t="s">
        <v>655</v>
      </c>
      <c r="K79" s="76" t="s">
        <v>852</v>
      </c>
    </row>
    <row r="80" ht="45" spans="1:11">
      <c r="A80" s="228" t="s">
        <v>853</v>
      </c>
      <c r="B80" s="352" t="s">
        <v>529</v>
      </c>
      <c r="C80" s="228" t="s">
        <v>854</v>
      </c>
      <c r="D80" s="22" t="s">
        <v>650</v>
      </c>
      <c r="E80" s="22" t="s">
        <v>651</v>
      </c>
      <c r="F80" s="22" t="s">
        <v>855</v>
      </c>
      <c r="G80" s="22" t="s">
        <v>686</v>
      </c>
      <c r="H80" s="22" t="s">
        <v>334</v>
      </c>
      <c r="I80" s="22" t="s">
        <v>856</v>
      </c>
      <c r="J80" s="22" t="s">
        <v>655</v>
      </c>
      <c r="K80" s="76" t="s">
        <v>857</v>
      </c>
    </row>
    <row r="81" ht="22.5" spans="1:11">
      <c r="A81" s="230"/>
      <c r="B81" s="231"/>
      <c r="C81" s="230"/>
      <c r="D81" s="22" t="s">
        <v>650</v>
      </c>
      <c r="E81" s="22" t="s">
        <v>651</v>
      </c>
      <c r="F81" s="22" t="s">
        <v>858</v>
      </c>
      <c r="G81" s="22" t="s">
        <v>686</v>
      </c>
      <c r="H81" s="22" t="s">
        <v>375</v>
      </c>
      <c r="I81" s="22" t="s">
        <v>704</v>
      </c>
      <c r="J81" s="22" t="s">
        <v>655</v>
      </c>
      <c r="K81" s="76" t="s">
        <v>859</v>
      </c>
    </row>
    <row r="82" ht="22.5" spans="1:11">
      <c r="A82" s="230"/>
      <c r="B82" s="231"/>
      <c r="C82" s="230"/>
      <c r="D82" s="22" t="s">
        <v>650</v>
      </c>
      <c r="E82" s="22" t="s">
        <v>661</v>
      </c>
      <c r="F82" s="22" t="s">
        <v>860</v>
      </c>
      <c r="G82" s="22" t="s">
        <v>672</v>
      </c>
      <c r="H82" s="22">
        <v>100</v>
      </c>
      <c r="I82" s="22" t="s">
        <v>654</v>
      </c>
      <c r="J82" s="22" t="s">
        <v>655</v>
      </c>
      <c r="K82" s="76" t="s">
        <v>861</v>
      </c>
    </row>
    <row r="83" spans="1:11">
      <c r="A83" s="230"/>
      <c r="B83" s="231"/>
      <c r="C83" s="230"/>
      <c r="D83" s="22" t="s">
        <v>650</v>
      </c>
      <c r="E83" s="22" t="s">
        <v>664</v>
      </c>
      <c r="F83" s="22" t="s">
        <v>665</v>
      </c>
      <c r="G83" s="22" t="s">
        <v>686</v>
      </c>
      <c r="H83" s="22" t="s">
        <v>328</v>
      </c>
      <c r="I83" s="22" t="s">
        <v>667</v>
      </c>
      <c r="J83" s="22" t="s">
        <v>655</v>
      </c>
      <c r="K83" s="76" t="s">
        <v>862</v>
      </c>
    </row>
    <row r="84" ht="22.5" spans="1:11">
      <c r="A84" s="230"/>
      <c r="B84" s="231"/>
      <c r="C84" s="230"/>
      <c r="D84" s="22" t="s">
        <v>650</v>
      </c>
      <c r="E84" s="22" t="s">
        <v>693</v>
      </c>
      <c r="F84" s="22" t="s">
        <v>863</v>
      </c>
      <c r="G84" s="22" t="s">
        <v>686</v>
      </c>
      <c r="H84" s="22" t="s">
        <v>864</v>
      </c>
      <c r="I84" s="22" t="s">
        <v>716</v>
      </c>
      <c r="J84" s="22" t="s">
        <v>655</v>
      </c>
      <c r="K84" s="76" t="s">
        <v>865</v>
      </c>
    </row>
    <row r="85" ht="22.5" spans="1:11">
      <c r="A85" s="230"/>
      <c r="B85" s="231"/>
      <c r="C85" s="230"/>
      <c r="D85" s="22" t="s">
        <v>669</v>
      </c>
      <c r="E85" s="22" t="s">
        <v>670</v>
      </c>
      <c r="F85" s="22" t="s">
        <v>866</v>
      </c>
      <c r="G85" s="22" t="s">
        <v>672</v>
      </c>
      <c r="H85" s="22" t="s">
        <v>867</v>
      </c>
      <c r="I85" s="22" t="s">
        <v>659</v>
      </c>
      <c r="J85" s="22" t="s">
        <v>660</v>
      </c>
      <c r="K85" s="76" t="s">
        <v>868</v>
      </c>
    </row>
    <row r="86" ht="22.5" spans="1:11">
      <c r="A86" s="233"/>
      <c r="B86" s="234"/>
      <c r="C86" s="233"/>
      <c r="D86" s="22" t="s">
        <v>678</v>
      </c>
      <c r="E86" s="22" t="s">
        <v>679</v>
      </c>
      <c r="F86" s="22" t="s">
        <v>869</v>
      </c>
      <c r="G86" s="22" t="s">
        <v>672</v>
      </c>
      <c r="H86" s="22">
        <v>90</v>
      </c>
      <c r="I86" s="22" t="s">
        <v>654</v>
      </c>
      <c r="J86" s="22" t="s">
        <v>655</v>
      </c>
      <c r="K86" s="76" t="s">
        <v>870</v>
      </c>
    </row>
    <row r="87" spans="1:11">
      <c r="A87" s="228" t="s">
        <v>871</v>
      </c>
      <c r="B87" s="352" t="s">
        <v>581</v>
      </c>
      <c r="C87" s="228" t="s">
        <v>872</v>
      </c>
      <c r="D87" s="22" t="s">
        <v>650</v>
      </c>
      <c r="E87" s="22" t="s">
        <v>651</v>
      </c>
      <c r="F87" s="22" t="s">
        <v>873</v>
      </c>
      <c r="G87" s="22" t="s">
        <v>672</v>
      </c>
      <c r="H87" s="22" t="s">
        <v>328</v>
      </c>
      <c r="I87" s="22" t="s">
        <v>874</v>
      </c>
      <c r="J87" s="22" t="s">
        <v>655</v>
      </c>
      <c r="K87" s="76" t="s">
        <v>875</v>
      </c>
    </row>
    <row r="88" ht="22.5" spans="1:11">
      <c r="A88" s="230"/>
      <c r="B88" s="231"/>
      <c r="C88" s="230"/>
      <c r="D88" s="22" t="s">
        <v>650</v>
      </c>
      <c r="E88" s="22" t="s">
        <v>651</v>
      </c>
      <c r="F88" s="22" t="s">
        <v>876</v>
      </c>
      <c r="G88" s="22" t="s">
        <v>653</v>
      </c>
      <c r="H88" s="22" t="s">
        <v>877</v>
      </c>
      <c r="I88" s="22" t="s">
        <v>704</v>
      </c>
      <c r="J88" s="22" t="s">
        <v>655</v>
      </c>
      <c r="K88" s="76" t="s">
        <v>878</v>
      </c>
    </row>
    <row r="89" spans="1:11">
      <c r="A89" s="230"/>
      <c r="B89" s="231"/>
      <c r="C89" s="230"/>
      <c r="D89" s="22" t="s">
        <v>650</v>
      </c>
      <c r="E89" s="22" t="s">
        <v>661</v>
      </c>
      <c r="F89" s="22" t="s">
        <v>689</v>
      </c>
      <c r="G89" s="22" t="s">
        <v>653</v>
      </c>
      <c r="H89" s="22" t="s">
        <v>681</v>
      </c>
      <c r="I89" s="22" t="s">
        <v>654</v>
      </c>
      <c r="J89" s="22" t="s">
        <v>655</v>
      </c>
      <c r="K89" s="76" t="s">
        <v>879</v>
      </c>
    </row>
    <row r="90" spans="1:11">
      <c r="A90" s="230"/>
      <c r="B90" s="231"/>
      <c r="C90" s="230"/>
      <c r="D90" s="22" t="s">
        <v>650</v>
      </c>
      <c r="E90" s="22" t="s">
        <v>661</v>
      </c>
      <c r="F90" s="22" t="s">
        <v>880</v>
      </c>
      <c r="G90" s="22" t="s">
        <v>672</v>
      </c>
      <c r="H90" s="22" t="s">
        <v>681</v>
      </c>
      <c r="I90" s="22" t="s">
        <v>654</v>
      </c>
      <c r="J90" s="22" t="s">
        <v>655</v>
      </c>
      <c r="K90" s="76" t="s">
        <v>881</v>
      </c>
    </row>
    <row r="91" spans="1:11">
      <c r="A91" s="230"/>
      <c r="B91" s="231"/>
      <c r="C91" s="230"/>
      <c r="D91" s="22" t="s">
        <v>650</v>
      </c>
      <c r="E91" s="22" t="s">
        <v>664</v>
      </c>
      <c r="F91" s="22" t="s">
        <v>819</v>
      </c>
      <c r="G91" s="22" t="s">
        <v>672</v>
      </c>
      <c r="H91" s="22" t="s">
        <v>328</v>
      </c>
      <c r="I91" s="22" t="s">
        <v>667</v>
      </c>
      <c r="J91" s="22" t="s">
        <v>655</v>
      </c>
      <c r="K91" s="76" t="s">
        <v>882</v>
      </c>
    </row>
    <row r="92" spans="1:11">
      <c r="A92" s="230"/>
      <c r="B92" s="231"/>
      <c r="C92" s="230"/>
      <c r="D92" s="22" t="s">
        <v>650</v>
      </c>
      <c r="E92" s="22" t="s">
        <v>664</v>
      </c>
      <c r="F92" s="22" t="s">
        <v>819</v>
      </c>
      <c r="G92" s="22" t="s">
        <v>672</v>
      </c>
      <c r="H92" s="22" t="s">
        <v>328</v>
      </c>
      <c r="I92" s="22" t="s">
        <v>667</v>
      </c>
      <c r="J92" s="22" t="s">
        <v>655</v>
      </c>
      <c r="K92" s="76" t="s">
        <v>883</v>
      </c>
    </row>
    <row r="93" spans="1:11">
      <c r="A93" s="230"/>
      <c r="B93" s="231"/>
      <c r="C93" s="230"/>
      <c r="D93" s="22" t="s">
        <v>650</v>
      </c>
      <c r="E93" s="22" t="s">
        <v>693</v>
      </c>
      <c r="F93" s="22" t="s">
        <v>884</v>
      </c>
      <c r="G93" s="22" t="s">
        <v>710</v>
      </c>
      <c r="H93" s="22" t="s">
        <v>885</v>
      </c>
      <c r="I93" s="22" t="s">
        <v>695</v>
      </c>
      <c r="J93" s="22" t="s">
        <v>655</v>
      </c>
      <c r="K93" s="76" t="s">
        <v>882</v>
      </c>
    </row>
    <row r="94" ht="22.5" spans="1:11">
      <c r="A94" s="230"/>
      <c r="B94" s="231"/>
      <c r="C94" s="230"/>
      <c r="D94" s="22" t="s">
        <v>650</v>
      </c>
      <c r="E94" s="22" t="s">
        <v>693</v>
      </c>
      <c r="F94" s="22" t="s">
        <v>886</v>
      </c>
      <c r="G94" s="22" t="s">
        <v>672</v>
      </c>
      <c r="H94" s="22" t="s">
        <v>885</v>
      </c>
      <c r="I94" s="22" t="s">
        <v>695</v>
      </c>
      <c r="J94" s="22" t="s">
        <v>655</v>
      </c>
      <c r="K94" s="76" t="s">
        <v>887</v>
      </c>
    </row>
    <row r="95" ht="33.75" spans="1:11">
      <c r="A95" s="230"/>
      <c r="B95" s="231"/>
      <c r="C95" s="230"/>
      <c r="D95" s="22" t="s">
        <v>669</v>
      </c>
      <c r="E95" s="22" t="s">
        <v>670</v>
      </c>
      <c r="F95" s="22" t="s">
        <v>888</v>
      </c>
      <c r="G95" s="22" t="s">
        <v>653</v>
      </c>
      <c r="H95" s="22" t="s">
        <v>681</v>
      </c>
      <c r="I95" s="22" t="s">
        <v>654</v>
      </c>
      <c r="J95" s="22" t="s">
        <v>655</v>
      </c>
      <c r="K95" s="76" t="s">
        <v>889</v>
      </c>
    </row>
    <row r="96" spans="1:11">
      <c r="A96" s="230"/>
      <c r="B96" s="231"/>
      <c r="C96" s="230"/>
      <c r="D96" s="22" t="s">
        <v>669</v>
      </c>
      <c r="E96" s="22" t="s">
        <v>670</v>
      </c>
      <c r="F96" s="22" t="s">
        <v>890</v>
      </c>
      <c r="G96" s="22" t="s">
        <v>672</v>
      </c>
      <c r="H96" s="22" t="s">
        <v>681</v>
      </c>
      <c r="I96" s="22" t="s">
        <v>654</v>
      </c>
      <c r="J96" s="22" t="s">
        <v>655</v>
      </c>
      <c r="K96" s="76" t="s">
        <v>891</v>
      </c>
    </row>
    <row r="97" ht="22.5" spans="1:11">
      <c r="A97" s="230"/>
      <c r="B97" s="231"/>
      <c r="C97" s="230"/>
      <c r="D97" s="22" t="s">
        <v>678</v>
      </c>
      <c r="E97" s="22" t="s">
        <v>679</v>
      </c>
      <c r="F97" s="22" t="s">
        <v>892</v>
      </c>
      <c r="G97" s="22" t="s">
        <v>653</v>
      </c>
      <c r="H97" s="22" t="s">
        <v>681</v>
      </c>
      <c r="I97" s="22" t="s">
        <v>654</v>
      </c>
      <c r="J97" s="22" t="s">
        <v>655</v>
      </c>
      <c r="K97" s="76" t="s">
        <v>700</v>
      </c>
    </row>
    <row r="98" ht="22.5" spans="1:11">
      <c r="A98" s="233"/>
      <c r="B98" s="234"/>
      <c r="C98" s="233"/>
      <c r="D98" s="22" t="s">
        <v>678</v>
      </c>
      <c r="E98" s="22" t="s">
        <v>679</v>
      </c>
      <c r="F98" s="22" t="s">
        <v>893</v>
      </c>
      <c r="G98" s="22" t="s">
        <v>672</v>
      </c>
      <c r="H98" s="22" t="s">
        <v>681</v>
      </c>
      <c r="I98" s="22" t="s">
        <v>654</v>
      </c>
      <c r="J98" s="22" t="s">
        <v>655</v>
      </c>
      <c r="K98" s="76" t="s">
        <v>700</v>
      </c>
    </row>
    <row r="99" spans="1:11">
      <c r="A99" s="228" t="s">
        <v>894</v>
      </c>
      <c r="B99" s="352" t="s">
        <v>483</v>
      </c>
      <c r="C99" s="228" t="s">
        <v>895</v>
      </c>
      <c r="D99" s="22" t="s">
        <v>650</v>
      </c>
      <c r="E99" s="22" t="s">
        <v>651</v>
      </c>
      <c r="F99" s="22" t="s">
        <v>896</v>
      </c>
      <c r="G99" s="22" t="s">
        <v>686</v>
      </c>
      <c r="H99" s="22">
        <v>300</v>
      </c>
      <c r="I99" s="22" t="s">
        <v>688</v>
      </c>
      <c r="J99" s="22" t="s">
        <v>655</v>
      </c>
      <c r="K99" s="76" t="s">
        <v>897</v>
      </c>
    </row>
    <row r="100" spans="1:11">
      <c r="A100" s="230"/>
      <c r="B100" s="231"/>
      <c r="C100" s="230"/>
      <c r="D100" s="22" t="s">
        <v>650</v>
      </c>
      <c r="E100" s="22" t="s">
        <v>664</v>
      </c>
      <c r="F100" s="22" t="s">
        <v>665</v>
      </c>
      <c r="G100" s="22" t="s">
        <v>672</v>
      </c>
      <c r="H100" s="22">
        <v>1</v>
      </c>
      <c r="I100" s="22" t="s">
        <v>667</v>
      </c>
      <c r="J100" s="22" t="s">
        <v>655</v>
      </c>
      <c r="K100" s="76" t="s">
        <v>898</v>
      </c>
    </row>
    <row r="101" ht="22.5" spans="1:11">
      <c r="A101" s="230"/>
      <c r="B101" s="231"/>
      <c r="C101" s="230"/>
      <c r="D101" s="22" t="s">
        <v>650</v>
      </c>
      <c r="E101" s="22" t="s">
        <v>693</v>
      </c>
      <c r="F101" s="22" t="s">
        <v>899</v>
      </c>
      <c r="G101" s="22" t="s">
        <v>653</v>
      </c>
      <c r="H101" s="22">
        <v>1500</v>
      </c>
      <c r="I101" s="22" t="s">
        <v>900</v>
      </c>
      <c r="J101" s="22" t="s">
        <v>655</v>
      </c>
      <c r="K101" s="76" t="s">
        <v>901</v>
      </c>
    </row>
    <row r="102" ht="33.75" spans="1:11">
      <c r="A102" s="230"/>
      <c r="B102" s="231"/>
      <c r="C102" s="230"/>
      <c r="D102" s="22" t="s">
        <v>669</v>
      </c>
      <c r="E102" s="22" t="s">
        <v>757</v>
      </c>
      <c r="F102" s="22" t="s">
        <v>902</v>
      </c>
      <c r="G102" s="22" t="s">
        <v>672</v>
      </c>
      <c r="H102" s="22">
        <v>100</v>
      </c>
      <c r="I102" s="22" t="s">
        <v>654</v>
      </c>
      <c r="J102" s="22" t="s">
        <v>655</v>
      </c>
      <c r="K102" s="76" t="s">
        <v>903</v>
      </c>
    </row>
    <row r="103" spans="1:11">
      <c r="A103" s="230"/>
      <c r="B103" s="231"/>
      <c r="C103" s="230"/>
      <c r="D103" s="22" t="s">
        <v>669</v>
      </c>
      <c r="E103" s="22" t="s">
        <v>674</v>
      </c>
      <c r="F103" s="22" t="s">
        <v>904</v>
      </c>
      <c r="G103" s="22" t="s">
        <v>672</v>
      </c>
      <c r="H103" s="22" t="s">
        <v>905</v>
      </c>
      <c r="I103" s="22" t="s">
        <v>659</v>
      </c>
      <c r="J103" s="22" t="s">
        <v>660</v>
      </c>
      <c r="K103" s="76" t="s">
        <v>906</v>
      </c>
    </row>
    <row r="104" ht="22.5" spans="1:11">
      <c r="A104" s="233"/>
      <c r="B104" s="234"/>
      <c r="C104" s="233"/>
      <c r="D104" s="22" t="s">
        <v>678</v>
      </c>
      <c r="E104" s="22" t="s">
        <v>679</v>
      </c>
      <c r="F104" s="22" t="s">
        <v>907</v>
      </c>
      <c r="G104" s="22" t="s">
        <v>672</v>
      </c>
      <c r="H104" s="22">
        <v>90</v>
      </c>
      <c r="I104" s="22" t="s">
        <v>654</v>
      </c>
      <c r="J104" s="22" t="s">
        <v>655</v>
      </c>
      <c r="K104" s="76" t="s">
        <v>908</v>
      </c>
    </row>
    <row r="105" spans="1:11">
      <c r="A105" s="228" t="s">
        <v>909</v>
      </c>
      <c r="B105" s="352" t="s">
        <v>494</v>
      </c>
      <c r="C105" s="228" t="s">
        <v>910</v>
      </c>
      <c r="D105" s="22" t="s">
        <v>650</v>
      </c>
      <c r="E105" s="22" t="s">
        <v>651</v>
      </c>
      <c r="F105" s="22" t="s">
        <v>911</v>
      </c>
      <c r="G105" s="22" t="s">
        <v>686</v>
      </c>
      <c r="H105" s="22">
        <v>55</v>
      </c>
      <c r="I105" s="22" t="s">
        <v>912</v>
      </c>
      <c r="J105" s="22" t="s">
        <v>655</v>
      </c>
      <c r="K105" s="76" t="s">
        <v>913</v>
      </c>
    </row>
    <row r="106" spans="1:11">
      <c r="A106" s="230"/>
      <c r="B106" s="231"/>
      <c r="C106" s="230"/>
      <c r="D106" s="22" t="s">
        <v>650</v>
      </c>
      <c r="E106" s="22" t="s">
        <v>661</v>
      </c>
      <c r="F106" s="22" t="s">
        <v>914</v>
      </c>
      <c r="G106" s="22" t="s">
        <v>672</v>
      </c>
      <c r="H106" s="22">
        <v>100</v>
      </c>
      <c r="I106" s="22" t="s">
        <v>654</v>
      </c>
      <c r="J106" s="22" t="s">
        <v>655</v>
      </c>
      <c r="K106" s="76" t="s">
        <v>915</v>
      </c>
    </row>
    <row r="107" spans="1:11">
      <c r="A107" s="230"/>
      <c r="B107" s="231"/>
      <c r="C107" s="230"/>
      <c r="D107" s="22" t="s">
        <v>650</v>
      </c>
      <c r="E107" s="22" t="s">
        <v>693</v>
      </c>
      <c r="F107" s="22" t="s">
        <v>916</v>
      </c>
      <c r="G107" s="22" t="s">
        <v>686</v>
      </c>
      <c r="H107" s="22">
        <v>200000</v>
      </c>
      <c r="I107" s="22" t="s">
        <v>695</v>
      </c>
      <c r="J107" s="22" t="s">
        <v>655</v>
      </c>
      <c r="K107" s="76" t="s">
        <v>917</v>
      </c>
    </row>
    <row r="108" ht="22.5" spans="1:11">
      <c r="A108" s="230"/>
      <c r="B108" s="231"/>
      <c r="C108" s="230"/>
      <c r="D108" s="22" t="s">
        <v>650</v>
      </c>
      <c r="E108" s="22" t="s">
        <v>693</v>
      </c>
      <c r="F108" s="22" t="s">
        <v>918</v>
      </c>
      <c r="G108" s="22" t="s">
        <v>686</v>
      </c>
      <c r="H108" s="22">
        <v>200000</v>
      </c>
      <c r="I108" s="22" t="s">
        <v>667</v>
      </c>
      <c r="J108" s="22" t="s">
        <v>655</v>
      </c>
      <c r="K108" s="76" t="s">
        <v>919</v>
      </c>
    </row>
    <row r="109" ht="22.5" spans="1:11">
      <c r="A109" s="230"/>
      <c r="B109" s="231"/>
      <c r="C109" s="230"/>
      <c r="D109" s="22" t="s">
        <v>669</v>
      </c>
      <c r="E109" s="22" t="s">
        <v>920</v>
      </c>
      <c r="F109" s="22" t="s">
        <v>921</v>
      </c>
      <c r="G109" s="22" t="s">
        <v>672</v>
      </c>
      <c r="H109" s="22" t="s">
        <v>922</v>
      </c>
      <c r="I109" s="22" t="s">
        <v>659</v>
      </c>
      <c r="J109" s="22" t="s">
        <v>660</v>
      </c>
      <c r="K109" s="76" t="s">
        <v>923</v>
      </c>
    </row>
    <row r="110" ht="22.5" spans="1:11">
      <c r="A110" s="230"/>
      <c r="B110" s="231"/>
      <c r="C110" s="230"/>
      <c r="D110" s="22" t="s">
        <v>669</v>
      </c>
      <c r="E110" s="22" t="s">
        <v>670</v>
      </c>
      <c r="F110" s="22" t="s">
        <v>924</v>
      </c>
      <c r="G110" s="22" t="s">
        <v>672</v>
      </c>
      <c r="H110" s="22">
        <v>80</v>
      </c>
      <c r="I110" s="22" t="s">
        <v>654</v>
      </c>
      <c r="J110" s="22" t="s">
        <v>655</v>
      </c>
      <c r="K110" s="76" t="s">
        <v>925</v>
      </c>
    </row>
    <row r="111" spans="1:11">
      <c r="A111" s="230"/>
      <c r="B111" s="231"/>
      <c r="C111" s="230"/>
      <c r="D111" s="22" t="s">
        <v>669</v>
      </c>
      <c r="E111" s="22" t="s">
        <v>757</v>
      </c>
      <c r="F111" s="76" t="s">
        <v>926</v>
      </c>
      <c r="G111" s="22" t="s">
        <v>653</v>
      </c>
      <c r="H111" s="22">
        <v>80</v>
      </c>
      <c r="I111" s="22" t="s">
        <v>654</v>
      </c>
      <c r="J111" s="22" t="s">
        <v>655</v>
      </c>
      <c r="K111" s="76" t="s">
        <v>926</v>
      </c>
    </row>
    <row r="112" spans="1:11">
      <c r="A112" s="233"/>
      <c r="B112" s="234"/>
      <c r="C112" s="233"/>
      <c r="D112" s="22" t="s">
        <v>678</v>
      </c>
      <c r="E112" s="22" t="s">
        <v>679</v>
      </c>
      <c r="F112" s="22" t="s">
        <v>927</v>
      </c>
      <c r="G112" s="22" t="s">
        <v>672</v>
      </c>
      <c r="H112" s="22">
        <v>90</v>
      </c>
      <c r="I112" s="22" t="s">
        <v>654</v>
      </c>
      <c r="J112" s="22" t="s">
        <v>655</v>
      </c>
      <c r="K112" s="76" t="s">
        <v>738</v>
      </c>
    </row>
    <row r="113" spans="1:11">
      <c r="A113" s="228" t="s">
        <v>928</v>
      </c>
      <c r="B113" s="352" t="s">
        <v>594</v>
      </c>
      <c r="C113" s="228" t="s">
        <v>929</v>
      </c>
      <c r="D113" s="22" t="s">
        <v>650</v>
      </c>
      <c r="E113" s="22" t="s">
        <v>651</v>
      </c>
      <c r="F113" s="22" t="s">
        <v>930</v>
      </c>
      <c r="G113" s="22" t="s">
        <v>672</v>
      </c>
      <c r="H113" s="22">
        <v>5</v>
      </c>
      <c r="I113" s="22" t="s">
        <v>688</v>
      </c>
      <c r="J113" s="22" t="s">
        <v>655</v>
      </c>
      <c r="K113" s="76" t="s">
        <v>930</v>
      </c>
    </row>
    <row r="114" ht="22.5" spans="1:11">
      <c r="A114" s="230"/>
      <c r="B114" s="231"/>
      <c r="C114" s="230"/>
      <c r="D114" s="22" t="s">
        <v>650</v>
      </c>
      <c r="E114" s="22" t="s">
        <v>661</v>
      </c>
      <c r="F114" s="22" t="s">
        <v>931</v>
      </c>
      <c r="G114" s="22" t="s">
        <v>686</v>
      </c>
      <c r="H114" s="22">
        <v>90</v>
      </c>
      <c r="I114" s="22" t="s">
        <v>654</v>
      </c>
      <c r="J114" s="22" t="s">
        <v>655</v>
      </c>
      <c r="K114" s="76" t="s">
        <v>931</v>
      </c>
    </row>
    <row r="115" spans="1:11">
      <c r="A115" s="230"/>
      <c r="B115" s="231"/>
      <c r="C115" s="230"/>
      <c r="D115" s="22" t="s">
        <v>650</v>
      </c>
      <c r="E115" s="22" t="s">
        <v>664</v>
      </c>
      <c r="F115" s="22" t="s">
        <v>932</v>
      </c>
      <c r="G115" s="22" t="s">
        <v>672</v>
      </c>
      <c r="H115" s="22">
        <v>1</v>
      </c>
      <c r="I115" s="22" t="s">
        <v>667</v>
      </c>
      <c r="J115" s="22" t="s">
        <v>655</v>
      </c>
      <c r="K115" s="76" t="s">
        <v>933</v>
      </c>
    </row>
    <row r="116" spans="1:11">
      <c r="A116" s="230"/>
      <c r="B116" s="231"/>
      <c r="C116" s="230"/>
      <c r="D116" s="22" t="s">
        <v>650</v>
      </c>
      <c r="E116" s="22" t="s">
        <v>693</v>
      </c>
      <c r="F116" s="22" t="s">
        <v>934</v>
      </c>
      <c r="G116" s="22" t="s">
        <v>672</v>
      </c>
      <c r="H116" s="235" t="s">
        <v>935</v>
      </c>
      <c r="I116" s="22" t="s">
        <v>753</v>
      </c>
      <c r="J116" s="22" t="s">
        <v>655</v>
      </c>
      <c r="K116" s="76" t="s">
        <v>936</v>
      </c>
    </row>
    <row r="117" spans="1:11">
      <c r="A117" s="230"/>
      <c r="B117" s="231"/>
      <c r="C117" s="230"/>
      <c r="D117" s="22" t="s">
        <v>650</v>
      </c>
      <c r="E117" s="22" t="s">
        <v>693</v>
      </c>
      <c r="F117" s="22" t="s">
        <v>937</v>
      </c>
      <c r="G117" s="22" t="s">
        <v>672</v>
      </c>
      <c r="H117" s="22" t="s">
        <v>938</v>
      </c>
      <c r="I117" s="22" t="s">
        <v>753</v>
      </c>
      <c r="J117" s="22" t="s">
        <v>655</v>
      </c>
      <c r="K117" s="76" t="s">
        <v>939</v>
      </c>
    </row>
    <row r="118" ht="33.75" spans="1:11">
      <c r="A118" s="230"/>
      <c r="B118" s="231"/>
      <c r="C118" s="230"/>
      <c r="D118" s="22" t="s">
        <v>669</v>
      </c>
      <c r="E118" s="22" t="s">
        <v>670</v>
      </c>
      <c r="F118" s="22" t="s">
        <v>940</v>
      </c>
      <c r="G118" s="22" t="s">
        <v>686</v>
      </c>
      <c r="H118" s="22" t="s">
        <v>941</v>
      </c>
      <c r="I118" s="22" t="s">
        <v>659</v>
      </c>
      <c r="J118" s="22" t="s">
        <v>660</v>
      </c>
      <c r="K118" s="76" t="s">
        <v>942</v>
      </c>
    </row>
    <row r="119" ht="22.5" spans="1:11">
      <c r="A119" s="233"/>
      <c r="B119" s="234"/>
      <c r="C119" s="233"/>
      <c r="D119" s="22" t="s">
        <v>678</v>
      </c>
      <c r="E119" s="22" t="s">
        <v>679</v>
      </c>
      <c r="F119" s="22" t="s">
        <v>943</v>
      </c>
      <c r="G119" s="22" t="s">
        <v>686</v>
      </c>
      <c r="H119" s="22">
        <v>90</v>
      </c>
      <c r="I119" s="22" t="s">
        <v>654</v>
      </c>
      <c r="J119" s="22" t="s">
        <v>655</v>
      </c>
      <c r="K119" s="76" t="s">
        <v>943</v>
      </c>
    </row>
    <row r="120" ht="22.5" spans="1:11">
      <c r="A120" s="228" t="s">
        <v>944</v>
      </c>
      <c r="B120" s="352" t="s">
        <v>537</v>
      </c>
      <c r="C120" s="228" t="s">
        <v>945</v>
      </c>
      <c r="D120" s="22" t="s">
        <v>650</v>
      </c>
      <c r="E120" s="22" t="s">
        <v>651</v>
      </c>
      <c r="F120" s="22" t="s">
        <v>946</v>
      </c>
      <c r="G120" s="22" t="s">
        <v>686</v>
      </c>
      <c r="H120" s="22">
        <v>22</v>
      </c>
      <c r="I120" s="22" t="s">
        <v>704</v>
      </c>
      <c r="J120" s="22" t="s">
        <v>655</v>
      </c>
      <c r="K120" s="76" t="s">
        <v>946</v>
      </c>
    </row>
    <row r="121" spans="1:11">
      <c r="A121" s="230"/>
      <c r="B121" s="231"/>
      <c r="C121" s="230"/>
      <c r="D121" s="22" t="s">
        <v>650</v>
      </c>
      <c r="E121" s="22" t="s">
        <v>661</v>
      </c>
      <c r="F121" s="22" t="s">
        <v>947</v>
      </c>
      <c r="G121" s="22" t="s">
        <v>653</v>
      </c>
      <c r="H121" s="22" t="s">
        <v>948</v>
      </c>
      <c r="I121" s="22" t="s">
        <v>659</v>
      </c>
      <c r="J121" s="22" t="s">
        <v>660</v>
      </c>
      <c r="K121" s="76" t="s">
        <v>949</v>
      </c>
    </row>
    <row r="122" spans="1:11">
      <c r="A122" s="230"/>
      <c r="B122" s="231"/>
      <c r="C122" s="230"/>
      <c r="D122" s="22" t="s">
        <v>650</v>
      </c>
      <c r="E122" s="22" t="s">
        <v>664</v>
      </c>
      <c r="F122" s="22" t="s">
        <v>691</v>
      </c>
      <c r="G122" s="22" t="s">
        <v>672</v>
      </c>
      <c r="H122" s="22">
        <v>1</v>
      </c>
      <c r="I122" s="22" t="s">
        <v>667</v>
      </c>
      <c r="J122" s="22" t="s">
        <v>655</v>
      </c>
      <c r="K122" s="76" t="s">
        <v>950</v>
      </c>
    </row>
    <row r="123" ht="22.5" spans="1:11">
      <c r="A123" s="230"/>
      <c r="B123" s="231"/>
      <c r="C123" s="230"/>
      <c r="D123" s="22" t="s">
        <v>650</v>
      </c>
      <c r="E123" s="22" t="s">
        <v>693</v>
      </c>
      <c r="F123" s="22" t="s">
        <v>951</v>
      </c>
      <c r="G123" s="22" t="s">
        <v>672</v>
      </c>
      <c r="H123" s="22">
        <v>3500</v>
      </c>
      <c r="I123" s="22" t="s">
        <v>695</v>
      </c>
      <c r="J123" s="22" t="s">
        <v>655</v>
      </c>
      <c r="K123" s="76" t="s">
        <v>951</v>
      </c>
    </row>
    <row r="124" spans="1:11">
      <c r="A124" s="230"/>
      <c r="B124" s="231"/>
      <c r="C124" s="230"/>
      <c r="D124" s="22" t="s">
        <v>669</v>
      </c>
      <c r="E124" s="22" t="s">
        <v>670</v>
      </c>
      <c r="F124" s="22" t="s">
        <v>952</v>
      </c>
      <c r="G124" s="22" t="s">
        <v>686</v>
      </c>
      <c r="H124" s="22" t="s">
        <v>953</v>
      </c>
      <c r="I124" s="22" t="s">
        <v>659</v>
      </c>
      <c r="J124" s="22" t="s">
        <v>660</v>
      </c>
      <c r="K124" s="76" t="s">
        <v>953</v>
      </c>
    </row>
    <row r="125" ht="33.75" spans="1:11">
      <c r="A125" s="230"/>
      <c r="B125" s="231"/>
      <c r="C125" s="230"/>
      <c r="D125" s="22" t="s">
        <v>669</v>
      </c>
      <c r="E125" s="22" t="s">
        <v>674</v>
      </c>
      <c r="F125" s="22" t="s">
        <v>954</v>
      </c>
      <c r="G125" s="22" t="s">
        <v>686</v>
      </c>
      <c r="H125" s="22" t="s">
        <v>955</v>
      </c>
      <c r="I125" s="22" t="s">
        <v>659</v>
      </c>
      <c r="J125" s="22" t="s">
        <v>660</v>
      </c>
      <c r="K125" s="76" t="s">
        <v>956</v>
      </c>
    </row>
    <row r="126" spans="1:11">
      <c r="A126" s="233"/>
      <c r="B126" s="234"/>
      <c r="C126" s="233"/>
      <c r="D126" s="22" t="s">
        <v>678</v>
      </c>
      <c r="E126" s="22" t="s">
        <v>679</v>
      </c>
      <c r="F126" s="22" t="s">
        <v>723</v>
      </c>
      <c r="G126" s="22" t="s">
        <v>653</v>
      </c>
      <c r="H126" s="22" t="s">
        <v>681</v>
      </c>
      <c r="I126" s="22" t="s">
        <v>654</v>
      </c>
      <c r="J126" s="22" t="s">
        <v>655</v>
      </c>
      <c r="K126" s="76" t="s">
        <v>723</v>
      </c>
    </row>
    <row r="127" ht="45" spans="1:11">
      <c r="A127" s="228" t="s">
        <v>957</v>
      </c>
      <c r="B127" s="352" t="s">
        <v>486</v>
      </c>
      <c r="C127" s="228" t="s">
        <v>958</v>
      </c>
      <c r="D127" s="22" t="s">
        <v>650</v>
      </c>
      <c r="E127" s="22" t="s">
        <v>651</v>
      </c>
      <c r="F127" s="22" t="s">
        <v>959</v>
      </c>
      <c r="G127" s="22" t="s">
        <v>686</v>
      </c>
      <c r="H127" s="22">
        <v>437</v>
      </c>
      <c r="I127" s="22" t="s">
        <v>688</v>
      </c>
      <c r="J127" s="22" t="s">
        <v>655</v>
      </c>
      <c r="K127" s="76" t="s">
        <v>960</v>
      </c>
    </row>
    <row r="128" spans="1:11">
      <c r="A128" s="230"/>
      <c r="B128" s="231"/>
      <c r="C128" s="230"/>
      <c r="D128" s="22" t="s">
        <v>650</v>
      </c>
      <c r="E128" s="22" t="s">
        <v>664</v>
      </c>
      <c r="F128" s="22" t="s">
        <v>665</v>
      </c>
      <c r="G128" s="22" t="s">
        <v>672</v>
      </c>
      <c r="H128" s="22">
        <v>1</v>
      </c>
      <c r="I128" s="22" t="s">
        <v>667</v>
      </c>
      <c r="J128" s="22" t="s">
        <v>655</v>
      </c>
      <c r="K128" s="76" t="s">
        <v>961</v>
      </c>
    </row>
    <row r="129" ht="22.5" spans="1:11">
      <c r="A129" s="230"/>
      <c r="B129" s="231"/>
      <c r="C129" s="230"/>
      <c r="D129" s="22" t="s">
        <v>650</v>
      </c>
      <c r="E129" s="22" t="s">
        <v>693</v>
      </c>
      <c r="F129" s="22" t="s">
        <v>899</v>
      </c>
      <c r="G129" s="22" t="s">
        <v>653</v>
      </c>
      <c r="H129" s="22">
        <v>10</v>
      </c>
      <c r="I129" s="22" t="s">
        <v>755</v>
      </c>
      <c r="J129" s="22" t="s">
        <v>655</v>
      </c>
      <c r="K129" s="76" t="s">
        <v>962</v>
      </c>
    </row>
    <row r="130" ht="22.5" spans="1:11">
      <c r="A130" s="230"/>
      <c r="B130" s="231"/>
      <c r="C130" s="230"/>
      <c r="D130" s="22" t="s">
        <v>669</v>
      </c>
      <c r="E130" s="22" t="s">
        <v>670</v>
      </c>
      <c r="F130" s="22" t="s">
        <v>963</v>
      </c>
      <c r="G130" s="22" t="s">
        <v>672</v>
      </c>
      <c r="H130" s="22" t="s">
        <v>964</v>
      </c>
      <c r="I130" s="22" t="s">
        <v>659</v>
      </c>
      <c r="J130" s="22" t="s">
        <v>660</v>
      </c>
      <c r="K130" s="76" t="s">
        <v>965</v>
      </c>
    </row>
    <row r="131" ht="22.5" spans="1:11">
      <c r="A131" s="230"/>
      <c r="B131" s="231"/>
      <c r="C131" s="230"/>
      <c r="D131" s="22" t="s">
        <v>669</v>
      </c>
      <c r="E131" s="22" t="s">
        <v>757</v>
      </c>
      <c r="F131" s="22" t="s">
        <v>966</v>
      </c>
      <c r="G131" s="22" t="s">
        <v>653</v>
      </c>
      <c r="H131" s="22" t="s">
        <v>677</v>
      </c>
      <c r="I131" s="22" t="s">
        <v>659</v>
      </c>
      <c r="J131" s="22" t="s">
        <v>660</v>
      </c>
      <c r="K131" s="76" t="s">
        <v>967</v>
      </c>
    </row>
    <row r="132" ht="22.5" spans="1:11">
      <c r="A132" s="233"/>
      <c r="B132" s="234"/>
      <c r="C132" s="233"/>
      <c r="D132" s="22" t="s">
        <v>678</v>
      </c>
      <c r="E132" s="22" t="s">
        <v>679</v>
      </c>
      <c r="F132" s="22" t="s">
        <v>968</v>
      </c>
      <c r="G132" s="22" t="s">
        <v>672</v>
      </c>
      <c r="H132" s="22">
        <v>99</v>
      </c>
      <c r="I132" s="22" t="s">
        <v>654</v>
      </c>
      <c r="J132" s="22" t="s">
        <v>655</v>
      </c>
      <c r="K132" s="76" t="s">
        <v>969</v>
      </c>
    </row>
    <row r="133" spans="1:11">
      <c r="A133" s="228" t="s">
        <v>970</v>
      </c>
      <c r="B133" s="352" t="s">
        <v>559</v>
      </c>
      <c r="C133" s="228" t="s">
        <v>971</v>
      </c>
      <c r="D133" s="22" t="s">
        <v>650</v>
      </c>
      <c r="E133" s="22" t="s">
        <v>651</v>
      </c>
      <c r="F133" s="22" t="s">
        <v>972</v>
      </c>
      <c r="G133" s="22" t="s">
        <v>672</v>
      </c>
      <c r="H133" s="22" t="s">
        <v>329</v>
      </c>
      <c r="I133" s="22" t="s">
        <v>973</v>
      </c>
      <c r="J133" s="22" t="s">
        <v>655</v>
      </c>
      <c r="K133" s="76" t="s">
        <v>974</v>
      </c>
    </row>
    <row r="134" ht="33.75" spans="1:11">
      <c r="A134" s="230"/>
      <c r="B134" s="231"/>
      <c r="C134" s="230"/>
      <c r="D134" s="22" t="s">
        <v>650</v>
      </c>
      <c r="E134" s="22" t="s">
        <v>651</v>
      </c>
      <c r="F134" s="22" t="s">
        <v>975</v>
      </c>
      <c r="G134" s="22" t="s">
        <v>672</v>
      </c>
      <c r="H134" s="22" t="s">
        <v>360</v>
      </c>
      <c r="I134" s="22" t="s">
        <v>704</v>
      </c>
      <c r="J134" s="22" t="s">
        <v>655</v>
      </c>
      <c r="K134" s="76" t="s">
        <v>976</v>
      </c>
    </row>
    <row r="135" ht="22.5" spans="1:11">
      <c r="A135" s="230"/>
      <c r="B135" s="231"/>
      <c r="C135" s="230"/>
      <c r="D135" s="22" t="s">
        <v>650</v>
      </c>
      <c r="E135" s="22" t="s">
        <v>664</v>
      </c>
      <c r="F135" s="22" t="s">
        <v>691</v>
      </c>
      <c r="G135" s="22" t="s">
        <v>672</v>
      </c>
      <c r="H135" s="22" t="s">
        <v>328</v>
      </c>
      <c r="I135" s="22" t="s">
        <v>667</v>
      </c>
      <c r="J135" s="22" t="s">
        <v>655</v>
      </c>
      <c r="K135" s="76" t="s">
        <v>977</v>
      </c>
    </row>
    <row r="136" spans="1:11">
      <c r="A136" s="230"/>
      <c r="B136" s="231"/>
      <c r="C136" s="230"/>
      <c r="D136" s="22" t="s">
        <v>650</v>
      </c>
      <c r="E136" s="22" t="s">
        <v>693</v>
      </c>
      <c r="F136" s="22" t="s">
        <v>978</v>
      </c>
      <c r="G136" s="22" t="s">
        <v>686</v>
      </c>
      <c r="H136" s="22" t="s">
        <v>979</v>
      </c>
      <c r="I136" s="22" t="s">
        <v>695</v>
      </c>
      <c r="J136" s="22" t="s">
        <v>655</v>
      </c>
      <c r="K136" s="76" t="s">
        <v>978</v>
      </c>
    </row>
    <row r="137" ht="22.5" spans="1:11">
      <c r="A137" s="230"/>
      <c r="B137" s="231"/>
      <c r="C137" s="230"/>
      <c r="D137" s="22" t="s">
        <v>669</v>
      </c>
      <c r="E137" s="22" t="s">
        <v>670</v>
      </c>
      <c r="F137" s="22" t="s">
        <v>980</v>
      </c>
      <c r="G137" s="22" t="s">
        <v>672</v>
      </c>
      <c r="H137" s="22" t="s">
        <v>981</v>
      </c>
      <c r="I137" s="22" t="s">
        <v>659</v>
      </c>
      <c r="J137" s="22" t="s">
        <v>660</v>
      </c>
      <c r="K137" s="76" t="s">
        <v>982</v>
      </c>
    </row>
    <row r="138" ht="67.5" spans="1:11">
      <c r="A138" s="230"/>
      <c r="B138" s="231"/>
      <c r="C138" s="230"/>
      <c r="D138" s="22" t="s">
        <v>669</v>
      </c>
      <c r="E138" s="22" t="s">
        <v>670</v>
      </c>
      <c r="F138" s="22" t="s">
        <v>983</v>
      </c>
      <c r="G138" s="22" t="s">
        <v>672</v>
      </c>
      <c r="H138" s="22" t="s">
        <v>984</v>
      </c>
      <c r="I138" s="22" t="s">
        <v>659</v>
      </c>
      <c r="J138" s="22" t="s">
        <v>660</v>
      </c>
      <c r="K138" s="76" t="s">
        <v>985</v>
      </c>
    </row>
    <row r="139" ht="22.5" spans="1:11">
      <c r="A139" s="233"/>
      <c r="B139" s="234"/>
      <c r="C139" s="233"/>
      <c r="D139" s="22" t="s">
        <v>678</v>
      </c>
      <c r="E139" s="22" t="s">
        <v>679</v>
      </c>
      <c r="F139" s="22" t="s">
        <v>986</v>
      </c>
      <c r="G139" s="22" t="s">
        <v>653</v>
      </c>
      <c r="H139" s="22" t="s">
        <v>681</v>
      </c>
      <c r="I139" s="22" t="s">
        <v>654</v>
      </c>
      <c r="J139" s="22" t="s">
        <v>655</v>
      </c>
      <c r="K139" s="76" t="s">
        <v>986</v>
      </c>
    </row>
    <row r="140" ht="22.5" spans="1:11">
      <c r="A140" s="228" t="s">
        <v>987</v>
      </c>
      <c r="B140" s="352" t="s">
        <v>523</v>
      </c>
      <c r="C140" s="228" t="s">
        <v>988</v>
      </c>
      <c r="D140" s="22" t="s">
        <v>650</v>
      </c>
      <c r="E140" s="22" t="s">
        <v>651</v>
      </c>
      <c r="F140" s="22" t="s">
        <v>989</v>
      </c>
      <c r="G140" s="22" t="s">
        <v>686</v>
      </c>
      <c r="H140" s="22" t="s">
        <v>990</v>
      </c>
      <c r="I140" s="22" t="s">
        <v>991</v>
      </c>
      <c r="J140" s="22" t="s">
        <v>655</v>
      </c>
      <c r="K140" s="76" t="s">
        <v>992</v>
      </c>
    </row>
    <row r="141" spans="1:11">
      <c r="A141" s="230"/>
      <c r="B141" s="231"/>
      <c r="C141" s="230"/>
      <c r="D141" s="22" t="s">
        <v>650</v>
      </c>
      <c r="E141" s="22" t="s">
        <v>651</v>
      </c>
      <c r="F141" s="22" t="s">
        <v>993</v>
      </c>
      <c r="G141" s="22" t="s">
        <v>686</v>
      </c>
      <c r="H141" s="22" t="s">
        <v>362</v>
      </c>
      <c r="I141" s="22" t="s">
        <v>856</v>
      </c>
      <c r="J141" s="22" t="s">
        <v>655</v>
      </c>
      <c r="K141" s="76" t="s">
        <v>994</v>
      </c>
    </row>
    <row r="142" ht="45" spans="1:11">
      <c r="A142" s="230"/>
      <c r="B142" s="231"/>
      <c r="C142" s="230"/>
      <c r="D142" s="22" t="s">
        <v>650</v>
      </c>
      <c r="E142" s="22" t="s">
        <v>661</v>
      </c>
      <c r="F142" s="22" t="s">
        <v>995</v>
      </c>
      <c r="G142" s="22" t="s">
        <v>686</v>
      </c>
      <c r="H142" s="22">
        <v>90</v>
      </c>
      <c r="I142" s="22" t="s">
        <v>654</v>
      </c>
      <c r="J142" s="22" t="s">
        <v>655</v>
      </c>
      <c r="K142" s="76" t="s">
        <v>996</v>
      </c>
    </row>
    <row r="143" ht="22.5" spans="1:11">
      <c r="A143" s="230"/>
      <c r="B143" s="231"/>
      <c r="C143" s="230"/>
      <c r="D143" s="22" t="s">
        <v>650</v>
      </c>
      <c r="E143" s="22" t="s">
        <v>664</v>
      </c>
      <c r="F143" s="22" t="s">
        <v>665</v>
      </c>
      <c r="G143" s="22" t="s">
        <v>672</v>
      </c>
      <c r="H143" s="22" t="s">
        <v>328</v>
      </c>
      <c r="I143" s="22" t="s">
        <v>667</v>
      </c>
      <c r="J143" s="22" t="s">
        <v>655</v>
      </c>
      <c r="K143" s="76" t="s">
        <v>997</v>
      </c>
    </row>
    <row r="144" spans="1:11">
      <c r="A144" s="230"/>
      <c r="B144" s="231"/>
      <c r="C144" s="230"/>
      <c r="D144" s="22" t="s">
        <v>650</v>
      </c>
      <c r="E144" s="22" t="s">
        <v>693</v>
      </c>
      <c r="F144" s="22" t="s">
        <v>998</v>
      </c>
      <c r="G144" s="22" t="s">
        <v>686</v>
      </c>
      <c r="H144" s="22" t="s">
        <v>364</v>
      </c>
      <c r="I144" s="22" t="s">
        <v>999</v>
      </c>
      <c r="J144" s="22" t="s">
        <v>655</v>
      </c>
      <c r="K144" s="76" t="s">
        <v>1000</v>
      </c>
    </row>
    <row r="145" ht="90" spans="1:11">
      <c r="A145" s="230"/>
      <c r="B145" s="231"/>
      <c r="C145" s="230"/>
      <c r="D145" s="22" t="s">
        <v>669</v>
      </c>
      <c r="E145" s="22" t="s">
        <v>670</v>
      </c>
      <c r="F145" s="22" t="s">
        <v>1001</v>
      </c>
      <c r="G145" s="22" t="s">
        <v>686</v>
      </c>
      <c r="H145" s="22">
        <v>90</v>
      </c>
      <c r="I145" s="22" t="s">
        <v>654</v>
      </c>
      <c r="J145" s="22" t="s">
        <v>655</v>
      </c>
      <c r="K145" s="76" t="s">
        <v>1002</v>
      </c>
    </row>
    <row r="146" ht="22.5" spans="1:11">
      <c r="A146" s="233"/>
      <c r="B146" s="234"/>
      <c r="C146" s="233"/>
      <c r="D146" s="22" t="s">
        <v>678</v>
      </c>
      <c r="E146" s="22" t="s">
        <v>679</v>
      </c>
      <c r="F146" s="22" t="s">
        <v>869</v>
      </c>
      <c r="G146" s="22" t="s">
        <v>672</v>
      </c>
      <c r="H146" s="22">
        <v>95</v>
      </c>
      <c r="I146" s="22" t="s">
        <v>654</v>
      </c>
      <c r="J146" s="22" t="s">
        <v>655</v>
      </c>
      <c r="K146" s="76" t="s">
        <v>1003</v>
      </c>
    </row>
    <row r="147" spans="1:11">
      <c r="A147" s="228" t="s">
        <v>1004</v>
      </c>
      <c r="B147" s="352" t="s">
        <v>488</v>
      </c>
      <c r="C147" s="228" t="s">
        <v>1005</v>
      </c>
      <c r="D147" s="22" t="s">
        <v>650</v>
      </c>
      <c r="E147" s="22" t="s">
        <v>651</v>
      </c>
      <c r="F147" s="22" t="s">
        <v>1006</v>
      </c>
      <c r="G147" s="22" t="s">
        <v>686</v>
      </c>
      <c r="H147" s="22" t="s">
        <v>1007</v>
      </c>
      <c r="I147" s="22" t="s">
        <v>688</v>
      </c>
      <c r="J147" s="22" t="s">
        <v>655</v>
      </c>
      <c r="K147" s="76" t="s">
        <v>1008</v>
      </c>
    </row>
    <row r="148" spans="1:11">
      <c r="A148" s="230"/>
      <c r="B148" s="231"/>
      <c r="C148" s="230"/>
      <c r="D148" s="22" t="s">
        <v>650</v>
      </c>
      <c r="E148" s="22" t="s">
        <v>664</v>
      </c>
      <c r="F148" s="22" t="s">
        <v>665</v>
      </c>
      <c r="G148" s="22" t="s">
        <v>672</v>
      </c>
      <c r="H148" s="22">
        <v>1</v>
      </c>
      <c r="I148" s="22" t="s">
        <v>667</v>
      </c>
      <c r="J148" s="22" t="s">
        <v>655</v>
      </c>
      <c r="K148" s="76" t="s">
        <v>1009</v>
      </c>
    </row>
    <row r="149" spans="1:11">
      <c r="A149" s="230"/>
      <c r="B149" s="231"/>
      <c r="C149" s="230"/>
      <c r="D149" s="22" t="s">
        <v>650</v>
      </c>
      <c r="E149" s="22" t="s">
        <v>693</v>
      </c>
      <c r="F149" s="22" t="s">
        <v>899</v>
      </c>
      <c r="G149" s="22" t="s">
        <v>686</v>
      </c>
      <c r="H149" s="22" t="s">
        <v>1010</v>
      </c>
      <c r="I149" s="22" t="s">
        <v>695</v>
      </c>
      <c r="J149" s="22" t="s">
        <v>655</v>
      </c>
      <c r="K149" s="76" t="s">
        <v>1011</v>
      </c>
    </row>
    <row r="150" ht="22.5" spans="1:11">
      <c r="A150" s="230"/>
      <c r="B150" s="231"/>
      <c r="C150" s="230"/>
      <c r="D150" s="22" t="s">
        <v>669</v>
      </c>
      <c r="E150" s="22" t="s">
        <v>670</v>
      </c>
      <c r="F150" s="22" t="s">
        <v>1012</v>
      </c>
      <c r="G150" s="22" t="s">
        <v>653</v>
      </c>
      <c r="H150" s="22">
        <v>95</v>
      </c>
      <c r="I150" s="22" t="s">
        <v>654</v>
      </c>
      <c r="J150" s="22" t="s">
        <v>655</v>
      </c>
      <c r="K150" s="76" t="s">
        <v>1013</v>
      </c>
    </row>
    <row r="151" ht="22.5" spans="1:11">
      <c r="A151" s="230"/>
      <c r="B151" s="231"/>
      <c r="C151" s="230"/>
      <c r="D151" s="22" t="s">
        <v>669</v>
      </c>
      <c r="E151" s="22" t="s">
        <v>674</v>
      </c>
      <c r="F151" s="22" t="s">
        <v>1014</v>
      </c>
      <c r="G151" s="22" t="s">
        <v>653</v>
      </c>
      <c r="H151" s="22" t="s">
        <v>1015</v>
      </c>
      <c r="I151" s="22" t="s">
        <v>659</v>
      </c>
      <c r="J151" s="22" t="s">
        <v>660</v>
      </c>
      <c r="K151" s="76" t="s">
        <v>1016</v>
      </c>
    </row>
    <row r="152" spans="1:11">
      <c r="A152" s="233"/>
      <c r="B152" s="234"/>
      <c r="C152" s="233"/>
      <c r="D152" s="22" t="s">
        <v>678</v>
      </c>
      <c r="E152" s="22" t="s">
        <v>679</v>
      </c>
      <c r="F152" s="22" t="s">
        <v>1017</v>
      </c>
      <c r="G152" s="22" t="s">
        <v>653</v>
      </c>
      <c r="H152" s="22" t="s">
        <v>736</v>
      </c>
      <c r="I152" s="22" t="s">
        <v>654</v>
      </c>
      <c r="J152" s="22" t="s">
        <v>655</v>
      </c>
      <c r="K152" s="76" t="s">
        <v>1018</v>
      </c>
    </row>
    <row r="153" spans="1:11">
      <c r="A153" s="228" t="s">
        <v>1019</v>
      </c>
      <c r="B153" s="352" t="s">
        <v>603</v>
      </c>
      <c r="C153" s="228" t="s">
        <v>1020</v>
      </c>
      <c r="D153" s="22" t="s">
        <v>650</v>
      </c>
      <c r="E153" s="22" t="s">
        <v>651</v>
      </c>
      <c r="F153" s="22" t="s">
        <v>1021</v>
      </c>
      <c r="G153" s="22" t="s">
        <v>672</v>
      </c>
      <c r="H153" s="22" t="s">
        <v>1022</v>
      </c>
      <c r="I153" s="22" t="s">
        <v>704</v>
      </c>
      <c r="J153" s="22" t="s">
        <v>655</v>
      </c>
      <c r="K153" s="76" t="s">
        <v>1023</v>
      </c>
    </row>
    <row r="154" spans="1:11">
      <c r="A154" s="230"/>
      <c r="B154" s="231"/>
      <c r="C154" s="230"/>
      <c r="D154" s="22" t="s">
        <v>650</v>
      </c>
      <c r="E154" s="22" t="s">
        <v>661</v>
      </c>
      <c r="F154" s="22" t="s">
        <v>1024</v>
      </c>
      <c r="G154" s="22" t="s">
        <v>672</v>
      </c>
      <c r="H154" s="22">
        <v>100</v>
      </c>
      <c r="I154" s="22" t="s">
        <v>654</v>
      </c>
      <c r="J154" s="22" t="s">
        <v>655</v>
      </c>
      <c r="K154" s="76" t="s">
        <v>1025</v>
      </c>
    </row>
    <row r="155" ht="22.5" spans="1:11">
      <c r="A155" s="230"/>
      <c r="B155" s="231"/>
      <c r="C155" s="230"/>
      <c r="D155" s="22" t="s">
        <v>669</v>
      </c>
      <c r="E155" s="22" t="s">
        <v>670</v>
      </c>
      <c r="F155" s="22" t="s">
        <v>1026</v>
      </c>
      <c r="G155" s="22" t="s">
        <v>686</v>
      </c>
      <c r="H155" s="22" t="s">
        <v>1027</v>
      </c>
      <c r="I155" s="22" t="s">
        <v>659</v>
      </c>
      <c r="J155" s="22" t="s">
        <v>660</v>
      </c>
      <c r="K155" s="76" t="s">
        <v>1028</v>
      </c>
    </row>
    <row r="156" spans="1:11">
      <c r="A156" s="233"/>
      <c r="B156" s="234"/>
      <c r="C156" s="233"/>
      <c r="D156" s="22" t="s">
        <v>678</v>
      </c>
      <c r="E156" s="22" t="s">
        <v>679</v>
      </c>
      <c r="F156" s="22" t="s">
        <v>1029</v>
      </c>
      <c r="G156" s="22" t="s">
        <v>686</v>
      </c>
      <c r="H156" s="22">
        <v>95</v>
      </c>
      <c r="I156" s="22" t="s">
        <v>654</v>
      </c>
      <c r="J156" s="22" t="s">
        <v>655</v>
      </c>
      <c r="K156" s="76" t="s">
        <v>1030</v>
      </c>
    </row>
    <row r="157" ht="101.25" spans="1:11">
      <c r="A157" s="228" t="s">
        <v>1031</v>
      </c>
      <c r="B157" s="352" t="s">
        <v>596</v>
      </c>
      <c r="C157" s="228" t="s">
        <v>1032</v>
      </c>
      <c r="D157" s="22" t="s">
        <v>650</v>
      </c>
      <c r="E157" s="22" t="s">
        <v>651</v>
      </c>
      <c r="F157" s="22" t="s">
        <v>1033</v>
      </c>
      <c r="G157" s="22" t="s">
        <v>672</v>
      </c>
      <c r="H157" s="22" t="s">
        <v>1034</v>
      </c>
      <c r="I157" s="22" t="s">
        <v>704</v>
      </c>
      <c r="J157" s="22" t="s">
        <v>655</v>
      </c>
      <c r="K157" s="76" t="s">
        <v>1035</v>
      </c>
    </row>
    <row r="158" spans="1:11">
      <c r="A158" s="230"/>
      <c r="B158" s="231"/>
      <c r="C158" s="230"/>
      <c r="D158" s="22" t="s">
        <v>650</v>
      </c>
      <c r="E158" s="22" t="s">
        <v>651</v>
      </c>
      <c r="F158" s="22" t="s">
        <v>1036</v>
      </c>
      <c r="G158" s="22" t="s">
        <v>686</v>
      </c>
      <c r="H158" s="22">
        <v>10</v>
      </c>
      <c r="I158" s="22" t="s">
        <v>1037</v>
      </c>
      <c r="J158" s="22" t="s">
        <v>655</v>
      </c>
      <c r="K158" s="76" t="s">
        <v>1038</v>
      </c>
    </row>
    <row r="159" ht="22.5" spans="1:11">
      <c r="A159" s="230"/>
      <c r="B159" s="231"/>
      <c r="C159" s="230"/>
      <c r="D159" s="22" t="s">
        <v>650</v>
      </c>
      <c r="E159" s="22" t="s">
        <v>661</v>
      </c>
      <c r="F159" s="22" t="s">
        <v>1039</v>
      </c>
      <c r="G159" s="22" t="s">
        <v>672</v>
      </c>
      <c r="H159" s="22">
        <v>100</v>
      </c>
      <c r="I159" s="22" t="s">
        <v>654</v>
      </c>
      <c r="J159" s="22" t="s">
        <v>655</v>
      </c>
      <c r="K159" s="76" t="s">
        <v>1040</v>
      </c>
    </row>
    <row r="160" ht="22.5" spans="1:11">
      <c r="A160" s="230"/>
      <c r="B160" s="231"/>
      <c r="C160" s="230"/>
      <c r="D160" s="22" t="s">
        <v>650</v>
      </c>
      <c r="E160" s="22" t="s">
        <v>661</v>
      </c>
      <c r="F160" s="22" t="s">
        <v>1041</v>
      </c>
      <c r="G160" s="22" t="s">
        <v>686</v>
      </c>
      <c r="H160" s="22">
        <v>20</v>
      </c>
      <c r="I160" s="22" t="s">
        <v>654</v>
      </c>
      <c r="J160" s="22" t="s">
        <v>655</v>
      </c>
      <c r="K160" s="76" t="s">
        <v>1042</v>
      </c>
    </row>
    <row r="161" spans="1:11">
      <c r="A161" s="230"/>
      <c r="B161" s="231"/>
      <c r="C161" s="230"/>
      <c r="D161" s="22" t="s">
        <v>650</v>
      </c>
      <c r="E161" s="22" t="s">
        <v>664</v>
      </c>
      <c r="F161" s="22" t="s">
        <v>691</v>
      </c>
      <c r="G161" s="22" t="s">
        <v>672</v>
      </c>
      <c r="H161" s="22">
        <v>1</v>
      </c>
      <c r="I161" s="22" t="s">
        <v>667</v>
      </c>
      <c r="J161" s="22" t="s">
        <v>655</v>
      </c>
      <c r="K161" s="76" t="s">
        <v>1043</v>
      </c>
    </row>
    <row r="162" ht="45" spans="1:11">
      <c r="A162" s="230"/>
      <c r="B162" s="231"/>
      <c r="C162" s="230"/>
      <c r="D162" s="22" t="s">
        <v>650</v>
      </c>
      <c r="E162" s="22" t="s">
        <v>693</v>
      </c>
      <c r="F162" s="22" t="s">
        <v>1044</v>
      </c>
      <c r="G162" s="22" t="s">
        <v>710</v>
      </c>
      <c r="H162" s="22" t="s">
        <v>1045</v>
      </c>
      <c r="I162" s="22" t="s">
        <v>755</v>
      </c>
      <c r="J162" s="22" t="s">
        <v>655</v>
      </c>
      <c r="K162" s="76" t="s">
        <v>1046</v>
      </c>
    </row>
    <row r="163" ht="45" spans="1:11">
      <c r="A163" s="230"/>
      <c r="B163" s="231"/>
      <c r="C163" s="230"/>
      <c r="D163" s="22" t="s">
        <v>650</v>
      </c>
      <c r="E163" s="22" t="s">
        <v>693</v>
      </c>
      <c r="F163" s="22" t="s">
        <v>1047</v>
      </c>
      <c r="G163" s="22" t="s">
        <v>710</v>
      </c>
      <c r="H163" s="22" t="s">
        <v>1048</v>
      </c>
      <c r="I163" s="22" t="s">
        <v>755</v>
      </c>
      <c r="J163" s="22" t="s">
        <v>655</v>
      </c>
      <c r="K163" s="76" t="s">
        <v>1049</v>
      </c>
    </row>
    <row r="164" ht="45" spans="1:11">
      <c r="A164" s="230"/>
      <c r="B164" s="231"/>
      <c r="C164" s="230"/>
      <c r="D164" s="22" t="s">
        <v>650</v>
      </c>
      <c r="E164" s="22" t="s">
        <v>693</v>
      </c>
      <c r="F164" s="22" t="s">
        <v>1050</v>
      </c>
      <c r="G164" s="22" t="s">
        <v>710</v>
      </c>
      <c r="H164" s="22" t="s">
        <v>1045</v>
      </c>
      <c r="I164" s="22" t="s">
        <v>755</v>
      </c>
      <c r="J164" s="22" t="s">
        <v>655</v>
      </c>
      <c r="K164" s="76" t="s">
        <v>1051</v>
      </c>
    </row>
    <row r="165" ht="33.75" spans="1:11">
      <c r="A165" s="230"/>
      <c r="B165" s="231"/>
      <c r="C165" s="230"/>
      <c r="D165" s="22" t="s">
        <v>650</v>
      </c>
      <c r="E165" s="22" t="s">
        <v>693</v>
      </c>
      <c r="F165" s="22" t="s">
        <v>1052</v>
      </c>
      <c r="G165" s="22" t="s">
        <v>710</v>
      </c>
      <c r="H165" s="22" t="s">
        <v>1045</v>
      </c>
      <c r="I165" s="22" t="s">
        <v>755</v>
      </c>
      <c r="J165" s="22" t="s">
        <v>655</v>
      </c>
      <c r="K165" s="76" t="s">
        <v>1053</v>
      </c>
    </row>
    <row r="166" ht="45" spans="1:11">
      <c r="A166" s="230"/>
      <c r="B166" s="231"/>
      <c r="C166" s="230"/>
      <c r="D166" s="22" t="s">
        <v>650</v>
      </c>
      <c r="E166" s="22" t="s">
        <v>693</v>
      </c>
      <c r="F166" s="22" t="s">
        <v>1054</v>
      </c>
      <c r="G166" s="22" t="s">
        <v>710</v>
      </c>
      <c r="H166" s="22" t="s">
        <v>333</v>
      </c>
      <c r="I166" s="22" t="s">
        <v>695</v>
      </c>
      <c r="J166" s="22" t="s">
        <v>655</v>
      </c>
      <c r="K166" s="76" t="s">
        <v>1055</v>
      </c>
    </row>
    <row r="167" ht="22.5" spans="1:11">
      <c r="A167" s="230"/>
      <c r="B167" s="231"/>
      <c r="C167" s="230"/>
      <c r="D167" s="22" t="s">
        <v>650</v>
      </c>
      <c r="E167" s="22" t="s">
        <v>693</v>
      </c>
      <c r="F167" s="22" t="s">
        <v>1056</v>
      </c>
      <c r="G167" s="22" t="s">
        <v>710</v>
      </c>
      <c r="H167" s="22" t="s">
        <v>1057</v>
      </c>
      <c r="I167" s="22" t="s">
        <v>753</v>
      </c>
      <c r="J167" s="22" t="s">
        <v>655</v>
      </c>
      <c r="K167" s="76" t="s">
        <v>1058</v>
      </c>
    </row>
    <row r="168" ht="33.75" spans="1:11">
      <c r="A168" s="230"/>
      <c r="B168" s="231"/>
      <c r="C168" s="230"/>
      <c r="D168" s="22" t="s">
        <v>669</v>
      </c>
      <c r="E168" s="22" t="s">
        <v>920</v>
      </c>
      <c r="F168" s="22" t="s">
        <v>1059</v>
      </c>
      <c r="G168" s="22" t="s">
        <v>686</v>
      </c>
      <c r="H168" s="22" t="s">
        <v>1060</v>
      </c>
      <c r="I168" s="22" t="s">
        <v>755</v>
      </c>
      <c r="J168" s="22" t="s">
        <v>655</v>
      </c>
      <c r="K168" s="76" t="s">
        <v>1061</v>
      </c>
    </row>
    <row r="169" ht="45" spans="1:11">
      <c r="A169" s="230"/>
      <c r="B169" s="231"/>
      <c r="C169" s="230"/>
      <c r="D169" s="22" t="s">
        <v>669</v>
      </c>
      <c r="E169" s="22" t="s">
        <v>920</v>
      </c>
      <c r="F169" s="22" t="s">
        <v>1062</v>
      </c>
      <c r="G169" s="22" t="s">
        <v>686</v>
      </c>
      <c r="H169" s="22" t="s">
        <v>1063</v>
      </c>
      <c r="I169" s="22" t="s">
        <v>755</v>
      </c>
      <c r="J169" s="22" t="s">
        <v>655</v>
      </c>
      <c r="K169" s="76" t="s">
        <v>1064</v>
      </c>
    </row>
    <row r="170" ht="56.25" spans="1:11">
      <c r="A170" s="230"/>
      <c r="B170" s="231"/>
      <c r="C170" s="230"/>
      <c r="D170" s="22" t="s">
        <v>669</v>
      </c>
      <c r="E170" s="22" t="s">
        <v>670</v>
      </c>
      <c r="F170" s="22" t="s">
        <v>1065</v>
      </c>
      <c r="G170" s="22" t="s">
        <v>672</v>
      </c>
      <c r="H170" s="22" t="s">
        <v>1066</v>
      </c>
      <c r="I170" s="22" t="s">
        <v>659</v>
      </c>
      <c r="J170" s="22" t="s">
        <v>660</v>
      </c>
      <c r="K170" s="76" t="s">
        <v>1067</v>
      </c>
    </row>
    <row r="171" spans="1:11">
      <c r="A171" s="233"/>
      <c r="B171" s="234"/>
      <c r="C171" s="233"/>
      <c r="D171" s="22" t="s">
        <v>678</v>
      </c>
      <c r="E171" s="22" t="s">
        <v>679</v>
      </c>
      <c r="F171" s="22" t="s">
        <v>1068</v>
      </c>
      <c r="G171" s="22" t="s">
        <v>672</v>
      </c>
      <c r="H171" s="22">
        <v>95</v>
      </c>
      <c r="I171" s="22" t="s">
        <v>654</v>
      </c>
      <c r="J171" s="22" t="s">
        <v>655</v>
      </c>
      <c r="K171" s="76" t="s">
        <v>1069</v>
      </c>
    </row>
    <row r="172" ht="22.5" spans="1:11">
      <c r="A172" s="228" t="s">
        <v>1070</v>
      </c>
      <c r="B172" s="352" t="s">
        <v>527</v>
      </c>
      <c r="C172" s="228" t="s">
        <v>1071</v>
      </c>
      <c r="D172" s="22" t="s">
        <v>650</v>
      </c>
      <c r="E172" s="22" t="s">
        <v>651</v>
      </c>
      <c r="F172" s="22" t="s">
        <v>1072</v>
      </c>
      <c r="G172" s="22" t="s">
        <v>686</v>
      </c>
      <c r="H172" s="22" t="s">
        <v>1048</v>
      </c>
      <c r="I172" s="22" t="s">
        <v>688</v>
      </c>
      <c r="J172" s="22" t="s">
        <v>655</v>
      </c>
      <c r="K172" s="76" t="s">
        <v>1073</v>
      </c>
    </row>
    <row r="173" ht="22.5" spans="1:11">
      <c r="A173" s="230"/>
      <c r="B173" s="231"/>
      <c r="C173" s="230"/>
      <c r="D173" s="22" t="s">
        <v>650</v>
      </c>
      <c r="E173" s="22" t="s">
        <v>651</v>
      </c>
      <c r="F173" s="22" t="s">
        <v>1074</v>
      </c>
      <c r="G173" s="22" t="s">
        <v>686</v>
      </c>
      <c r="H173" s="22" t="s">
        <v>1075</v>
      </c>
      <c r="I173" s="22" t="s">
        <v>856</v>
      </c>
      <c r="J173" s="22" t="s">
        <v>655</v>
      </c>
      <c r="K173" s="76" t="s">
        <v>1076</v>
      </c>
    </row>
    <row r="174" spans="1:11">
      <c r="A174" s="230"/>
      <c r="B174" s="231"/>
      <c r="C174" s="230"/>
      <c r="D174" s="22" t="s">
        <v>650</v>
      </c>
      <c r="E174" s="22" t="s">
        <v>651</v>
      </c>
      <c r="F174" s="22" t="s">
        <v>1077</v>
      </c>
      <c r="G174" s="22" t="s">
        <v>686</v>
      </c>
      <c r="H174" s="22" t="s">
        <v>1078</v>
      </c>
      <c r="I174" s="22" t="s">
        <v>688</v>
      </c>
      <c r="J174" s="22" t="s">
        <v>655</v>
      </c>
      <c r="K174" s="76" t="s">
        <v>1079</v>
      </c>
    </row>
    <row r="175" ht="22.5" spans="1:11">
      <c r="A175" s="230"/>
      <c r="B175" s="231"/>
      <c r="C175" s="230"/>
      <c r="D175" s="22" t="s">
        <v>650</v>
      </c>
      <c r="E175" s="22" t="s">
        <v>651</v>
      </c>
      <c r="F175" s="22" t="s">
        <v>1080</v>
      </c>
      <c r="G175" s="22" t="s">
        <v>686</v>
      </c>
      <c r="H175" s="22" t="s">
        <v>1081</v>
      </c>
      <c r="I175" s="22" t="s">
        <v>688</v>
      </c>
      <c r="J175" s="22" t="s">
        <v>655</v>
      </c>
      <c r="K175" s="76" t="s">
        <v>1082</v>
      </c>
    </row>
    <row r="176" ht="22.5" spans="1:11">
      <c r="A176" s="230"/>
      <c r="B176" s="231"/>
      <c r="C176" s="230"/>
      <c r="D176" s="22" t="s">
        <v>650</v>
      </c>
      <c r="E176" s="22" t="s">
        <v>651</v>
      </c>
      <c r="F176" s="22" t="s">
        <v>1083</v>
      </c>
      <c r="G176" s="22" t="s">
        <v>653</v>
      </c>
      <c r="H176" s="22" t="s">
        <v>1075</v>
      </c>
      <c r="I176" s="22" t="s">
        <v>1084</v>
      </c>
      <c r="J176" s="22" t="s">
        <v>655</v>
      </c>
      <c r="K176" s="76" t="s">
        <v>1085</v>
      </c>
    </row>
    <row r="177" ht="22.5" spans="1:11">
      <c r="A177" s="230"/>
      <c r="B177" s="231"/>
      <c r="C177" s="230"/>
      <c r="D177" s="22" t="s">
        <v>650</v>
      </c>
      <c r="E177" s="22" t="s">
        <v>651</v>
      </c>
      <c r="F177" s="22" t="s">
        <v>1086</v>
      </c>
      <c r="G177" s="22" t="s">
        <v>653</v>
      </c>
      <c r="H177" s="22" t="s">
        <v>375</v>
      </c>
      <c r="I177" s="22" t="s">
        <v>704</v>
      </c>
      <c r="J177" s="22" t="s">
        <v>655</v>
      </c>
      <c r="K177" s="76" t="s">
        <v>1087</v>
      </c>
    </row>
    <row r="178" ht="22.5" spans="1:11">
      <c r="A178" s="230"/>
      <c r="B178" s="231"/>
      <c r="C178" s="230"/>
      <c r="D178" s="22" t="s">
        <v>650</v>
      </c>
      <c r="E178" s="22" t="s">
        <v>651</v>
      </c>
      <c r="F178" s="22" t="s">
        <v>1088</v>
      </c>
      <c r="G178" s="22" t="s">
        <v>672</v>
      </c>
      <c r="H178" s="22" t="s">
        <v>1089</v>
      </c>
      <c r="I178" s="22" t="s">
        <v>874</v>
      </c>
      <c r="J178" s="22" t="s">
        <v>655</v>
      </c>
      <c r="K178" s="76" t="s">
        <v>1090</v>
      </c>
    </row>
    <row r="179" ht="33.75" spans="1:11">
      <c r="A179" s="230"/>
      <c r="B179" s="231"/>
      <c r="C179" s="230"/>
      <c r="D179" s="22" t="s">
        <v>650</v>
      </c>
      <c r="E179" s="22" t="s">
        <v>661</v>
      </c>
      <c r="F179" s="22" t="s">
        <v>1091</v>
      </c>
      <c r="G179" s="22" t="s">
        <v>672</v>
      </c>
      <c r="H179" s="22">
        <v>100</v>
      </c>
      <c r="I179" s="22" t="s">
        <v>654</v>
      </c>
      <c r="J179" s="22" t="s">
        <v>655</v>
      </c>
      <c r="K179" s="76" t="s">
        <v>1092</v>
      </c>
    </row>
    <row r="180" spans="1:11">
      <c r="A180" s="230"/>
      <c r="B180" s="231"/>
      <c r="C180" s="230"/>
      <c r="D180" s="22" t="s">
        <v>650</v>
      </c>
      <c r="E180" s="22" t="s">
        <v>661</v>
      </c>
      <c r="F180" s="22" t="s">
        <v>1093</v>
      </c>
      <c r="G180" s="22" t="s">
        <v>672</v>
      </c>
      <c r="H180" s="22">
        <v>95</v>
      </c>
      <c r="I180" s="22" t="s">
        <v>654</v>
      </c>
      <c r="J180" s="22" t="s">
        <v>655</v>
      </c>
      <c r="K180" s="76" t="s">
        <v>1094</v>
      </c>
    </row>
    <row r="181" ht="22.5" spans="1:11">
      <c r="A181" s="230"/>
      <c r="B181" s="231"/>
      <c r="C181" s="230"/>
      <c r="D181" s="22" t="s">
        <v>650</v>
      </c>
      <c r="E181" s="22" t="s">
        <v>661</v>
      </c>
      <c r="F181" s="22" t="s">
        <v>783</v>
      </c>
      <c r="G181" s="22" t="s">
        <v>672</v>
      </c>
      <c r="H181" s="22">
        <v>100</v>
      </c>
      <c r="I181" s="22" t="s">
        <v>654</v>
      </c>
      <c r="J181" s="22" t="s">
        <v>655</v>
      </c>
      <c r="K181" s="76" t="s">
        <v>1087</v>
      </c>
    </row>
    <row r="182" ht="45" spans="1:11">
      <c r="A182" s="230"/>
      <c r="B182" s="231"/>
      <c r="C182" s="230"/>
      <c r="D182" s="22" t="s">
        <v>650</v>
      </c>
      <c r="E182" s="22" t="s">
        <v>664</v>
      </c>
      <c r="F182" s="22" t="s">
        <v>665</v>
      </c>
      <c r="G182" s="22" t="s">
        <v>686</v>
      </c>
      <c r="H182" s="22">
        <v>1</v>
      </c>
      <c r="I182" s="22" t="s">
        <v>667</v>
      </c>
      <c r="J182" s="22" t="s">
        <v>655</v>
      </c>
      <c r="K182" s="76" t="s">
        <v>1095</v>
      </c>
    </row>
    <row r="183" ht="22.5" spans="1:11">
      <c r="A183" s="230"/>
      <c r="B183" s="231"/>
      <c r="C183" s="230"/>
      <c r="D183" s="22" t="s">
        <v>650</v>
      </c>
      <c r="E183" s="22" t="s">
        <v>693</v>
      </c>
      <c r="F183" s="22" t="s">
        <v>1096</v>
      </c>
      <c r="G183" s="22" t="s">
        <v>710</v>
      </c>
      <c r="H183" s="22" t="s">
        <v>1097</v>
      </c>
      <c r="I183" s="22" t="s">
        <v>753</v>
      </c>
      <c r="J183" s="22" t="s">
        <v>655</v>
      </c>
      <c r="K183" s="76" t="s">
        <v>1098</v>
      </c>
    </row>
    <row r="184" ht="22.5" spans="1:11">
      <c r="A184" s="230"/>
      <c r="B184" s="231"/>
      <c r="C184" s="230"/>
      <c r="D184" s="22" t="s">
        <v>650</v>
      </c>
      <c r="E184" s="22" t="s">
        <v>693</v>
      </c>
      <c r="F184" s="22" t="s">
        <v>1099</v>
      </c>
      <c r="G184" s="22" t="s">
        <v>686</v>
      </c>
      <c r="H184" s="22" t="s">
        <v>362</v>
      </c>
      <c r="I184" s="22" t="s">
        <v>753</v>
      </c>
      <c r="J184" s="22" t="s">
        <v>655</v>
      </c>
      <c r="K184" s="76" t="s">
        <v>1100</v>
      </c>
    </row>
    <row r="185" spans="1:11">
      <c r="A185" s="230"/>
      <c r="B185" s="231"/>
      <c r="C185" s="230"/>
      <c r="D185" s="22" t="s">
        <v>650</v>
      </c>
      <c r="E185" s="22" t="s">
        <v>693</v>
      </c>
      <c r="F185" s="22" t="s">
        <v>1101</v>
      </c>
      <c r="G185" s="22" t="s">
        <v>686</v>
      </c>
      <c r="H185" s="22" t="s">
        <v>375</v>
      </c>
      <c r="I185" s="22" t="s">
        <v>991</v>
      </c>
      <c r="J185" s="22" t="s">
        <v>655</v>
      </c>
      <c r="K185" s="76" t="s">
        <v>1102</v>
      </c>
    </row>
    <row r="186" ht="22.5" spans="1:11">
      <c r="A186" s="230"/>
      <c r="B186" s="231"/>
      <c r="C186" s="230"/>
      <c r="D186" s="22" t="s">
        <v>669</v>
      </c>
      <c r="E186" s="22" t="s">
        <v>670</v>
      </c>
      <c r="F186" s="22" t="s">
        <v>1103</v>
      </c>
      <c r="G186" s="22" t="s">
        <v>672</v>
      </c>
      <c r="H186" s="22" t="s">
        <v>1104</v>
      </c>
      <c r="I186" s="22" t="s">
        <v>659</v>
      </c>
      <c r="J186" s="22" t="s">
        <v>660</v>
      </c>
      <c r="K186" s="76" t="s">
        <v>1105</v>
      </c>
    </row>
    <row r="187" ht="33.75" spans="1:11">
      <c r="A187" s="230"/>
      <c r="B187" s="231"/>
      <c r="C187" s="230"/>
      <c r="D187" s="22" t="s">
        <v>669</v>
      </c>
      <c r="E187" s="22" t="s">
        <v>674</v>
      </c>
      <c r="F187" s="22" t="s">
        <v>1106</v>
      </c>
      <c r="G187" s="22" t="s">
        <v>672</v>
      </c>
      <c r="H187" s="22" t="s">
        <v>1107</v>
      </c>
      <c r="I187" s="22" t="s">
        <v>659</v>
      </c>
      <c r="J187" s="22" t="s">
        <v>660</v>
      </c>
      <c r="K187" s="76" t="s">
        <v>1108</v>
      </c>
    </row>
    <row r="188" ht="33.75" spans="1:11">
      <c r="A188" s="230"/>
      <c r="B188" s="231"/>
      <c r="C188" s="230"/>
      <c r="D188" s="22" t="s">
        <v>669</v>
      </c>
      <c r="E188" s="22" t="s">
        <v>674</v>
      </c>
      <c r="F188" s="22" t="s">
        <v>1109</v>
      </c>
      <c r="G188" s="22" t="s">
        <v>672</v>
      </c>
      <c r="H188" s="22" t="s">
        <v>1110</v>
      </c>
      <c r="I188" s="22" t="s">
        <v>659</v>
      </c>
      <c r="J188" s="22" t="s">
        <v>660</v>
      </c>
      <c r="K188" s="76" t="s">
        <v>1111</v>
      </c>
    </row>
    <row r="189" ht="45" spans="1:11">
      <c r="A189" s="233"/>
      <c r="B189" s="234"/>
      <c r="C189" s="233"/>
      <c r="D189" s="22" t="s">
        <v>678</v>
      </c>
      <c r="E189" s="22" t="s">
        <v>679</v>
      </c>
      <c r="F189" s="22" t="s">
        <v>1112</v>
      </c>
      <c r="G189" s="22" t="s">
        <v>672</v>
      </c>
      <c r="H189" s="22">
        <v>90</v>
      </c>
      <c r="I189" s="22" t="s">
        <v>654</v>
      </c>
      <c r="J189" s="22" t="s">
        <v>655</v>
      </c>
      <c r="K189" s="76" t="s">
        <v>1113</v>
      </c>
    </row>
    <row r="190" ht="22.5" spans="1:11">
      <c r="A190" s="228" t="s">
        <v>1114</v>
      </c>
      <c r="B190" s="352" t="s">
        <v>601</v>
      </c>
      <c r="C190" s="228" t="s">
        <v>1115</v>
      </c>
      <c r="D190" s="22" t="s">
        <v>650</v>
      </c>
      <c r="E190" s="22" t="s">
        <v>651</v>
      </c>
      <c r="F190" s="22" t="s">
        <v>1116</v>
      </c>
      <c r="G190" s="22" t="s">
        <v>672</v>
      </c>
      <c r="H190" s="22">
        <v>22</v>
      </c>
      <c r="I190" s="22" t="s">
        <v>704</v>
      </c>
      <c r="J190" s="22" t="s">
        <v>655</v>
      </c>
      <c r="K190" s="76" t="s">
        <v>1117</v>
      </c>
    </row>
    <row r="191" ht="22.5" spans="1:11">
      <c r="A191" s="230"/>
      <c r="B191" s="231"/>
      <c r="C191" s="230"/>
      <c r="D191" s="22" t="s">
        <v>650</v>
      </c>
      <c r="E191" s="22" t="s">
        <v>651</v>
      </c>
      <c r="F191" s="22" t="s">
        <v>1118</v>
      </c>
      <c r="G191" s="22" t="s">
        <v>672</v>
      </c>
      <c r="H191" s="22">
        <v>22</v>
      </c>
      <c r="I191" s="22" t="s">
        <v>704</v>
      </c>
      <c r="J191" s="22" t="s">
        <v>655</v>
      </c>
      <c r="K191" s="76" t="s">
        <v>1119</v>
      </c>
    </row>
    <row r="192" spans="1:11">
      <c r="A192" s="230"/>
      <c r="B192" s="231"/>
      <c r="C192" s="230"/>
      <c r="D192" s="22" t="s">
        <v>650</v>
      </c>
      <c r="E192" s="22" t="s">
        <v>661</v>
      </c>
      <c r="F192" s="22" t="s">
        <v>1120</v>
      </c>
      <c r="G192" s="22" t="s">
        <v>672</v>
      </c>
      <c r="H192" s="22" t="s">
        <v>1121</v>
      </c>
      <c r="I192" s="22" t="s">
        <v>659</v>
      </c>
      <c r="J192" s="22" t="s">
        <v>660</v>
      </c>
      <c r="K192" s="76" t="s">
        <v>1122</v>
      </c>
    </row>
    <row r="193" spans="1:11">
      <c r="A193" s="230"/>
      <c r="B193" s="231"/>
      <c r="C193" s="230"/>
      <c r="D193" s="22" t="s">
        <v>650</v>
      </c>
      <c r="E193" s="22" t="s">
        <v>661</v>
      </c>
      <c r="F193" s="22" t="s">
        <v>1123</v>
      </c>
      <c r="G193" s="22" t="s">
        <v>672</v>
      </c>
      <c r="H193" s="22">
        <v>100</v>
      </c>
      <c r="I193" s="22" t="s">
        <v>654</v>
      </c>
      <c r="J193" s="22" t="s">
        <v>655</v>
      </c>
      <c r="K193" s="76" t="s">
        <v>1124</v>
      </c>
    </row>
    <row r="194" spans="1:11">
      <c r="A194" s="230"/>
      <c r="B194" s="231"/>
      <c r="C194" s="230"/>
      <c r="D194" s="22" t="s">
        <v>650</v>
      </c>
      <c r="E194" s="22" t="s">
        <v>664</v>
      </c>
      <c r="F194" s="22" t="s">
        <v>665</v>
      </c>
      <c r="G194" s="22" t="s">
        <v>672</v>
      </c>
      <c r="H194" s="22">
        <v>1</v>
      </c>
      <c r="I194" s="22" t="s">
        <v>667</v>
      </c>
      <c r="J194" s="22" t="s">
        <v>655</v>
      </c>
      <c r="K194" s="76" t="s">
        <v>1125</v>
      </c>
    </row>
    <row r="195" ht="22.5" spans="1:11">
      <c r="A195" s="230"/>
      <c r="B195" s="231"/>
      <c r="C195" s="230"/>
      <c r="D195" s="22" t="s">
        <v>650</v>
      </c>
      <c r="E195" s="22" t="s">
        <v>693</v>
      </c>
      <c r="F195" s="22" t="s">
        <v>1126</v>
      </c>
      <c r="G195" s="22" t="s">
        <v>672</v>
      </c>
      <c r="H195" s="22">
        <v>6000</v>
      </c>
      <c r="I195" s="22" t="s">
        <v>1127</v>
      </c>
      <c r="J195" s="22" t="s">
        <v>655</v>
      </c>
      <c r="K195" s="76" t="s">
        <v>1128</v>
      </c>
    </row>
    <row r="196" ht="22.5" spans="1:11">
      <c r="A196" s="230"/>
      <c r="B196" s="231"/>
      <c r="C196" s="230"/>
      <c r="D196" s="22" t="s">
        <v>669</v>
      </c>
      <c r="E196" s="22" t="s">
        <v>670</v>
      </c>
      <c r="F196" s="22" t="s">
        <v>1129</v>
      </c>
      <c r="G196" s="22" t="s">
        <v>672</v>
      </c>
      <c r="H196" s="22" t="s">
        <v>1130</v>
      </c>
      <c r="I196" s="22" t="s">
        <v>659</v>
      </c>
      <c r="J196" s="22" t="s">
        <v>660</v>
      </c>
      <c r="K196" s="76" t="s">
        <v>1131</v>
      </c>
    </row>
    <row r="197" ht="22.5" spans="1:11">
      <c r="A197" s="233"/>
      <c r="B197" s="234"/>
      <c r="C197" s="233"/>
      <c r="D197" s="22" t="s">
        <v>678</v>
      </c>
      <c r="E197" s="22" t="s">
        <v>679</v>
      </c>
      <c r="F197" s="22" t="s">
        <v>1112</v>
      </c>
      <c r="G197" s="22" t="s">
        <v>672</v>
      </c>
      <c r="H197" s="22">
        <v>90</v>
      </c>
      <c r="I197" s="22" t="s">
        <v>654</v>
      </c>
      <c r="J197" s="22" t="s">
        <v>655</v>
      </c>
      <c r="K197" s="76" t="s">
        <v>1132</v>
      </c>
    </row>
    <row r="198" spans="1:11">
      <c r="A198" s="228" t="s">
        <v>1133</v>
      </c>
      <c r="B198" s="352" t="s">
        <v>573</v>
      </c>
      <c r="C198" s="228" t="s">
        <v>1134</v>
      </c>
      <c r="D198" s="22" t="s">
        <v>650</v>
      </c>
      <c r="E198" s="22" t="s">
        <v>651</v>
      </c>
      <c r="F198" s="22" t="s">
        <v>1135</v>
      </c>
      <c r="G198" s="22" t="s">
        <v>672</v>
      </c>
      <c r="H198" s="22">
        <v>22</v>
      </c>
      <c r="I198" s="22" t="s">
        <v>704</v>
      </c>
      <c r="J198" s="22" t="s">
        <v>655</v>
      </c>
      <c r="K198" s="76" t="s">
        <v>1136</v>
      </c>
    </row>
    <row r="199" ht="22.5" spans="1:11">
      <c r="A199" s="230"/>
      <c r="B199" s="231"/>
      <c r="C199" s="230"/>
      <c r="D199" s="22" t="s">
        <v>650</v>
      </c>
      <c r="E199" s="22" t="s">
        <v>664</v>
      </c>
      <c r="F199" s="22" t="s">
        <v>932</v>
      </c>
      <c r="G199" s="22" t="s">
        <v>672</v>
      </c>
      <c r="H199" s="22">
        <v>1</v>
      </c>
      <c r="I199" s="22" t="s">
        <v>667</v>
      </c>
      <c r="J199" s="22" t="s">
        <v>655</v>
      </c>
      <c r="K199" s="76" t="s">
        <v>1137</v>
      </c>
    </row>
    <row r="200" ht="67.5" spans="1:11">
      <c r="A200" s="230"/>
      <c r="B200" s="231"/>
      <c r="C200" s="230"/>
      <c r="D200" s="22" t="s">
        <v>650</v>
      </c>
      <c r="E200" s="22" t="s">
        <v>693</v>
      </c>
      <c r="F200" s="22" t="s">
        <v>1138</v>
      </c>
      <c r="G200" s="22" t="s">
        <v>653</v>
      </c>
      <c r="H200" s="22">
        <v>120</v>
      </c>
      <c r="I200" s="22" t="s">
        <v>755</v>
      </c>
      <c r="J200" s="22" t="s">
        <v>655</v>
      </c>
      <c r="K200" s="76" t="s">
        <v>1139</v>
      </c>
    </row>
    <row r="201" ht="22.5" spans="1:11">
      <c r="A201" s="230"/>
      <c r="B201" s="231"/>
      <c r="C201" s="230"/>
      <c r="D201" s="22" t="s">
        <v>669</v>
      </c>
      <c r="E201" s="22" t="s">
        <v>670</v>
      </c>
      <c r="F201" s="22" t="s">
        <v>1140</v>
      </c>
      <c r="G201" s="22" t="s">
        <v>653</v>
      </c>
      <c r="H201" s="22" t="s">
        <v>1141</v>
      </c>
      <c r="I201" s="22" t="s">
        <v>659</v>
      </c>
      <c r="J201" s="22" t="s">
        <v>660</v>
      </c>
      <c r="K201" s="76" t="s">
        <v>1142</v>
      </c>
    </row>
    <row r="202" ht="33.75" spans="1:11">
      <c r="A202" s="230"/>
      <c r="B202" s="231"/>
      <c r="C202" s="230"/>
      <c r="D202" s="22" t="s">
        <v>669</v>
      </c>
      <c r="E202" s="22" t="s">
        <v>757</v>
      </c>
      <c r="F202" s="22" t="s">
        <v>1143</v>
      </c>
      <c r="G202" s="22" t="s">
        <v>653</v>
      </c>
      <c r="H202" s="22">
        <v>90</v>
      </c>
      <c r="I202" s="22" t="s">
        <v>654</v>
      </c>
      <c r="J202" s="22" t="s">
        <v>655</v>
      </c>
      <c r="K202" s="76" t="s">
        <v>1142</v>
      </c>
    </row>
    <row r="203" ht="22.5" spans="1:11">
      <c r="A203" s="233"/>
      <c r="B203" s="234"/>
      <c r="C203" s="233"/>
      <c r="D203" s="22" t="s">
        <v>678</v>
      </c>
      <c r="E203" s="22" t="s">
        <v>679</v>
      </c>
      <c r="F203" s="22" t="s">
        <v>812</v>
      </c>
      <c r="G203" s="22" t="s">
        <v>653</v>
      </c>
      <c r="H203" s="22">
        <v>80</v>
      </c>
      <c r="I203" s="22" t="s">
        <v>654</v>
      </c>
      <c r="J203" s="22" t="s">
        <v>655</v>
      </c>
      <c r="K203" s="76" t="s">
        <v>1144</v>
      </c>
    </row>
    <row r="204" ht="33.75" spans="1:11">
      <c r="A204" s="228" t="s">
        <v>1145</v>
      </c>
      <c r="B204" s="352" t="s">
        <v>502</v>
      </c>
      <c r="C204" s="228" t="s">
        <v>1146</v>
      </c>
      <c r="D204" s="22" t="s">
        <v>650</v>
      </c>
      <c r="E204" s="22" t="s">
        <v>651</v>
      </c>
      <c r="F204" s="22" t="s">
        <v>1147</v>
      </c>
      <c r="G204" s="22" t="s">
        <v>686</v>
      </c>
      <c r="H204" s="22">
        <v>400</v>
      </c>
      <c r="I204" s="22" t="s">
        <v>688</v>
      </c>
      <c r="J204" s="22" t="s">
        <v>655</v>
      </c>
      <c r="K204" s="76" t="s">
        <v>1148</v>
      </c>
    </row>
    <row r="205" ht="45" spans="1:11">
      <c r="A205" s="230"/>
      <c r="B205" s="231"/>
      <c r="C205" s="230"/>
      <c r="D205" s="22" t="s">
        <v>650</v>
      </c>
      <c r="E205" s="22" t="s">
        <v>664</v>
      </c>
      <c r="F205" s="22" t="s">
        <v>1149</v>
      </c>
      <c r="G205" s="22" t="s">
        <v>672</v>
      </c>
      <c r="H205" s="22">
        <v>1</v>
      </c>
      <c r="I205" s="22" t="s">
        <v>667</v>
      </c>
      <c r="J205" s="22" t="s">
        <v>655</v>
      </c>
      <c r="K205" s="76" t="s">
        <v>1150</v>
      </c>
    </row>
    <row r="206" ht="22.5" spans="1:11">
      <c r="A206" s="230"/>
      <c r="B206" s="231"/>
      <c r="C206" s="230"/>
      <c r="D206" s="22" t="s">
        <v>650</v>
      </c>
      <c r="E206" s="22" t="s">
        <v>693</v>
      </c>
      <c r="F206" s="22" t="s">
        <v>899</v>
      </c>
      <c r="G206" s="22" t="s">
        <v>672</v>
      </c>
      <c r="H206" s="22">
        <v>500</v>
      </c>
      <c r="I206" s="22" t="s">
        <v>753</v>
      </c>
      <c r="J206" s="22" t="s">
        <v>655</v>
      </c>
      <c r="K206" s="76" t="s">
        <v>1151</v>
      </c>
    </row>
    <row r="207" ht="22.5" spans="1:11">
      <c r="A207" s="230"/>
      <c r="B207" s="231"/>
      <c r="C207" s="230"/>
      <c r="D207" s="22" t="s">
        <v>669</v>
      </c>
      <c r="E207" s="22" t="s">
        <v>670</v>
      </c>
      <c r="F207" s="22" t="s">
        <v>1152</v>
      </c>
      <c r="G207" s="22" t="s">
        <v>672</v>
      </c>
      <c r="H207" s="22" t="s">
        <v>1153</v>
      </c>
      <c r="I207" s="22" t="s">
        <v>654</v>
      </c>
      <c r="J207" s="22" t="s">
        <v>655</v>
      </c>
      <c r="K207" s="76" t="s">
        <v>1154</v>
      </c>
    </row>
    <row r="208" ht="33.75" spans="1:11">
      <c r="A208" s="230"/>
      <c r="B208" s="231"/>
      <c r="C208" s="230"/>
      <c r="D208" s="22" t="s">
        <v>669</v>
      </c>
      <c r="E208" s="22" t="s">
        <v>674</v>
      </c>
      <c r="F208" s="22" t="s">
        <v>1154</v>
      </c>
      <c r="G208" s="22" t="s">
        <v>672</v>
      </c>
      <c r="H208" s="22" t="s">
        <v>1155</v>
      </c>
      <c r="I208" s="22" t="s">
        <v>659</v>
      </c>
      <c r="J208" s="22" t="s">
        <v>660</v>
      </c>
      <c r="K208" s="76" t="s">
        <v>1156</v>
      </c>
    </row>
    <row r="209" spans="1:11">
      <c r="A209" s="233"/>
      <c r="B209" s="234"/>
      <c r="C209" s="233"/>
      <c r="D209" s="22" t="s">
        <v>678</v>
      </c>
      <c r="E209" s="22" t="s">
        <v>679</v>
      </c>
      <c r="F209" s="22" t="s">
        <v>1157</v>
      </c>
      <c r="G209" s="22" t="s">
        <v>672</v>
      </c>
      <c r="H209" s="22">
        <v>98</v>
      </c>
      <c r="I209" s="22" t="s">
        <v>654</v>
      </c>
      <c r="J209" s="22" t="s">
        <v>655</v>
      </c>
      <c r="K209" s="76" t="s">
        <v>1158</v>
      </c>
    </row>
    <row r="210" spans="1:11">
      <c r="A210" s="228" t="s">
        <v>1159</v>
      </c>
      <c r="B210" s="352" t="s">
        <v>516</v>
      </c>
      <c r="C210" s="228" t="s">
        <v>1160</v>
      </c>
      <c r="D210" s="22" t="s">
        <v>650</v>
      </c>
      <c r="E210" s="22" t="s">
        <v>651</v>
      </c>
      <c r="F210" s="22" t="s">
        <v>1161</v>
      </c>
      <c r="G210" s="22" t="s">
        <v>653</v>
      </c>
      <c r="H210" s="22" t="s">
        <v>362</v>
      </c>
      <c r="I210" s="22" t="s">
        <v>654</v>
      </c>
      <c r="J210" s="22" t="s">
        <v>655</v>
      </c>
      <c r="K210" s="76" t="s">
        <v>1161</v>
      </c>
    </row>
    <row r="211" spans="1:11">
      <c r="A211" s="230"/>
      <c r="B211" s="231"/>
      <c r="C211" s="230"/>
      <c r="D211" s="22" t="s">
        <v>650</v>
      </c>
      <c r="E211" s="22" t="s">
        <v>661</v>
      </c>
      <c r="F211" s="22" t="s">
        <v>1162</v>
      </c>
      <c r="G211" s="22" t="s">
        <v>672</v>
      </c>
      <c r="H211" s="22">
        <v>0.01</v>
      </c>
      <c r="I211" s="22" t="s">
        <v>654</v>
      </c>
      <c r="J211" s="22" t="s">
        <v>655</v>
      </c>
      <c r="K211" s="76" t="s">
        <v>1162</v>
      </c>
    </row>
    <row r="212" ht="22.5" spans="1:11">
      <c r="A212" s="230"/>
      <c r="B212" s="231"/>
      <c r="C212" s="230"/>
      <c r="D212" s="22" t="s">
        <v>650</v>
      </c>
      <c r="E212" s="22" t="s">
        <v>693</v>
      </c>
      <c r="F212" s="22" t="s">
        <v>731</v>
      </c>
      <c r="G212" s="22" t="s">
        <v>710</v>
      </c>
      <c r="H212" s="22" t="s">
        <v>1163</v>
      </c>
      <c r="I212" s="22" t="s">
        <v>695</v>
      </c>
      <c r="J212" s="22" t="s">
        <v>655</v>
      </c>
      <c r="K212" s="22" t="s">
        <v>1164</v>
      </c>
    </row>
    <row r="213" ht="33.75" spans="1:11">
      <c r="A213" s="230"/>
      <c r="B213" s="231"/>
      <c r="C213" s="230"/>
      <c r="D213" s="22" t="s">
        <v>669</v>
      </c>
      <c r="E213" s="22" t="s">
        <v>670</v>
      </c>
      <c r="F213" s="22" t="s">
        <v>1165</v>
      </c>
      <c r="G213" s="22" t="s">
        <v>653</v>
      </c>
      <c r="H213" s="22" t="s">
        <v>1166</v>
      </c>
      <c r="I213" s="22" t="s">
        <v>659</v>
      </c>
      <c r="J213" s="22" t="s">
        <v>660</v>
      </c>
      <c r="K213" s="76" t="s">
        <v>1165</v>
      </c>
    </row>
    <row r="214" spans="1:11">
      <c r="A214" s="233"/>
      <c r="B214" s="234"/>
      <c r="C214" s="233"/>
      <c r="D214" s="22" t="s">
        <v>678</v>
      </c>
      <c r="E214" s="22" t="s">
        <v>679</v>
      </c>
      <c r="F214" s="22" t="s">
        <v>1167</v>
      </c>
      <c r="G214" s="22" t="s">
        <v>653</v>
      </c>
      <c r="H214" s="22" t="s">
        <v>681</v>
      </c>
      <c r="I214" s="22" t="s">
        <v>654</v>
      </c>
      <c r="J214" s="22" t="s">
        <v>655</v>
      </c>
      <c r="K214" s="76" t="s">
        <v>1167</v>
      </c>
    </row>
    <row r="215" spans="1:11">
      <c r="A215" s="228" t="s">
        <v>1168</v>
      </c>
      <c r="B215" s="352" t="s">
        <v>608</v>
      </c>
      <c r="C215" s="228" t="s">
        <v>1169</v>
      </c>
      <c r="D215" s="22" t="s">
        <v>650</v>
      </c>
      <c r="E215" s="22" t="s">
        <v>651</v>
      </c>
      <c r="F215" s="22" t="s">
        <v>1170</v>
      </c>
      <c r="G215" s="22" t="s">
        <v>672</v>
      </c>
      <c r="H215" s="22" t="s">
        <v>373</v>
      </c>
      <c r="I215" s="22" t="s">
        <v>688</v>
      </c>
      <c r="J215" s="22" t="s">
        <v>655</v>
      </c>
      <c r="K215" s="76" t="s">
        <v>1170</v>
      </c>
    </row>
    <row r="216" spans="1:11">
      <c r="A216" s="230"/>
      <c r="B216" s="231"/>
      <c r="C216" s="230"/>
      <c r="D216" s="22" t="s">
        <v>650</v>
      </c>
      <c r="E216" s="22" t="s">
        <v>661</v>
      </c>
      <c r="F216" s="22" t="s">
        <v>689</v>
      </c>
      <c r="G216" s="22" t="s">
        <v>653</v>
      </c>
      <c r="H216" s="22">
        <v>100</v>
      </c>
      <c r="I216" s="22" t="s">
        <v>753</v>
      </c>
      <c r="J216" s="22" t="s">
        <v>655</v>
      </c>
      <c r="K216" s="76" t="s">
        <v>1171</v>
      </c>
    </row>
    <row r="217" spans="1:11">
      <c r="A217" s="230"/>
      <c r="B217" s="231"/>
      <c r="C217" s="230"/>
      <c r="D217" s="22" t="s">
        <v>650</v>
      </c>
      <c r="E217" s="22" t="s">
        <v>664</v>
      </c>
      <c r="F217" s="22" t="s">
        <v>691</v>
      </c>
      <c r="G217" s="22" t="s">
        <v>672</v>
      </c>
      <c r="H217" s="22" t="s">
        <v>328</v>
      </c>
      <c r="I217" s="22" t="s">
        <v>667</v>
      </c>
      <c r="J217" s="22" t="s">
        <v>655</v>
      </c>
      <c r="K217" s="76" t="s">
        <v>1172</v>
      </c>
    </row>
    <row r="218" ht="22.5" spans="1:11">
      <c r="A218" s="230"/>
      <c r="B218" s="231"/>
      <c r="C218" s="230"/>
      <c r="D218" s="22" t="s">
        <v>650</v>
      </c>
      <c r="E218" s="22" t="s">
        <v>693</v>
      </c>
      <c r="F218" s="22" t="s">
        <v>1173</v>
      </c>
      <c r="G218" s="22" t="s">
        <v>686</v>
      </c>
      <c r="H218" s="22">
        <v>573.81</v>
      </c>
      <c r="I218" s="22" t="s">
        <v>733</v>
      </c>
      <c r="J218" s="22" t="s">
        <v>655</v>
      </c>
      <c r="K218" s="76" t="s">
        <v>1174</v>
      </c>
    </row>
    <row r="219" ht="33.75" spans="1:11">
      <c r="A219" s="230"/>
      <c r="B219" s="231"/>
      <c r="C219" s="230"/>
      <c r="D219" s="22" t="s">
        <v>669</v>
      </c>
      <c r="E219" s="22" t="s">
        <v>674</v>
      </c>
      <c r="F219" s="22" t="s">
        <v>1175</v>
      </c>
      <c r="G219" s="22" t="s">
        <v>653</v>
      </c>
      <c r="H219" s="22" t="s">
        <v>681</v>
      </c>
      <c r="I219" s="22" t="s">
        <v>654</v>
      </c>
      <c r="J219" s="22" t="s">
        <v>655</v>
      </c>
      <c r="K219" s="76" t="s">
        <v>1176</v>
      </c>
    </row>
    <row r="220" spans="1:11">
      <c r="A220" s="233"/>
      <c r="B220" s="234"/>
      <c r="C220" s="233"/>
      <c r="D220" s="22" t="s">
        <v>678</v>
      </c>
      <c r="E220" s="22" t="s">
        <v>679</v>
      </c>
      <c r="F220" s="22" t="s">
        <v>1177</v>
      </c>
      <c r="G220" s="22" t="s">
        <v>653</v>
      </c>
      <c r="H220" s="22" t="s">
        <v>681</v>
      </c>
      <c r="I220" s="22" t="s">
        <v>654</v>
      </c>
      <c r="J220" s="22" t="s">
        <v>655</v>
      </c>
      <c r="K220" s="76" t="s">
        <v>1178</v>
      </c>
    </row>
    <row r="221" ht="22.5" spans="1:11">
      <c r="A221" s="228" t="s">
        <v>1179</v>
      </c>
      <c r="B221" s="352" t="s">
        <v>612</v>
      </c>
      <c r="C221" s="228" t="s">
        <v>1180</v>
      </c>
      <c r="D221" s="22" t="s">
        <v>650</v>
      </c>
      <c r="E221" s="22" t="s">
        <v>651</v>
      </c>
      <c r="F221" s="22" t="s">
        <v>1181</v>
      </c>
      <c r="G221" s="22" t="s">
        <v>672</v>
      </c>
      <c r="H221" s="22">
        <v>13</v>
      </c>
      <c r="I221" s="22" t="s">
        <v>695</v>
      </c>
      <c r="J221" s="22" t="s">
        <v>655</v>
      </c>
      <c r="K221" s="76" t="s">
        <v>1182</v>
      </c>
    </row>
    <row r="222" spans="1:11">
      <c r="A222" s="230"/>
      <c r="B222" s="231"/>
      <c r="C222" s="230"/>
      <c r="D222" s="22" t="s">
        <v>650</v>
      </c>
      <c r="E222" s="22" t="s">
        <v>664</v>
      </c>
      <c r="F222" s="22" t="s">
        <v>932</v>
      </c>
      <c r="G222" s="22" t="s">
        <v>672</v>
      </c>
      <c r="H222" s="22">
        <v>1</v>
      </c>
      <c r="I222" s="22" t="s">
        <v>667</v>
      </c>
      <c r="J222" s="22" t="s">
        <v>655</v>
      </c>
      <c r="K222" s="76" t="s">
        <v>1183</v>
      </c>
    </row>
    <row r="223" spans="1:11">
      <c r="A223" s="230"/>
      <c r="B223" s="231"/>
      <c r="C223" s="230"/>
      <c r="D223" s="22" t="s">
        <v>650</v>
      </c>
      <c r="E223" s="22" t="s">
        <v>693</v>
      </c>
      <c r="F223" s="22" t="s">
        <v>1184</v>
      </c>
      <c r="G223" s="22" t="s">
        <v>672</v>
      </c>
      <c r="H223" s="22">
        <v>598</v>
      </c>
      <c r="I223" s="22" t="s">
        <v>695</v>
      </c>
      <c r="J223" s="22" t="s">
        <v>655</v>
      </c>
      <c r="K223" s="22" t="s">
        <v>1185</v>
      </c>
    </row>
    <row r="224" spans="1:11">
      <c r="A224" s="230"/>
      <c r="B224" s="231"/>
      <c r="C224" s="230"/>
      <c r="D224" s="22" t="s">
        <v>650</v>
      </c>
      <c r="E224" s="22" t="s">
        <v>693</v>
      </c>
      <c r="F224" s="22" t="s">
        <v>1184</v>
      </c>
      <c r="G224" s="22" t="s">
        <v>672</v>
      </c>
      <c r="H224" s="22">
        <v>910</v>
      </c>
      <c r="I224" s="22" t="s">
        <v>695</v>
      </c>
      <c r="J224" s="22" t="s">
        <v>655</v>
      </c>
      <c r="K224" s="22" t="s">
        <v>1186</v>
      </c>
    </row>
    <row r="225" spans="1:11">
      <c r="A225" s="230"/>
      <c r="B225" s="231"/>
      <c r="C225" s="230"/>
      <c r="D225" s="22" t="s">
        <v>650</v>
      </c>
      <c r="E225" s="22" t="s">
        <v>693</v>
      </c>
      <c r="F225" s="22" t="s">
        <v>1184</v>
      </c>
      <c r="G225" s="22" t="s">
        <v>672</v>
      </c>
      <c r="H225" s="22">
        <v>690</v>
      </c>
      <c r="I225" s="22" t="s">
        <v>695</v>
      </c>
      <c r="J225" s="22" t="s">
        <v>655</v>
      </c>
      <c r="K225" s="22" t="s">
        <v>1187</v>
      </c>
    </row>
    <row r="226" ht="22.5" spans="1:11">
      <c r="A226" s="230"/>
      <c r="B226" s="231"/>
      <c r="C226" s="230"/>
      <c r="D226" s="22" t="s">
        <v>669</v>
      </c>
      <c r="E226" s="22" t="s">
        <v>670</v>
      </c>
      <c r="F226" s="22" t="s">
        <v>1188</v>
      </c>
      <c r="G226" s="22" t="s">
        <v>686</v>
      </c>
      <c r="H226" s="22" t="s">
        <v>1189</v>
      </c>
      <c r="I226" s="22" t="s">
        <v>659</v>
      </c>
      <c r="J226" s="22" t="s">
        <v>660</v>
      </c>
      <c r="K226" s="76" t="s">
        <v>1188</v>
      </c>
    </row>
    <row r="227" spans="1:11">
      <c r="A227" s="233"/>
      <c r="B227" s="234"/>
      <c r="C227" s="233"/>
      <c r="D227" s="22" t="s">
        <v>678</v>
      </c>
      <c r="E227" s="22" t="s">
        <v>679</v>
      </c>
      <c r="F227" s="22" t="s">
        <v>1190</v>
      </c>
      <c r="G227" s="22" t="s">
        <v>686</v>
      </c>
      <c r="H227" s="22">
        <v>95</v>
      </c>
      <c r="I227" s="22" t="s">
        <v>654</v>
      </c>
      <c r="J227" s="22" t="s">
        <v>655</v>
      </c>
      <c r="K227" s="76" t="s">
        <v>1190</v>
      </c>
    </row>
    <row r="228" spans="1:11">
      <c r="A228" s="228" t="s">
        <v>1191</v>
      </c>
      <c r="B228" s="352" t="s">
        <v>490</v>
      </c>
      <c r="C228" s="228" t="s">
        <v>1192</v>
      </c>
      <c r="D228" s="22" t="s">
        <v>650</v>
      </c>
      <c r="E228" s="22" t="s">
        <v>651</v>
      </c>
      <c r="F228" s="22" t="s">
        <v>1193</v>
      </c>
      <c r="G228" s="22" t="s">
        <v>653</v>
      </c>
      <c r="H228" s="22">
        <v>22</v>
      </c>
      <c r="I228" s="22" t="s">
        <v>704</v>
      </c>
      <c r="J228" s="22" t="s">
        <v>655</v>
      </c>
      <c r="K228" s="76" t="s">
        <v>1194</v>
      </c>
    </row>
    <row r="229" spans="1:11">
      <c r="A229" s="230"/>
      <c r="B229" s="231"/>
      <c r="C229" s="230"/>
      <c r="D229" s="22" t="s">
        <v>650</v>
      </c>
      <c r="E229" s="22" t="s">
        <v>664</v>
      </c>
      <c r="F229" s="22" t="s">
        <v>665</v>
      </c>
      <c r="G229" s="22" t="s">
        <v>672</v>
      </c>
      <c r="H229" s="22">
        <v>1</v>
      </c>
      <c r="I229" s="22" t="s">
        <v>667</v>
      </c>
      <c r="J229" s="22" t="s">
        <v>655</v>
      </c>
      <c r="K229" s="76" t="s">
        <v>665</v>
      </c>
    </row>
    <row r="230" spans="1:11">
      <c r="A230" s="230"/>
      <c r="B230" s="231"/>
      <c r="C230" s="230"/>
      <c r="D230" s="22" t="s">
        <v>650</v>
      </c>
      <c r="E230" s="22" t="s">
        <v>693</v>
      </c>
      <c r="F230" s="22" t="s">
        <v>1195</v>
      </c>
      <c r="G230" s="22" t="s">
        <v>653</v>
      </c>
      <c r="H230" s="22">
        <v>120000</v>
      </c>
      <c r="I230" s="22" t="s">
        <v>716</v>
      </c>
      <c r="J230" s="22" t="s">
        <v>655</v>
      </c>
      <c r="K230" s="76" t="s">
        <v>1196</v>
      </c>
    </row>
    <row r="231" ht="33.75" spans="1:11">
      <c r="A231" s="230"/>
      <c r="B231" s="231"/>
      <c r="C231" s="230"/>
      <c r="D231" s="22" t="s">
        <v>669</v>
      </c>
      <c r="E231" s="22" t="s">
        <v>670</v>
      </c>
      <c r="F231" s="22" t="s">
        <v>1197</v>
      </c>
      <c r="G231" s="22" t="s">
        <v>686</v>
      </c>
      <c r="H231" s="22" t="s">
        <v>1198</v>
      </c>
      <c r="I231" s="22" t="s">
        <v>659</v>
      </c>
      <c r="J231" s="22" t="s">
        <v>660</v>
      </c>
      <c r="K231" s="76" t="s">
        <v>1199</v>
      </c>
    </row>
    <row r="232" ht="33.75" spans="1:11">
      <c r="A232" s="230"/>
      <c r="B232" s="231"/>
      <c r="C232" s="230"/>
      <c r="D232" s="22" t="s">
        <v>669</v>
      </c>
      <c r="E232" s="22" t="s">
        <v>674</v>
      </c>
      <c r="F232" s="22" t="s">
        <v>1200</v>
      </c>
      <c r="G232" s="22" t="s">
        <v>672</v>
      </c>
      <c r="H232" s="22" t="s">
        <v>1197</v>
      </c>
      <c r="I232" s="22" t="s">
        <v>659</v>
      </c>
      <c r="J232" s="22" t="s">
        <v>660</v>
      </c>
      <c r="K232" s="76" t="s">
        <v>1201</v>
      </c>
    </row>
    <row r="233" spans="1:11">
      <c r="A233" s="233"/>
      <c r="B233" s="234"/>
      <c r="C233" s="233"/>
      <c r="D233" s="22" t="s">
        <v>678</v>
      </c>
      <c r="E233" s="22" t="s">
        <v>679</v>
      </c>
      <c r="F233" s="22" t="s">
        <v>812</v>
      </c>
      <c r="G233" s="22" t="s">
        <v>653</v>
      </c>
      <c r="H233" s="22" t="s">
        <v>681</v>
      </c>
      <c r="I233" s="22" t="s">
        <v>654</v>
      </c>
      <c r="J233" s="22" t="s">
        <v>655</v>
      </c>
      <c r="K233" s="76" t="s">
        <v>1202</v>
      </c>
    </row>
    <row r="234" spans="1:11">
      <c r="A234" s="228" t="s">
        <v>1203</v>
      </c>
      <c r="B234" s="352" t="s">
        <v>478</v>
      </c>
      <c r="C234" s="228" t="s">
        <v>1204</v>
      </c>
      <c r="D234" s="22" t="s">
        <v>650</v>
      </c>
      <c r="E234" s="22" t="s">
        <v>651</v>
      </c>
      <c r="F234" s="22" t="s">
        <v>1205</v>
      </c>
      <c r="G234" s="22" t="s">
        <v>686</v>
      </c>
      <c r="H234" s="22">
        <v>3</v>
      </c>
      <c r="I234" s="22" t="s">
        <v>654</v>
      </c>
      <c r="J234" s="22" t="s">
        <v>655</v>
      </c>
      <c r="K234" s="76" t="s">
        <v>1206</v>
      </c>
    </row>
    <row r="235" spans="1:11">
      <c r="A235" s="230"/>
      <c r="B235" s="231"/>
      <c r="C235" s="230"/>
      <c r="D235" s="22" t="s">
        <v>650</v>
      </c>
      <c r="E235" s="22" t="s">
        <v>651</v>
      </c>
      <c r="F235" s="22" t="s">
        <v>1207</v>
      </c>
      <c r="G235" s="22" t="s">
        <v>653</v>
      </c>
      <c r="H235" s="22">
        <v>160</v>
      </c>
      <c r="I235" s="22" t="s">
        <v>654</v>
      </c>
      <c r="J235" s="22" t="s">
        <v>655</v>
      </c>
      <c r="K235" s="76" t="s">
        <v>1206</v>
      </c>
    </row>
    <row r="236" ht="22.5" spans="1:11">
      <c r="A236" s="230"/>
      <c r="B236" s="231"/>
      <c r="C236" s="230"/>
      <c r="D236" s="22" t="s">
        <v>650</v>
      </c>
      <c r="E236" s="22" t="s">
        <v>661</v>
      </c>
      <c r="F236" s="22" t="s">
        <v>1208</v>
      </c>
      <c r="G236" s="22" t="s">
        <v>653</v>
      </c>
      <c r="H236" s="22">
        <v>100</v>
      </c>
      <c r="I236" s="22" t="s">
        <v>654</v>
      </c>
      <c r="J236" s="22" t="s">
        <v>655</v>
      </c>
      <c r="K236" s="76" t="s">
        <v>1209</v>
      </c>
    </row>
    <row r="237" spans="1:11">
      <c r="A237" s="230"/>
      <c r="B237" s="231"/>
      <c r="C237" s="230"/>
      <c r="D237" s="22" t="s">
        <v>650</v>
      </c>
      <c r="E237" s="22" t="s">
        <v>664</v>
      </c>
      <c r="F237" s="22" t="s">
        <v>691</v>
      </c>
      <c r="G237" s="22" t="s">
        <v>653</v>
      </c>
      <c r="H237" s="22">
        <v>1</v>
      </c>
      <c r="I237" s="22" t="s">
        <v>667</v>
      </c>
      <c r="J237" s="22" t="s">
        <v>655</v>
      </c>
      <c r="K237" s="76" t="s">
        <v>1210</v>
      </c>
    </row>
    <row r="238" spans="1:11">
      <c r="A238" s="230"/>
      <c r="B238" s="231"/>
      <c r="C238" s="230"/>
      <c r="D238" s="22" t="s">
        <v>650</v>
      </c>
      <c r="E238" s="22" t="s">
        <v>693</v>
      </c>
      <c r="F238" s="22" t="s">
        <v>1211</v>
      </c>
      <c r="G238" s="22" t="s">
        <v>653</v>
      </c>
      <c r="H238" s="22">
        <v>2400</v>
      </c>
      <c r="I238" s="22" t="s">
        <v>695</v>
      </c>
      <c r="J238" s="22" t="s">
        <v>655</v>
      </c>
      <c r="K238" s="76" t="s">
        <v>1212</v>
      </c>
    </row>
    <row r="239" ht="33.75" spans="1:11">
      <c r="A239" s="230"/>
      <c r="B239" s="231"/>
      <c r="C239" s="230"/>
      <c r="D239" s="22" t="s">
        <v>669</v>
      </c>
      <c r="E239" s="22" t="s">
        <v>670</v>
      </c>
      <c r="F239" s="22" t="s">
        <v>1213</v>
      </c>
      <c r="G239" s="22" t="s">
        <v>672</v>
      </c>
      <c r="H239" s="22" t="s">
        <v>1214</v>
      </c>
      <c r="I239" s="22" t="s">
        <v>659</v>
      </c>
      <c r="J239" s="22" t="s">
        <v>660</v>
      </c>
      <c r="K239" s="76" t="s">
        <v>1204</v>
      </c>
    </row>
    <row r="240" ht="33.75" spans="1:11">
      <c r="A240" s="230"/>
      <c r="B240" s="231"/>
      <c r="C240" s="230"/>
      <c r="D240" s="22" t="s">
        <v>669</v>
      </c>
      <c r="E240" s="22" t="s">
        <v>757</v>
      </c>
      <c r="F240" s="22" t="s">
        <v>1215</v>
      </c>
      <c r="G240" s="22" t="s">
        <v>653</v>
      </c>
      <c r="H240" s="22" t="s">
        <v>707</v>
      </c>
      <c r="I240" s="22" t="s">
        <v>654</v>
      </c>
      <c r="J240" s="22" t="s">
        <v>655</v>
      </c>
      <c r="K240" s="76" t="s">
        <v>1215</v>
      </c>
    </row>
    <row r="241" spans="1:11">
      <c r="A241" s="233"/>
      <c r="B241" s="234"/>
      <c r="C241" s="233"/>
      <c r="D241" s="22" t="s">
        <v>678</v>
      </c>
      <c r="E241" s="22" t="s">
        <v>679</v>
      </c>
      <c r="F241" s="22" t="s">
        <v>1216</v>
      </c>
      <c r="G241" s="22" t="s">
        <v>672</v>
      </c>
      <c r="H241" s="22">
        <v>98</v>
      </c>
      <c r="I241" s="22" t="s">
        <v>753</v>
      </c>
      <c r="J241" s="22" t="s">
        <v>655</v>
      </c>
      <c r="K241" s="76" t="s">
        <v>1216</v>
      </c>
    </row>
    <row r="242" ht="22.5" spans="1:11">
      <c r="A242" s="228" t="s">
        <v>1217</v>
      </c>
      <c r="B242" s="352" t="s">
        <v>473</v>
      </c>
      <c r="C242" s="228" t="s">
        <v>1218</v>
      </c>
      <c r="D242" s="22" t="s">
        <v>650</v>
      </c>
      <c r="E242" s="22" t="s">
        <v>651</v>
      </c>
      <c r="F242" s="22" t="s">
        <v>1219</v>
      </c>
      <c r="G242" s="22" t="s">
        <v>672</v>
      </c>
      <c r="H242" s="22">
        <v>100</v>
      </c>
      <c r="I242" s="22" t="s">
        <v>688</v>
      </c>
      <c r="J242" s="22" t="s">
        <v>655</v>
      </c>
      <c r="K242" s="76" t="s">
        <v>1220</v>
      </c>
    </row>
    <row r="243" ht="22.5" spans="1:11">
      <c r="A243" s="230"/>
      <c r="B243" s="231"/>
      <c r="C243" s="230"/>
      <c r="D243" s="22" t="s">
        <v>650</v>
      </c>
      <c r="E243" s="22" t="s">
        <v>651</v>
      </c>
      <c r="F243" s="22" t="s">
        <v>1221</v>
      </c>
      <c r="G243" s="22" t="s">
        <v>672</v>
      </c>
      <c r="H243" s="22">
        <v>22</v>
      </c>
      <c r="I243" s="22" t="s">
        <v>704</v>
      </c>
      <c r="J243" s="22" t="s">
        <v>655</v>
      </c>
      <c r="K243" s="76" t="s">
        <v>1220</v>
      </c>
    </row>
    <row r="244" ht="22.5" spans="1:11">
      <c r="A244" s="230"/>
      <c r="B244" s="231"/>
      <c r="C244" s="230"/>
      <c r="D244" s="22" t="s">
        <v>650</v>
      </c>
      <c r="E244" s="22" t="s">
        <v>664</v>
      </c>
      <c r="F244" s="22" t="s">
        <v>665</v>
      </c>
      <c r="G244" s="22" t="s">
        <v>672</v>
      </c>
      <c r="H244" s="22">
        <v>1</v>
      </c>
      <c r="I244" s="22" t="s">
        <v>667</v>
      </c>
      <c r="J244" s="22" t="s">
        <v>655</v>
      </c>
      <c r="K244" s="76" t="s">
        <v>1220</v>
      </c>
    </row>
    <row r="245" ht="22.5" spans="1:11">
      <c r="A245" s="230"/>
      <c r="B245" s="231"/>
      <c r="C245" s="230"/>
      <c r="D245" s="22" t="s">
        <v>650</v>
      </c>
      <c r="E245" s="22" t="s">
        <v>693</v>
      </c>
      <c r="F245" s="22" t="s">
        <v>1222</v>
      </c>
      <c r="G245" s="22" t="s">
        <v>686</v>
      </c>
      <c r="H245" s="22">
        <v>50000</v>
      </c>
      <c r="I245" s="22" t="s">
        <v>695</v>
      </c>
      <c r="J245" s="22" t="s">
        <v>655</v>
      </c>
      <c r="K245" s="76" t="s">
        <v>1220</v>
      </c>
    </row>
    <row r="246" ht="22.5" spans="1:11">
      <c r="A246" s="230"/>
      <c r="B246" s="231"/>
      <c r="C246" s="230"/>
      <c r="D246" s="22" t="s">
        <v>669</v>
      </c>
      <c r="E246" s="22" t="s">
        <v>757</v>
      </c>
      <c r="F246" s="22" t="s">
        <v>1220</v>
      </c>
      <c r="G246" s="22" t="s">
        <v>653</v>
      </c>
      <c r="H246" s="22" t="s">
        <v>1223</v>
      </c>
      <c r="I246" s="22" t="s">
        <v>659</v>
      </c>
      <c r="J246" s="22" t="s">
        <v>660</v>
      </c>
      <c r="K246" s="76" t="s">
        <v>1220</v>
      </c>
    </row>
    <row r="247" ht="22.5" spans="1:11">
      <c r="A247" s="233"/>
      <c r="B247" s="234"/>
      <c r="C247" s="233"/>
      <c r="D247" s="22" t="s">
        <v>678</v>
      </c>
      <c r="E247" s="22" t="s">
        <v>679</v>
      </c>
      <c r="F247" s="22" t="s">
        <v>1224</v>
      </c>
      <c r="G247" s="22" t="s">
        <v>653</v>
      </c>
      <c r="H247" s="22" t="s">
        <v>722</v>
      </c>
      <c r="I247" s="22" t="s">
        <v>654</v>
      </c>
      <c r="J247" s="22" t="s">
        <v>655</v>
      </c>
      <c r="K247" s="76" t="s">
        <v>1220</v>
      </c>
    </row>
    <row r="248" spans="1:11">
      <c r="A248" s="228" t="s">
        <v>1225</v>
      </c>
      <c r="B248" s="352" t="s">
        <v>592</v>
      </c>
      <c r="C248" s="228" t="s">
        <v>1226</v>
      </c>
      <c r="D248" s="22" t="s">
        <v>650</v>
      </c>
      <c r="E248" s="22" t="s">
        <v>651</v>
      </c>
      <c r="F248" s="22" t="s">
        <v>1227</v>
      </c>
      <c r="G248" s="22" t="s">
        <v>672</v>
      </c>
      <c r="H248" s="22" t="s">
        <v>1228</v>
      </c>
      <c r="I248" s="22" t="s">
        <v>659</v>
      </c>
      <c r="J248" s="22" t="s">
        <v>660</v>
      </c>
      <c r="K248" s="76" t="s">
        <v>1229</v>
      </c>
    </row>
    <row r="249" spans="1:11">
      <c r="A249" s="230"/>
      <c r="B249" s="231"/>
      <c r="C249" s="230"/>
      <c r="D249" s="22" t="s">
        <v>650</v>
      </c>
      <c r="E249" s="22" t="s">
        <v>661</v>
      </c>
      <c r="F249" s="22" t="s">
        <v>1230</v>
      </c>
      <c r="G249" s="22" t="s">
        <v>672</v>
      </c>
      <c r="H249" s="22">
        <v>100</v>
      </c>
      <c r="I249" s="22" t="s">
        <v>654</v>
      </c>
      <c r="J249" s="22" t="s">
        <v>655</v>
      </c>
      <c r="K249" s="76" t="s">
        <v>1231</v>
      </c>
    </row>
    <row r="250" spans="1:11">
      <c r="A250" s="230"/>
      <c r="B250" s="231"/>
      <c r="C250" s="230"/>
      <c r="D250" s="22" t="s">
        <v>650</v>
      </c>
      <c r="E250" s="22" t="s">
        <v>664</v>
      </c>
      <c r="F250" s="22" t="s">
        <v>1232</v>
      </c>
      <c r="G250" s="22" t="s">
        <v>672</v>
      </c>
      <c r="H250" s="22">
        <v>1</v>
      </c>
      <c r="I250" s="22" t="s">
        <v>667</v>
      </c>
      <c r="J250" s="22" t="s">
        <v>655</v>
      </c>
      <c r="K250" s="76" t="s">
        <v>1233</v>
      </c>
    </row>
    <row r="251" ht="22.5" spans="1:11">
      <c r="A251" s="230"/>
      <c r="B251" s="231"/>
      <c r="C251" s="230"/>
      <c r="D251" s="22" t="s">
        <v>669</v>
      </c>
      <c r="E251" s="22" t="s">
        <v>670</v>
      </c>
      <c r="F251" s="22" t="s">
        <v>1234</v>
      </c>
      <c r="G251" s="22" t="s">
        <v>686</v>
      </c>
      <c r="H251" s="22" t="s">
        <v>1235</v>
      </c>
      <c r="I251" s="22" t="s">
        <v>659</v>
      </c>
      <c r="J251" s="22" t="s">
        <v>660</v>
      </c>
      <c r="K251" s="76" t="s">
        <v>1236</v>
      </c>
    </row>
    <row r="252" spans="1:11">
      <c r="A252" s="233"/>
      <c r="B252" s="234"/>
      <c r="C252" s="233"/>
      <c r="D252" s="22" t="s">
        <v>678</v>
      </c>
      <c r="E252" s="22" t="s">
        <v>679</v>
      </c>
      <c r="F252" s="22" t="s">
        <v>1237</v>
      </c>
      <c r="G252" s="22" t="s">
        <v>672</v>
      </c>
      <c r="H252" s="22">
        <v>90</v>
      </c>
      <c r="I252" s="22" t="s">
        <v>654</v>
      </c>
      <c r="J252" s="22" t="s">
        <v>655</v>
      </c>
      <c r="K252" s="76" t="s">
        <v>1238</v>
      </c>
    </row>
    <row r="253" ht="56.25" spans="1:11">
      <c r="A253" s="228" t="s">
        <v>1239</v>
      </c>
      <c r="B253" s="352" t="s">
        <v>548</v>
      </c>
      <c r="C253" s="228" t="s">
        <v>1240</v>
      </c>
      <c r="D253" s="22" t="s">
        <v>650</v>
      </c>
      <c r="E253" s="22" t="s">
        <v>651</v>
      </c>
      <c r="F253" s="22" t="s">
        <v>1241</v>
      </c>
      <c r="G253" s="22" t="s">
        <v>672</v>
      </c>
      <c r="H253" s="22">
        <v>10</v>
      </c>
      <c r="I253" s="22" t="s">
        <v>704</v>
      </c>
      <c r="J253" s="22" t="s">
        <v>655</v>
      </c>
      <c r="K253" s="76" t="s">
        <v>1242</v>
      </c>
    </row>
    <row r="254" ht="45" spans="1:11">
      <c r="A254" s="230"/>
      <c r="B254" s="231"/>
      <c r="C254" s="230"/>
      <c r="D254" s="22" t="s">
        <v>650</v>
      </c>
      <c r="E254" s="22" t="s">
        <v>661</v>
      </c>
      <c r="F254" s="22" t="s">
        <v>1243</v>
      </c>
      <c r="G254" s="22" t="s">
        <v>686</v>
      </c>
      <c r="H254" s="22">
        <v>90</v>
      </c>
      <c r="I254" s="22" t="s">
        <v>654</v>
      </c>
      <c r="J254" s="22" t="s">
        <v>655</v>
      </c>
      <c r="K254" s="76" t="s">
        <v>1244</v>
      </c>
    </row>
    <row r="255" ht="45" spans="1:11">
      <c r="A255" s="230"/>
      <c r="B255" s="231"/>
      <c r="C255" s="230"/>
      <c r="D255" s="22" t="s">
        <v>650</v>
      </c>
      <c r="E255" s="22" t="s">
        <v>693</v>
      </c>
      <c r="F255" s="22" t="s">
        <v>1245</v>
      </c>
      <c r="G255" s="22" t="s">
        <v>672</v>
      </c>
      <c r="H255" s="22" t="s">
        <v>1246</v>
      </c>
      <c r="I255" s="22" t="s">
        <v>695</v>
      </c>
      <c r="J255" s="22" t="s">
        <v>655</v>
      </c>
      <c r="K255" s="76" t="s">
        <v>1247</v>
      </c>
    </row>
    <row r="256" ht="33.75" spans="1:11">
      <c r="A256" s="230"/>
      <c r="B256" s="231"/>
      <c r="C256" s="230"/>
      <c r="D256" s="22" t="s">
        <v>669</v>
      </c>
      <c r="E256" s="22" t="s">
        <v>670</v>
      </c>
      <c r="F256" s="22" t="s">
        <v>1248</v>
      </c>
      <c r="G256" s="22" t="s">
        <v>686</v>
      </c>
      <c r="H256" s="22" t="s">
        <v>1249</v>
      </c>
      <c r="I256" s="22" t="s">
        <v>659</v>
      </c>
      <c r="J256" s="22" t="s">
        <v>660</v>
      </c>
      <c r="K256" s="76" t="s">
        <v>1250</v>
      </c>
    </row>
    <row r="257" spans="1:11">
      <c r="A257" s="233"/>
      <c r="B257" s="234"/>
      <c r="C257" s="233"/>
      <c r="D257" s="22" t="s">
        <v>678</v>
      </c>
      <c r="E257" s="22" t="s">
        <v>679</v>
      </c>
      <c r="F257" s="22" t="s">
        <v>1251</v>
      </c>
      <c r="G257" s="22" t="s">
        <v>653</v>
      </c>
      <c r="H257" s="22">
        <v>96</v>
      </c>
      <c r="I257" s="22" t="s">
        <v>654</v>
      </c>
      <c r="J257" s="22" t="s">
        <v>655</v>
      </c>
      <c r="K257" s="76" t="s">
        <v>1251</v>
      </c>
    </row>
    <row r="258" ht="22.5" spans="1:11">
      <c r="A258" s="228" t="s">
        <v>1252</v>
      </c>
      <c r="B258" s="352" t="s">
        <v>578</v>
      </c>
      <c r="C258" s="228" t="s">
        <v>1253</v>
      </c>
      <c r="D258" s="22" t="s">
        <v>650</v>
      </c>
      <c r="E258" s="22" t="s">
        <v>651</v>
      </c>
      <c r="F258" s="22" t="s">
        <v>1254</v>
      </c>
      <c r="G258" s="22" t="s">
        <v>653</v>
      </c>
      <c r="H258" s="22" t="s">
        <v>1255</v>
      </c>
      <c r="I258" s="22" t="s">
        <v>1256</v>
      </c>
      <c r="J258" s="22" t="s">
        <v>655</v>
      </c>
      <c r="K258" s="76" t="s">
        <v>1257</v>
      </c>
    </row>
    <row r="259" spans="1:11">
      <c r="A259" s="230"/>
      <c r="B259" s="231"/>
      <c r="C259" s="230"/>
      <c r="D259" s="22" t="s">
        <v>650</v>
      </c>
      <c r="E259" s="22" t="s">
        <v>661</v>
      </c>
      <c r="F259" s="22" t="s">
        <v>689</v>
      </c>
      <c r="G259" s="22" t="s">
        <v>653</v>
      </c>
      <c r="H259" s="22">
        <v>85</v>
      </c>
      <c r="I259" s="22" t="s">
        <v>654</v>
      </c>
      <c r="J259" s="22" t="s">
        <v>655</v>
      </c>
      <c r="K259" s="76" t="s">
        <v>1258</v>
      </c>
    </row>
    <row r="260" spans="1:11">
      <c r="A260" s="230"/>
      <c r="B260" s="231"/>
      <c r="C260" s="230"/>
      <c r="D260" s="22" t="s">
        <v>650</v>
      </c>
      <c r="E260" s="22" t="s">
        <v>664</v>
      </c>
      <c r="F260" s="22" t="s">
        <v>691</v>
      </c>
      <c r="G260" s="22" t="s">
        <v>672</v>
      </c>
      <c r="H260" s="22">
        <v>1</v>
      </c>
      <c r="I260" s="22" t="s">
        <v>667</v>
      </c>
      <c r="J260" s="22" t="s">
        <v>655</v>
      </c>
      <c r="K260" s="76" t="s">
        <v>692</v>
      </c>
    </row>
    <row r="261" ht="22.5" spans="1:11">
      <c r="A261" s="230"/>
      <c r="B261" s="231"/>
      <c r="C261" s="230"/>
      <c r="D261" s="22" t="s">
        <v>650</v>
      </c>
      <c r="E261" s="22" t="s">
        <v>693</v>
      </c>
      <c r="F261" s="22" t="s">
        <v>1259</v>
      </c>
      <c r="G261" s="22" t="s">
        <v>672</v>
      </c>
      <c r="H261" s="235">
        <v>780650130000</v>
      </c>
      <c r="I261" s="22" t="s">
        <v>695</v>
      </c>
      <c r="J261" s="22" t="s">
        <v>655</v>
      </c>
      <c r="K261" s="22" t="s">
        <v>1260</v>
      </c>
    </row>
    <row r="262" ht="22.5" spans="1:11">
      <c r="A262" s="230"/>
      <c r="B262" s="231"/>
      <c r="C262" s="230"/>
      <c r="D262" s="22" t="s">
        <v>669</v>
      </c>
      <c r="E262" s="22" t="s">
        <v>670</v>
      </c>
      <c r="F262" s="22" t="s">
        <v>1261</v>
      </c>
      <c r="G262" s="22" t="s">
        <v>672</v>
      </c>
      <c r="H262" s="22" t="s">
        <v>1262</v>
      </c>
      <c r="I262" s="22" t="s">
        <v>659</v>
      </c>
      <c r="J262" s="22" t="s">
        <v>660</v>
      </c>
      <c r="K262" s="76" t="s">
        <v>1258</v>
      </c>
    </row>
    <row r="263" ht="22.5" spans="1:11">
      <c r="A263" s="233"/>
      <c r="B263" s="234"/>
      <c r="C263" s="233"/>
      <c r="D263" s="22" t="s">
        <v>678</v>
      </c>
      <c r="E263" s="22" t="s">
        <v>679</v>
      </c>
      <c r="F263" s="22" t="s">
        <v>1263</v>
      </c>
      <c r="G263" s="22" t="s">
        <v>672</v>
      </c>
      <c r="H263" s="22">
        <v>90</v>
      </c>
      <c r="I263" s="22" t="s">
        <v>654</v>
      </c>
      <c r="J263" s="22" t="s">
        <v>655</v>
      </c>
      <c r="K263" s="76" t="s">
        <v>700</v>
      </c>
    </row>
    <row r="264" ht="45" spans="1:11">
      <c r="A264" s="228" t="s">
        <v>1264</v>
      </c>
      <c r="B264" s="352" t="s">
        <v>589</v>
      </c>
      <c r="C264" s="228" t="s">
        <v>1265</v>
      </c>
      <c r="D264" s="22" t="s">
        <v>650</v>
      </c>
      <c r="E264" s="22" t="s">
        <v>651</v>
      </c>
      <c r="F264" s="22" t="s">
        <v>1266</v>
      </c>
      <c r="G264" s="22" t="s">
        <v>672</v>
      </c>
      <c r="H264" s="22" t="s">
        <v>1267</v>
      </c>
      <c r="I264" s="22" t="s">
        <v>659</v>
      </c>
      <c r="J264" s="22" t="s">
        <v>660</v>
      </c>
      <c r="K264" s="76" t="s">
        <v>1268</v>
      </c>
    </row>
    <row r="265" spans="1:11">
      <c r="A265" s="230"/>
      <c r="B265" s="231"/>
      <c r="C265" s="230"/>
      <c r="D265" s="22" t="s">
        <v>650</v>
      </c>
      <c r="E265" s="22" t="s">
        <v>664</v>
      </c>
      <c r="F265" s="22" t="s">
        <v>1149</v>
      </c>
      <c r="G265" s="22" t="s">
        <v>672</v>
      </c>
      <c r="H265" s="22">
        <v>1</v>
      </c>
      <c r="I265" s="22" t="s">
        <v>667</v>
      </c>
      <c r="J265" s="22" t="s">
        <v>655</v>
      </c>
      <c r="K265" s="76" t="s">
        <v>1269</v>
      </c>
    </row>
    <row r="266" spans="1:11">
      <c r="A266" s="230"/>
      <c r="B266" s="231"/>
      <c r="C266" s="230"/>
      <c r="D266" s="22" t="s">
        <v>650</v>
      </c>
      <c r="E266" s="22" t="s">
        <v>693</v>
      </c>
      <c r="F266" s="22" t="s">
        <v>1270</v>
      </c>
      <c r="G266" s="22" t="s">
        <v>686</v>
      </c>
      <c r="H266" s="22" t="s">
        <v>1271</v>
      </c>
      <c r="I266" s="22" t="s">
        <v>695</v>
      </c>
      <c r="J266" s="22" t="s">
        <v>655</v>
      </c>
      <c r="K266" s="76" t="s">
        <v>1272</v>
      </c>
    </row>
    <row r="267" spans="1:11">
      <c r="A267" s="230"/>
      <c r="B267" s="231"/>
      <c r="C267" s="230"/>
      <c r="D267" s="22" t="s">
        <v>650</v>
      </c>
      <c r="E267" s="22" t="s">
        <v>693</v>
      </c>
      <c r="F267" s="22" t="s">
        <v>1273</v>
      </c>
      <c r="G267" s="22" t="s">
        <v>686</v>
      </c>
      <c r="H267" s="22" t="s">
        <v>1274</v>
      </c>
      <c r="I267" s="22" t="s">
        <v>695</v>
      </c>
      <c r="J267" s="22" t="s">
        <v>655</v>
      </c>
      <c r="K267" s="76" t="s">
        <v>1275</v>
      </c>
    </row>
    <row r="268" spans="1:11">
      <c r="A268" s="230"/>
      <c r="B268" s="231"/>
      <c r="C268" s="230"/>
      <c r="D268" s="22" t="s">
        <v>650</v>
      </c>
      <c r="E268" s="22" t="s">
        <v>693</v>
      </c>
      <c r="F268" s="22" t="s">
        <v>1276</v>
      </c>
      <c r="G268" s="22" t="s">
        <v>686</v>
      </c>
      <c r="H268" s="22" t="s">
        <v>1277</v>
      </c>
      <c r="I268" s="22" t="s">
        <v>695</v>
      </c>
      <c r="J268" s="22" t="s">
        <v>655</v>
      </c>
      <c r="K268" s="76" t="s">
        <v>1278</v>
      </c>
    </row>
    <row r="269" ht="45" spans="1:11">
      <c r="A269" s="230"/>
      <c r="B269" s="231"/>
      <c r="C269" s="230"/>
      <c r="D269" s="22" t="s">
        <v>669</v>
      </c>
      <c r="E269" s="22" t="s">
        <v>670</v>
      </c>
      <c r="F269" s="22" t="s">
        <v>1279</v>
      </c>
      <c r="G269" s="22" t="s">
        <v>672</v>
      </c>
      <c r="H269" s="22" t="s">
        <v>1280</v>
      </c>
      <c r="I269" s="22" t="s">
        <v>659</v>
      </c>
      <c r="J269" s="22" t="s">
        <v>660</v>
      </c>
      <c r="K269" s="76" t="s">
        <v>1280</v>
      </c>
    </row>
    <row r="270" spans="1:11">
      <c r="A270" s="233"/>
      <c r="B270" s="234"/>
      <c r="C270" s="233"/>
      <c r="D270" s="22" t="s">
        <v>678</v>
      </c>
      <c r="E270" s="22" t="s">
        <v>679</v>
      </c>
      <c r="F270" s="22" t="s">
        <v>723</v>
      </c>
      <c r="G270" s="22" t="s">
        <v>672</v>
      </c>
      <c r="H270" s="22" t="s">
        <v>736</v>
      </c>
      <c r="I270" s="22" t="s">
        <v>654</v>
      </c>
      <c r="J270" s="22" t="s">
        <v>655</v>
      </c>
      <c r="K270" s="76" t="s">
        <v>723</v>
      </c>
    </row>
    <row r="271" ht="22.5" spans="1:11">
      <c r="A271" s="228" t="s">
        <v>1281</v>
      </c>
      <c r="B271" s="352" t="s">
        <v>561</v>
      </c>
      <c r="C271" s="228" t="s">
        <v>1282</v>
      </c>
      <c r="D271" s="22" t="s">
        <v>650</v>
      </c>
      <c r="E271" s="22" t="s">
        <v>651</v>
      </c>
      <c r="F271" s="22" t="s">
        <v>1283</v>
      </c>
      <c r="G271" s="22" t="s">
        <v>672</v>
      </c>
      <c r="H271" s="22">
        <v>290</v>
      </c>
      <c r="I271" s="22" t="s">
        <v>753</v>
      </c>
      <c r="J271" s="22" t="s">
        <v>655</v>
      </c>
      <c r="K271" s="76" t="s">
        <v>1283</v>
      </c>
    </row>
    <row r="272" ht="45" spans="1:11">
      <c r="A272" s="230"/>
      <c r="B272" s="231"/>
      <c r="C272" s="230"/>
      <c r="D272" s="22" t="s">
        <v>650</v>
      </c>
      <c r="E272" s="22" t="s">
        <v>651</v>
      </c>
      <c r="F272" s="22" t="s">
        <v>1284</v>
      </c>
      <c r="G272" s="22" t="s">
        <v>672</v>
      </c>
      <c r="H272" s="22">
        <v>50</v>
      </c>
      <c r="I272" s="22" t="s">
        <v>753</v>
      </c>
      <c r="J272" s="22" t="s">
        <v>655</v>
      </c>
      <c r="K272" s="76" t="s">
        <v>1285</v>
      </c>
    </row>
    <row r="273" ht="22.5" spans="1:11">
      <c r="A273" s="230"/>
      <c r="B273" s="231"/>
      <c r="C273" s="230"/>
      <c r="D273" s="22" t="s">
        <v>650</v>
      </c>
      <c r="E273" s="22" t="s">
        <v>661</v>
      </c>
      <c r="F273" s="22" t="s">
        <v>1286</v>
      </c>
      <c r="G273" s="22" t="s">
        <v>672</v>
      </c>
      <c r="H273" s="22" t="s">
        <v>1287</v>
      </c>
      <c r="I273" s="22" t="s">
        <v>659</v>
      </c>
      <c r="J273" s="22" t="s">
        <v>660</v>
      </c>
      <c r="K273" s="76" t="s">
        <v>1287</v>
      </c>
    </row>
    <row r="274" ht="22.5" spans="1:11">
      <c r="A274" s="230"/>
      <c r="B274" s="231"/>
      <c r="C274" s="230"/>
      <c r="D274" s="22" t="s">
        <v>650</v>
      </c>
      <c r="E274" s="22" t="s">
        <v>661</v>
      </c>
      <c r="F274" s="22" t="s">
        <v>1288</v>
      </c>
      <c r="G274" s="22" t="s">
        <v>672</v>
      </c>
      <c r="H274" s="22">
        <v>40</v>
      </c>
      <c r="I274" s="22" t="s">
        <v>753</v>
      </c>
      <c r="J274" s="22" t="s">
        <v>655</v>
      </c>
      <c r="K274" s="22" t="s">
        <v>1289</v>
      </c>
    </row>
    <row r="275" ht="22.5" spans="1:11">
      <c r="A275" s="230"/>
      <c r="B275" s="231"/>
      <c r="C275" s="230"/>
      <c r="D275" s="22" t="s">
        <v>650</v>
      </c>
      <c r="E275" s="22" t="s">
        <v>664</v>
      </c>
      <c r="F275" s="22" t="s">
        <v>932</v>
      </c>
      <c r="G275" s="22" t="s">
        <v>672</v>
      </c>
      <c r="H275" s="22" t="s">
        <v>328</v>
      </c>
      <c r="I275" s="22" t="s">
        <v>667</v>
      </c>
      <c r="J275" s="22" t="s">
        <v>655</v>
      </c>
      <c r="K275" s="76" t="s">
        <v>1290</v>
      </c>
    </row>
    <row r="276" ht="22.5" spans="1:11">
      <c r="A276" s="230"/>
      <c r="B276" s="231"/>
      <c r="C276" s="230"/>
      <c r="D276" s="22" t="s">
        <v>650</v>
      </c>
      <c r="E276" s="22" t="s">
        <v>664</v>
      </c>
      <c r="F276" s="22" t="s">
        <v>691</v>
      </c>
      <c r="G276" s="22" t="s">
        <v>672</v>
      </c>
      <c r="H276" s="22" t="s">
        <v>328</v>
      </c>
      <c r="I276" s="22" t="s">
        <v>667</v>
      </c>
      <c r="J276" s="22" t="s">
        <v>655</v>
      </c>
      <c r="K276" s="76" t="s">
        <v>1291</v>
      </c>
    </row>
    <row r="277" ht="22.5" spans="1:11">
      <c r="A277" s="230"/>
      <c r="B277" s="231"/>
      <c r="C277" s="230"/>
      <c r="D277" s="22" t="s">
        <v>650</v>
      </c>
      <c r="E277" s="22" t="s">
        <v>693</v>
      </c>
      <c r="F277" s="22" t="s">
        <v>1292</v>
      </c>
      <c r="G277" s="22" t="s">
        <v>710</v>
      </c>
      <c r="H277" s="22">
        <v>40</v>
      </c>
      <c r="I277" s="22" t="s">
        <v>733</v>
      </c>
      <c r="J277" s="22" t="s">
        <v>655</v>
      </c>
      <c r="K277" s="76" t="s">
        <v>1293</v>
      </c>
    </row>
    <row r="278" ht="22.5" spans="1:11">
      <c r="A278" s="230"/>
      <c r="B278" s="231"/>
      <c r="C278" s="230"/>
      <c r="D278" s="22" t="s">
        <v>650</v>
      </c>
      <c r="E278" s="22" t="s">
        <v>693</v>
      </c>
      <c r="F278" s="22" t="s">
        <v>1288</v>
      </c>
      <c r="G278" s="22" t="s">
        <v>710</v>
      </c>
      <c r="H278" s="22">
        <v>50</v>
      </c>
      <c r="I278" s="22" t="s">
        <v>733</v>
      </c>
      <c r="J278" s="22" t="s">
        <v>655</v>
      </c>
      <c r="K278" s="76" t="s">
        <v>1294</v>
      </c>
    </row>
    <row r="279" ht="33.75" spans="1:11">
      <c r="A279" s="230"/>
      <c r="B279" s="231"/>
      <c r="C279" s="230"/>
      <c r="D279" s="22" t="s">
        <v>669</v>
      </c>
      <c r="E279" s="22" t="s">
        <v>670</v>
      </c>
      <c r="F279" s="22" t="s">
        <v>1295</v>
      </c>
      <c r="G279" s="22" t="s">
        <v>672</v>
      </c>
      <c r="H279" s="22" t="s">
        <v>1296</v>
      </c>
      <c r="I279" s="22" t="s">
        <v>659</v>
      </c>
      <c r="J279" s="22" t="s">
        <v>660</v>
      </c>
      <c r="K279" s="76" t="s">
        <v>1296</v>
      </c>
    </row>
    <row r="280" ht="22.5" spans="1:11">
      <c r="A280" s="230"/>
      <c r="B280" s="231"/>
      <c r="C280" s="230"/>
      <c r="D280" s="22" t="s">
        <v>669</v>
      </c>
      <c r="E280" s="22" t="s">
        <v>670</v>
      </c>
      <c r="F280" s="22" t="s">
        <v>1297</v>
      </c>
      <c r="G280" s="22" t="s">
        <v>672</v>
      </c>
      <c r="H280" s="22" t="s">
        <v>681</v>
      </c>
      <c r="I280" s="22" t="s">
        <v>654</v>
      </c>
      <c r="J280" s="22" t="s">
        <v>655</v>
      </c>
      <c r="K280" s="76" t="s">
        <v>1296</v>
      </c>
    </row>
    <row r="281" ht="33.75" spans="1:11">
      <c r="A281" s="230"/>
      <c r="B281" s="231"/>
      <c r="C281" s="230"/>
      <c r="D281" s="22" t="s">
        <v>669</v>
      </c>
      <c r="E281" s="22" t="s">
        <v>674</v>
      </c>
      <c r="F281" s="22" t="s">
        <v>1298</v>
      </c>
      <c r="G281" s="22" t="s">
        <v>672</v>
      </c>
      <c r="H281" s="22" t="s">
        <v>1299</v>
      </c>
      <c r="I281" s="22" t="s">
        <v>659</v>
      </c>
      <c r="J281" s="22" t="s">
        <v>660</v>
      </c>
      <c r="K281" s="76" t="s">
        <v>1300</v>
      </c>
    </row>
    <row r="282" spans="1:11">
      <c r="A282" s="230"/>
      <c r="B282" s="231"/>
      <c r="C282" s="230"/>
      <c r="D282" s="22" t="s">
        <v>678</v>
      </c>
      <c r="E282" s="22" t="s">
        <v>679</v>
      </c>
      <c r="F282" s="22" t="s">
        <v>1301</v>
      </c>
      <c r="G282" s="22" t="s">
        <v>653</v>
      </c>
      <c r="H282" s="22" t="s">
        <v>681</v>
      </c>
      <c r="I282" s="22" t="s">
        <v>654</v>
      </c>
      <c r="J282" s="22" t="s">
        <v>655</v>
      </c>
      <c r="K282" s="76" t="s">
        <v>1301</v>
      </c>
    </row>
    <row r="283" ht="22.5" spans="1:11">
      <c r="A283" s="233"/>
      <c r="B283" s="234"/>
      <c r="C283" s="233"/>
      <c r="D283" s="22" t="s">
        <v>678</v>
      </c>
      <c r="E283" s="22" t="s">
        <v>679</v>
      </c>
      <c r="F283" s="22" t="s">
        <v>1300</v>
      </c>
      <c r="G283" s="22" t="s">
        <v>653</v>
      </c>
      <c r="H283" s="22" t="s">
        <v>681</v>
      </c>
      <c r="I283" s="22" t="s">
        <v>654</v>
      </c>
      <c r="J283" s="22" t="s">
        <v>655</v>
      </c>
      <c r="K283" s="76" t="s">
        <v>1301</v>
      </c>
    </row>
    <row r="284" ht="22.5" spans="1:11">
      <c r="A284" s="228" t="s">
        <v>1302</v>
      </c>
      <c r="B284" s="352" t="s">
        <v>550</v>
      </c>
      <c r="C284" s="228" t="s">
        <v>1303</v>
      </c>
      <c r="D284" s="22" t="s">
        <v>650</v>
      </c>
      <c r="E284" s="22" t="s">
        <v>651</v>
      </c>
      <c r="F284" s="22" t="s">
        <v>1304</v>
      </c>
      <c r="G284" s="22" t="s">
        <v>672</v>
      </c>
      <c r="H284" s="22">
        <v>22</v>
      </c>
      <c r="I284" s="22" t="s">
        <v>704</v>
      </c>
      <c r="J284" s="22" t="s">
        <v>655</v>
      </c>
      <c r="K284" s="76" t="s">
        <v>1305</v>
      </c>
    </row>
    <row r="285" ht="45" spans="1:11">
      <c r="A285" s="230"/>
      <c r="B285" s="231"/>
      <c r="C285" s="230"/>
      <c r="D285" s="22" t="s">
        <v>650</v>
      </c>
      <c r="E285" s="22" t="s">
        <v>661</v>
      </c>
      <c r="F285" s="22" t="s">
        <v>1306</v>
      </c>
      <c r="G285" s="22" t="s">
        <v>672</v>
      </c>
      <c r="H285" s="22" t="s">
        <v>1307</v>
      </c>
      <c r="I285" s="22" t="s">
        <v>654</v>
      </c>
      <c r="J285" s="22" t="s">
        <v>655</v>
      </c>
      <c r="K285" s="76" t="s">
        <v>1308</v>
      </c>
    </row>
    <row r="286" spans="1:11">
      <c r="A286" s="230"/>
      <c r="B286" s="231"/>
      <c r="C286" s="230"/>
      <c r="D286" s="22" t="s">
        <v>650</v>
      </c>
      <c r="E286" s="22" t="s">
        <v>664</v>
      </c>
      <c r="F286" s="22" t="s">
        <v>665</v>
      </c>
      <c r="G286" s="22" t="s">
        <v>686</v>
      </c>
      <c r="H286" s="22">
        <v>1</v>
      </c>
      <c r="I286" s="22" t="s">
        <v>667</v>
      </c>
      <c r="J286" s="22" t="s">
        <v>655</v>
      </c>
      <c r="K286" s="76" t="s">
        <v>1309</v>
      </c>
    </row>
    <row r="287" ht="22.5" spans="1:11">
      <c r="A287" s="230"/>
      <c r="B287" s="231"/>
      <c r="C287" s="230"/>
      <c r="D287" s="22" t="s">
        <v>669</v>
      </c>
      <c r="E287" s="22" t="s">
        <v>670</v>
      </c>
      <c r="F287" s="22" t="s">
        <v>1310</v>
      </c>
      <c r="G287" s="22" t="s">
        <v>710</v>
      </c>
      <c r="H287" s="22">
        <v>10</v>
      </c>
      <c r="I287" s="22" t="s">
        <v>654</v>
      </c>
      <c r="J287" s="22" t="s">
        <v>655</v>
      </c>
      <c r="K287" s="76" t="s">
        <v>1311</v>
      </c>
    </row>
    <row r="288" ht="22.5" spans="1:11">
      <c r="A288" s="230"/>
      <c r="B288" s="231"/>
      <c r="C288" s="230"/>
      <c r="D288" s="22" t="s">
        <v>669</v>
      </c>
      <c r="E288" s="22" t="s">
        <v>670</v>
      </c>
      <c r="F288" s="22" t="s">
        <v>1312</v>
      </c>
      <c r="G288" s="22" t="s">
        <v>653</v>
      </c>
      <c r="H288" s="22">
        <v>90</v>
      </c>
      <c r="I288" s="22" t="s">
        <v>654</v>
      </c>
      <c r="J288" s="22" t="s">
        <v>655</v>
      </c>
      <c r="K288" s="76" t="s">
        <v>1312</v>
      </c>
    </row>
    <row r="289" ht="33.75" spans="1:11">
      <c r="A289" s="230"/>
      <c r="B289" s="231"/>
      <c r="C289" s="230"/>
      <c r="D289" s="22" t="s">
        <v>669</v>
      </c>
      <c r="E289" s="22" t="s">
        <v>757</v>
      </c>
      <c r="F289" s="22" t="s">
        <v>1313</v>
      </c>
      <c r="G289" s="22" t="s">
        <v>672</v>
      </c>
      <c r="H289" s="22" t="s">
        <v>1314</v>
      </c>
      <c r="I289" s="22" t="s">
        <v>659</v>
      </c>
      <c r="J289" s="22" t="s">
        <v>660</v>
      </c>
      <c r="K289" s="76" t="s">
        <v>1315</v>
      </c>
    </row>
    <row r="290" ht="67.5" spans="1:11">
      <c r="A290" s="230"/>
      <c r="B290" s="231"/>
      <c r="C290" s="230"/>
      <c r="D290" s="22" t="s">
        <v>669</v>
      </c>
      <c r="E290" s="22" t="s">
        <v>674</v>
      </c>
      <c r="F290" s="22" t="s">
        <v>1316</v>
      </c>
      <c r="G290" s="22" t="s">
        <v>672</v>
      </c>
      <c r="H290" s="22" t="s">
        <v>1317</v>
      </c>
      <c r="I290" s="22" t="s">
        <v>659</v>
      </c>
      <c r="J290" s="22" t="s">
        <v>660</v>
      </c>
      <c r="K290" s="76" t="s">
        <v>1318</v>
      </c>
    </row>
    <row r="291" ht="22.5" spans="1:11">
      <c r="A291" s="233"/>
      <c r="B291" s="234"/>
      <c r="C291" s="233"/>
      <c r="D291" s="22" t="s">
        <v>678</v>
      </c>
      <c r="E291" s="22" t="s">
        <v>679</v>
      </c>
      <c r="F291" s="22" t="s">
        <v>1319</v>
      </c>
      <c r="G291" s="22" t="s">
        <v>686</v>
      </c>
      <c r="H291" s="22">
        <v>90</v>
      </c>
      <c r="I291" s="22" t="s">
        <v>654</v>
      </c>
      <c r="J291" s="22" t="s">
        <v>655</v>
      </c>
      <c r="K291" s="76" t="s">
        <v>1320</v>
      </c>
    </row>
    <row r="292" spans="1:11">
      <c r="A292" s="228" t="s">
        <v>1321</v>
      </c>
      <c r="B292" s="352" t="s">
        <v>571</v>
      </c>
      <c r="C292" s="228" t="s">
        <v>1322</v>
      </c>
      <c r="D292" s="22" t="s">
        <v>650</v>
      </c>
      <c r="E292" s="22" t="s">
        <v>651</v>
      </c>
      <c r="F292" s="22" t="s">
        <v>1323</v>
      </c>
      <c r="G292" s="22" t="s">
        <v>686</v>
      </c>
      <c r="H292" s="22" t="s">
        <v>1324</v>
      </c>
      <c r="I292" s="22" t="s">
        <v>688</v>
      </c>
      <c r="J292" s="22" t="s">
        <v>655</v>
      </c>
      <c r="K292" s="76" t="s">
        <v>1325</v>
      </c>
    </row>
    <row r="293" ht="22.5" spans="1:11">
      <c r="A293" s="230"/>
      <c r="B293" s="231"/>
      <c r="C293" s="230"/>
      <c r="D293" s="22" t="s">
        <v>650</v>
      </c>
      <c r="E293" s="22" t="s">
        <v>651</v>
      </c>
      <c r="F293" s="22" t="s">
        <v>1326</v>
      </c>
      <c r="G293" s="22" t="s">
        <v>686</v>
      </c>
      <c r="H293" s="22">
        <v>36790</v>
      </c>
      <c r="I293" s="22" t="s">
        <v>688</v>
      </c>
      <c r="J293" s="22" t="s">
        <v>655</v>
      </c>
      <c r="K293" s="76" t="s">
        <v>1327</v>
      </c>
    </row>
    <row r="294" spans="1:11">
      <c r="A294" s="230"/>
      <c r="B294" s="231"/>
      <c r="C294" s="230"/>
      <c r="D294" s="22" t="s">
        <v>650</v>
      </c>
      <c r="E294" s="22" t="s">
        <v>664</v>
      </c>
      <c r="F294" s="22" t="s">
        <v>932</v>
      </c>
      <c r="G294" s="22" t="s">
        <v>672</v>
      </c>
      <c r="H294" s="22">
        <v>1</v>
      </c>
      <c r="I294" s="22" t="s">
        <v>667</v>
      </c>
      <c r="J294" s="22" t="s">
        <v>655</v>
      </c>
      <c r="K294" s="76" t="s">
        <v>708</v>
      </c>
    </row>
    <row r="295" spans="1:11">
      <c r="A295" s="230"/>
      <c r="B295" s="231"/>
      <c r="C295" s="230"/>
      <c r="D295" s="22" t="s">
        <v>650</v>
      </c>
      <c r="E295" s="22" t="s">
        <v>693</v>
      </c>
      <c r="F295" s="22" t="s">
        <v>1328</v>
      </c>
      <c r="G295" s="22" t="s">
        <v>672</v>
      </c>
      <c r="H295" s="22" t="s">
        <v>1329</v>
      </c>
      <c r="I295" s="22" t="s">
        <v>733</v>
      </c>
      <c r="J295" s="22" t="s">
        <v>655</v>
      </c>
      <c r="K295" s="22" t="s">
        <v>1330</v>
      </c>
    </row>
    <row r="296" spans="1:11">
      <c r="A296" s="230"/>
      <c r="B296" s="231"/>
      <c r="C296" s="230"/>
      <c r="D296" s="22" t="s">
        <v>650</v>
      </c>
      <c r="E296" s="22" t="s">
        <v>693</v>
      </c>
      <c r="F296" s="22" t="s">
        <v>1331</v>
      </c>
      <c r="G296" s="22" t="s">
        <v>672</v>
      </c>
      <c r="H296" s="22" t="s">
        <v>1332</v>
      </c>
      <c r="I296" s="22" t="s">
        <v>733</v>
      </c>
      <c r="J296" s="22" t="s">
        <v>655</v>
      </c>
      <c r="K296" s="22" t="s">
        <v>1333</v>
      </c>
    </row>
    <row r="297" spans="1:11">
      <c r="A297" s="230"/>
      <c r="B297" s="231"/>
      <c r="C297" s="230"/>
      <c r="D297" s="22" t="s">
        <v>669</v>
      </c>
      <c r="E297" s="22" t="s">
        <v>670</v>
      </c>
      <c r="F297" s="22" t="s">
        <v>1334</v>
      </c>
      <c r="G297" s="22" t="s">
        <v>653</v>
      </c>
      <c r="H297" s="22" t="s">
        <v>1335</v>
      </c>
      <c r="I297" s="22" t="s">
        <v>659</v>
      </c>
      <c r="J297" s="22" t="s">
        <v>660</v>
      </c>
      <c r="K297" s="76" t="s">
        <v>1336</v>
      </c>
    </row>
    <row r="298" ht="22.5" spans="1:11">
      <c r="A298" s="230"/>
      <c r="B298" s="231"/>
      <c r="C298" s="230"/>
      <c r="D298" s="22" t="s">
        <v>669</v>
      </c>
      <c r="E298" s="22" t="s">
        <v>757</v>
      </c>
      <c r="F298" s="22" t="s">
        <v>1336</v>
      </c>
      <c r="G298" s="22" t="s">
        <v>653</v>
      </c>
      <c r="H298" s="22" t="s">
        <v>1337</v>
      </c>
      <c r="I298" s="22" t="s">
        <v>659</v>
      </c>
      <c r="J298" s="22" t="s">
        <v>660</v>
      </c>
      <c r="K298" s="76" t="s">
        <v>1336</v>
      </c>
    </row>
    <row r="299" spans="1:11">
      <c r="A299" s="233"/>
      <c r="B299" s="234"/>
      <c r="C299" s="233"/>
      <c r="D299" s="22" t="s">
        <v>678</v>
      </c>
      <c r="E299" s="22" t="s">
        <v>679</v>
      </c>
      <c r="F299" s="22" t="s">
        <v>1338</v>
      </c>
      <c r="G299" s="22" t="s">
        <v>653</v>
      </c>
      <c r="H299" s="22">
        <v>90</v>
      </c>
      <c r="I299" s="22" t="s">
        <v>654</v>
      </c>
      <c r="J299" s="22" t="s">
        <v>655</v>
      </c>
      <c r="K299" s="76" t="s">
        <v>1338</v>
      </c>
    </row>
    <row r="300" ht="33.75" spans="1:11">
      <c r="A300" s="228" t="s">
        <v>1339</v>
      </c>
      <c r="B300" s="352" t="s">
        <v>554</v>
      </c>
      <c r="C300" s="228" t="s">
        <v>1340</v>
      </c>
      <c r="D300" s="22" t="s">
        <v>650</v>
      </c>
      <c r="E300" s="22" t="s">
        <v>651</v>
      </c>
      <c r="F300" s="22" t="s">
        <v>1304</v>
      </c>
      <c r="G300" s="22" t="s">
        <v>672</v>
      </c>
      <c r="H300" s="22">
        <v>22</v>
      </c>
      <c r="I300" s="22" t="s">
        <v>704</v>
      </c>
      <c r="J300" s="22" t="s">
        <v>655</v>
      </c>
      <c r="K300" s="76" t="s">
        <v>1341</v>
      </c>
    </row>
    <row r="301" spans="1:11">
      <c r="A301" s="230"/>
      <c r="B301" s="231"/>
      <c r="C301" s="230"/>
      <c r="D301" s="22" t="s">
        <v>650</v>
      </c>
      <c r="E301" s="22" t="s">
        <v>664</v>
      </c>
      <c r="F301" s="22" t="s">
        <v>665</v>
      </c>
      <c r="G301" s="22" t="s">
        <v>672</v>
      </c>
      <c r="H301" s="22">
        <v>1</v>
      </c>
      <c r="I301" s="22" t="s">
        <v>667</v>
      </c>
      <c r="J301" s="22" t="s">
        <v>655</v>
      </c>
      <c r="K301" s="76" t="s">
        <v>1342</v>
      </c>
    </row>
    <row r="302" ht="56.25" spans="1:11">
      <c r="A302" s="230"/>
      <c r="B302" s="231"/>
      <c r="C302" s="230"/>
      <c r="D302" s="22" t="s">
        <v>669</v>
      </c>
      <c r="E302" s="22" t="s">
        <v>670</v>
      </c>
      <c r="F302" s="22" t="s">
        <v>1343</v>
      </c>
      <c r="G302" s="22" t="s">
        <v>672</v>
      </c>
      <c r="H302" s="22">
        <v>10</v>
      </c>
      <c r="I302" s="22" t="s">
        <v>654</v>
      </c>
      <c r="J302" s="22" t="s">
        <v>655</v>
      </c>
      <c r="K302" s="76" t="s">
        <v>1344</v>
      </c>
    </row>
    <row r="303" spans="1:11">
      <c r="A303" s="230"/>
      <c r="B303" s="231"/>
      <c r="C303" s="230"/>
      <c r="D303" s="22" t="s">
        <v>669</v>
      </c>
      <c r="E303" s="22" t="s">
        <v>757</v>
      </c>
      <c r="F303" s="22" t="s">
        <v>1345</v>
      </c>
      <c r="G303" s="22" t="s">
        <v>672</v>
      </c>
      <c r="H303" s="22" t="s">
        <v>1346</v>
      </c>
      <c r="I303" s="22" t="s">
        <v>659</v>
      </c>
      <c r="J303" s="22" t="s">
        <v>660</v>
      </c>
      <c r="K303" s="76" t="s">
        <v>1346</v>
      </c>
    </row>
    <row r="304" spans="1:11">
      <c r="A304" s="233"/>
      <c r="B304" s="234"/>
      <c r="C304" s="233"/>
      <c r="D304" s="22" t="s">
        <v>678</v>
      </c>
      <c r="E304" s="22" t="s">
        <v>679</v>
      </c>
      <c r="F304" s="22" t="s">
        <v>1319</v>
      </c>
      <c r="G304" s="22" t="s">
        <v>653</v>
      </c>
      <c r="H304" s="22">
        <v>95</v>
      </c>
      <c r="I304" s="22" t="s">
        <v>654</v>
      </c>
      <c r="J304" s="22" t="s">
        <v>655</v>
      </c>
      <c r="K304" s="76" t="s">
        <v>1132</v>
      </c>
    </row>
    <row r="305" ht="22.5" spans="1:11">
      <c r="A305" s="228" t="s">
        <v>1347</v>
      </c>
      <c r="B305" s="352" t="s">
        <v>576</v>
      </c>
      <c r="C305" s="228" t="s">
        <v>1348</v>
      </c>
      <c r="D305" s="22" t="s">
        <v>650</v>
      </c>
      <c r="E305" s="22" t="s">
        <v>651</v>
      </c>
      <c r="F305" s="22" t="s">
        <v>1349</v>
      </c>
      <c r="G305" s="22" t="s">
        <v>686</v>
      </c>
      <c r="H305" s="22" t="s">
        <v>1350</v>
      </c>
      <c r="I305" s="22" t="s">
        <v>1351</v>
      </c>
      <c r="J305" s="22" t="s">
        <v>655</v>
      </c>
      <c r="K305" s="76" t="s">
        <v>1352</v>
      </c>
    </row>
    <row r="306" spans="1:11">
      <c r="A306" s="230"/>
      <c r="B306" s="231"/>
      <c r="C306" s="230"/>
      <c r="D306" s="22" t="s">
        <v>650</v>
      </c>
      <c r="E306" s="22" t="s">
        <v>661</v>
      </c>
      <c r="F306" s="22" t="s">
        <v>1353</v>
      </c>
      <c r="G306" s="22" t="s">
        <v>672</v>
      </c>
      <c r="H306" s="22" t="s">
        <v>1307</v>
      </c>
      <c r="I306" s="22" t="s">
        <v>654</v>
      </c>
      <c r="J306" s="22" t="s">
        <v>655</v>
      </c>
      <c r="K306" s="76" t="s">
        <v>1354</v>
      </c>
    </row>
    <row r="307" ht="24" customHeight="1" spans="1:11">
      <c r="A307" s="230"/>
      <c r="B307" s="231"/>
      <c r="C307" s="230"/>
      <c r="D307" s="22" t="s">
        <v>650</v>
      </c>
      <c r="E307" s="22" t="s">
        <v>664</v>
      </c>
      <c r="F307" s="22" t="s">
        <v>1355</v>
      </c>
      <c r="G307" s="22" t="s">
        <v>672</v>
      </c>
      <c r="H307" s="22">
        <v>1</v>
      </c>
      <c r="I307" s="22" t="s">
        <v>667</v>
      </c>
      <c r="J307" s="22" t="s">
        <v>655</v>
      </c>
      <c r="K307" s="76" t="s">
        <v>1356</v>
      </c>
    </row>
    <row r="308" spans="1:11">
      <c r="A308" s="230"/>
      <c r="B308" s="231"/>
      <c r="C308" s="230"/>
      <c r="D308" s="22" t="s">
        <v>650</v>
      </c>
      <c r="E308" s="22" t="s">
        <v>693</v>
      </c>
      <c r="F308" s="22" t="s">
        <v>1357</v>
      </c>
      <c r="G308" s="22" t="s">
        <v>686</v>
      </c>
      <c r="H308" s="22" t="s">
        <v>1358</v>
      </c>
      <c r="I308" s="22" t="s">
        <v>695</v>
      </c>
      <c r="J308" s="22" t="s">
        <v>655</v>
      </c>
      <c r="K308" s="76" t="s">
        <v>1359</v>
      </c>
    </row>
    <row r="309" ht="33.75" spans="1:11">
      <c r="A309" s="230"/>
      <c r="B309" s="231"/>
      <c r="C309" s="230"/>
      <c r="D309" s="22" t="s">
        <v>669</v>
      </c>
      <c r="E309" s="22" t="s">
        <v>670</v>
      </c>
      <c r="F309" s="22" t="s">
        <v>1360</v>
      </c>
      <c r="G309" s="22" t="s">
        <v>686</v>
      </c>
      <c r="H309" s="22" t="s">
        <v>1361</v>
      </c>
      <c r="I309" s="22" t="s">
        <v>659</v>
      </c>
      <c r="J309" s="22" t="s">
        <v>660</v>
      </c>
      <c r="K309" s="76" t="s">
        <v>1362</v>
      </c>
    </row>
    <row r="310" spans="1:11">
      <c r="A310" s="233"/>
      <c r="B310" s="234"/>
      <c r="C310" s="233"/>
      <c r="D310" s="22" t="s">
        <v>678</v>
      </c>
      <c r="E310" s="22" t="s">
        <v>679</v>
      </c>
      <c r="F310" s="22" t="s">
        <v>812</v>
      </c>
      <c r="G310" s="22" t="s">
        <v>672</v>
      </c>
      <c r="H310" s="22" t="s">
        <v>765</v>
      </c>
      <c r="I310" s="22" t="s">
        <v>654</v>
      </c>
      <c r="J310" s="22" t="s">
        <v>655</v>
      </c>
      <c r="K310" s="76" t="s">
        <v>1363</v>
      </c>
    </row>
    <row r="311" spans="1:11">
      <c r="A311" s="228" t="s">
        <v>1364</v>
      </c>
      <c r="B311" s="352" t="s">
        <v>539</v>
      </c>
      <c r="C311" s="228" t="s">
        <v>1365</v>
      </c>
      <c r="D311" s="22" t="s">
        <v>650</v>
      </c>
      <c r="E311" s="22" t="s">
        <v>651</v>
      </c>
      <c r="F311" s="22" t="s">
        <v>1366</v>
      </c>
      <c r="G311" s="22" t="s">
        <v>686</v>
      </c>
      <c r="H311" s="22" t="s">
        <v>372</v>
      </c>
      <c r="I311" s="22" t="s">
        <v>704</v>
      </c>
      <c r="J311" s="22" t="s">
        <v>655</v>
      </c>
      <c r="K311" s="76" t="s">
        <v>1367</v>
      </c>
    </row>
    <row r="312" spans="1:11">
      <c r="A312" s="230"/>
      <c r="B312" s="231"/>
      <c r="C312" s="230"/>
      <c r="D312" s="22" t="s">
        <v>650</v>
      </c>
      <c r="E312" s="22" t="s">
        <v>661</v>
      </c>
      <c r="F312" s="22" t="s">
        <v>1368</v>
      </c>
      <c r="G312" s="22" t="s">
        <v>686</v>
      </c>
      <c r="H312" s="22">
        <v>100</v>
      </c>
      <c r="I312" s="22" t="s">
        <v>654</v>
      </c>
      <c r="J312" s="22" t="s">
        <v>655</v>
      </c>
      <c r="K312" s="76" t="s">
        <v>1369</v>
      </c>
    </row>
    <row r="313" spans="1:11">
      <c r="A313" s="230"/>
      <c r="B313" s="231"/>
      <c r="C313" s="230"/>
      <c r="D313" s="22" t="s">
        <v>650</v>
      </c>
      <c r="E313" s="22" t="s">
        <v>664</v>
      </c>
      <c r="F313" s="22" t="s">
        <v>665</v>
      </c>
      <c r="G313" s="22" t="s">
        <v>653</v>
      </c>
      <c r="H313" s="22">
        <v>1</v>
      </c>
      <c r="I313" s="22" t="s">
        <v>667</v>
      </c>
      <c r="J313" s="22" t="s">
        <v>655</v>
      </c>
      <c r="K313" s="76" t="s">
        <v>1370</v>
      </c>
    </row>
    <row r="314" ht="22.5" spans="1:11">
      <c r="A314" s="230"/>
      <c r="B314" s="231"/>
      <c r="C314" s="230"/>
      <c r="D314" s="22" t="s">
        <v>650</v>
      </c>
      <c r="E314" s="22" t="s">
        <v>693</v>
      </c>
      <c r="F314" s="22" t="s">
        <v>1371</v>
      </c>
      <c r="G314" s="22" t="s">
        <v>710</v>
      </c>
      <c r="H314" s="22" t="s">
        <v>1097</v>
      </c>
      <c r="I314" s="22" t="s">
        <v>753</v>
      </c>
      <c r="J314" s="22" t="s">
        <v>655</v>
      </c>
      <c r="K314" s="76" t="s">
        <v>1372</v>
      </c>
    </row>
    <row r="315" ht="45" spans="1:11">
      <c r="A315" s="230"/>
      <c r="B315" s="231"/>
      <c r="C315" s="230"/>
      <c r="D315" s="22" t="s">
        <v>669</v>
      </c>
      <c r="E315" s="22" t="s">
        <v>670</v>
      </c>
      <c r="F315" s="22" t="s">
        <v>1373</v>
      </c>
      <c r="G315" s="22" t="s">
        <v>686</v>
      </c>
      <c r="H315" s="22">
        <v>80</v>
      </c>
      <c r="I315" s="22" t="s">
        <v>654</v>
      </c>
      <c r="J315" s="22" t="s">
        <v>655</v>
      </c>
      <c r="K315" s="76" t="s">
        <v>1374</v>
      </c>
    </row>
    <row r="316" ht="45" spans="1:11">
      <c r="A316" s="230"/>
      <c r="B316" s="231"/>
      <c r="C316" s="230"/>
      <c r="D316" s="22" t="s">
        <v>678</v>
      </c>
      <c r="E316" s="22" t="s">
        <v>679</v>
      </c>
      <c r="F316" s="22" t="s">
        <v>1375</v>
      </c>
      <c r="G316" s="22" t="s">
        <v>686</v>
      </c>
      <c r="H316" s="22">
        <v>90</v>
      </c>
      <c r="I316" s="22" t="s">
        <v>654</v>
      </c>
      <c r="J316" s="22" t="s">
        <v>655</v>
      </c>
      <c r="K316" s="76" t="s">
        <v>1376</v>
      </c>
    </row>
    <row r="317" ht="22.5" spans="1:11">
      <c r="A317" s="233"/>
      <c r="B317" s="234"/>
      <c r="C317" s="233"/>
      <c r="D317" s="22" t="s">
        <v>678</v>
      </c>
      <c r="E317" s="22" t="s">
        <v>679</v>
      </c>
      <c r="F317" s="22" t="s">
        <v>1377</v>
      </c>
      <c r="G317" s="22" t="s">
        <v>672</v>
      </c>
      <c r="H317" s="22">
        <v>90</v>
      </c>
      <c r="I317" s="22" t="s">
        <v>654</v>
      </c>
      <c r="J317" s="22" t="s">
        <v>655</v>
      </c>
      <c r="K317" s="76" t="s">
        <v>1378</v>
      </c>
    </row>
    <row r="318" ht="56.25" spans="1:11">
      <c r="A318" s="228" t="s">
        <v>1379</v>
      </c>
      <c r="B318" s="352" t="s">
        <v>525</v>
      </c>
      <c r="C318" s="228" t="s">
        <v>1380</v>
      </c>
      <c r="D318" s="22" t="s">
        <v>650</v>
      </c>
      <c r="E318" s="22" t="s">
        <v>651</v>
      </c>
      <c r="F318" s="22" t="s">
        <v>1381</v>
      </c>
      <c r="G318" s="22" t="s">
        <v>686</v>
      </c>
      <c r="H318" s="22" t="s">
        <v>1382</v>
      </c>
      <c r="I318" s="22" t="s">
        <v>1383</v>
      </c>
      <c r="J318" s="22" t="s">
        <v>655</v>
      </c>
      <c r="K318" s="76" t="s">
        <v>1384</v>
      </c>
    </row>
    <row r="319" ht="67.5" spans="1:11">
      <c r="A319" s="230"/>
      <c r="B319" s="231"/>
      <c r="C319" s="230"/>
      <c r="D319" s="22" t="s">
        <v>650</v>
      </c>
      <c r="E319" s="22" t="s">
        <v>661</v>
      </c>
      <c r="F319" s="22" t="s">
        <v>1385</v>
      </c>
      <c r="G319" s="22" t="s">
        <v>672</v>
      </c>
      <c r="H319" s="22">
        <v>80</v>
      </c>
      <c r="I319" s="22" t="s">
        <v>654</v>
      </c>
      <c r="J319" s="22" t="s">
        <v>655</v>
      </c>
      <c r="K319" s="76" t="s">
        <v>1386</v>
      </c>
    </row>
    <row r="320" ht="33.75" spans="1:11">
      <c r="A320" s="230"/>
      <c r="B320" s="231"/>
      <c r="C320" s="230"/>
      <c r="D320" s="22" t="s">
        <v>650</v>
      </c>
      <c r="E320" s="22" t="s">
        <v>664</v>
      </c>
      <c r="F320" s="22" t="s">
        <v>665</v>
      </c>
      <c r="G320" s="22" t="s">
        <v>686</v>
      </c>
      <c r="H320" s="22" t="s">
        <v>328</v>
      </c>
      <c r="I320" s="22" t="s">
        <v>667</v>
      </c>
      <c r="J320" s="22" t="s">
        <v>655</v>
      </c>
      <c r="K320" s="76" t="s">
        <v>1387</v>
      </c>
    </row>
    <row r="321" spans="1:11">
      <c r="A321" s="230"/>
      <c r="B321" s="231"/>
      <c r="C321" s="230"/>
      <c r="D321" s="22" t="s">
        <v>650</v>
      </c>
      <c r="E321" s="22" t="s">
        <v>693</v>
      </c>
      <c r="F321" s="22" t="s">
        <v>1388</v>
      </c>
      <c r="G321" s="22" t="s">
        <v>686</v>
      </c>
      <c r="H321" s="22" t="s">
        <v>885</v>
      </c>
      <c r="I321" s="22" t="s">
        <v>667</v>
      </c>
      <c r="J321" s="22" t="s">
        <v>655</v>
      </c>
      <c r="K321" s="76" t="s">
        <v>1389</v>
      </c>
    </row>
    <row r="322" ht="22.5" spans="1:11">
      <c r="A322" s="230"/>
      <c r="B322" s="231"/>
      <c r="C322" s="230"/>
      <c r="D322" s="22" t="s">
        <v>669</v>
      </c>
      <c r="E322" s="22" t="s">
        <v>670</v>
      </c>
      <c r="F322" s="22" t="s">
        <v>1390</v>
      </c>
      <c r="G322" s="22" t="s">
        <v>686</v>
      </c>
      <c r="H322" s="22">
        <v>90</v>
      </c>
      <c r="I322" s="22" t="s">
        <v>654</v>
      </c>
      <c r="J322" s="22" t="s">
        <v>655</v>
      </c>
      <c r="K322" s="76" t="s">
        <v>1391</v>
      </c>
    </row>
    <row r="323" ht="33.75" spans="1:11">
      <c r="A323" s="233"/>
      <c r="B323" s="234"/>
      <c r="C323" s="233"/>
      <c r="D323" s="22" t="s">
        <v>678</v>
      </c>
      <c r="E323" s="22" t="s">
        <v>679</v>
      </c>
      <c r="F323" s="22" t="s">
        <v>1392</v>
      </c>
      <c r="G323" s="22" t="s">
        <v>672</v>
      </c>
      <c r="H323" s="22">
        <v>90</v>
      </c>
      <c r="I323" s="22" t="s">
        <v>654</v>
      </c>
      <c r="J323" s="22" t="s">
        <v>655</v>
      </c>
      <c r="K323" s="76" t="s">
        <v>1393</v>
      </c>
    </row>
    <row r="324" spans="1:11">
      <c r="A324" s="228" t="s">
        <v>1394</v>
      </c>
      <c r="B324" s="352" t="s">
        <v>563</v>
      </c>
      <c r="C324" s="228" t="s">
        <v>1395</v>
      </c>
      <c r="D324" s="22" t="s">
        <v>650</v>
      </c>
      <c r="E324" s="22" t="s">
        <v>651</v>
      </c>
      <c r="F324" s="22" t="s">
        <v>1396</v>
      </c>
      <c r="G324" s="22" t="s">
        <v>672</v>
      </c>
      <c r="H324" s="22">
        <v>22</v>
      </c>
      <c r="I324" s="22" t="s">
        <v>704</v>
      </c>
      <c r="J324" s="22" t="s">
        <v>655</v>
      </c>
      <c r="K324" s="76" t="s">
        <v>1397</v>
      </c>
    </row>
    <row r="325" spans="1:11">
      <c r="A325" s="230"/>
      <c r="B325" s="231"/>
      <c r="C325" s="230"/>
      <c r="D325" s="22" t="s">
        <v>650</v>
      </c>
      <c r="E325" s="22" t="s">
        <v>661</v>
      </c>
      <c r="F325" s="22" t="s">
        <v>689</v>
      </c>
      <c r="G325" s="22" t="s">
        <v>653</v>
      </c>
      <c r="H325" s="22" t="s">
        <v>707</v>
      </c>
      <c r="I325" s="22" t="s">
        <v>654</v>
      </c>
      <c r="J325" s="22" t="s">
        <v>655</v>
      </c>
      <c r="K325" s="76" t="s">
        <v>1398</v>
      </c>
    </row>
    <row r="326" spans="1:11">
      <c r="A326" s="230"/>
      <c r="B326" s="231"/>
      <c r="C326" s="230"/>
      <c r="D326" s="22" t="s">
        <v>650</v>
      </c>
      <c r="E326" s="22" t="s">
        <v>664</v>
      </c>
      <c r="F326" s="22" t="s">
        <v>691</v>
      </c>
      <c r="G326" s="22" t="s">
        <v>672</v>
      </c>
      <c r="H326" s="22">
        <v>1</v>
      </c>
      <c r="I326" s="22" t="s">
        <v>667</v>
      </c>
      <c r="J326" s="22" t="s">
        <v>655</v>
      </c>
      <c r="K326" s="76" t="s">
        <v>692</v>
      </c>
    </row>
    <row r="327" ht="45" spans="1:11">
      <c r="A327" s="230"/>
      <c r="B327" s="231"/>
      <c r="C327" s="230"/>
      <c r="D327" s="22" t="s">
        <v>650</v>
      </c>
      <c r="E327" s="22" t="s">
        <v>693</v>
      </c>
      <c r="F327" s="22" t="s">
        <v>1399</v>
      </c>
      <c r="G327" s="22" t="s">
        <v>686</v>
      </c>
      <c r="H327" s="22">
        <v>10671</v>
      </c>
      <c r="I327" s="22" t="s">
        <v>695</v>
      </c>
      <c r="J327" s="22" t="s">
        <v>655</v>
      </c>
      <c r="K327" s="76" t="s">
        <v>1400</v>
      </c>
    </row>
    <row r="328" ht="45" spans="1:11">
      <c r="A328" s="230"/>
      <c r="B328" s="231"/>
      <c r="C328" s="230"/>
      <c r="D328" s="22" t="s">
        <v>650</v>
      </c>
      <c r="E328" s="22" t="s">
        <v>693</v>
      </c>
      <c r="F328" s="22" t="s">
        <v>1401</v>
      </c>
      <c r="G328" s="22" t="s">
        <v>686</v>
      </c>
      <c r="H328" s="22">
        <v>80000</v>
      </c>
      <c r="I328" s="22" t="s">
        <v>695</v>
      </c>
      <c r="J328" s="22" t="s">
        <v>655</v>
      </c>
      <c r="K328" s="76" t="s">
        <v>1400</v>
      </c>
    </row>
    <row r="329" ht="45" spans="1:11">
      <c r="A329" s="230"/>
      <c r="B329" s="231"/>
      <c r="C329" s="230"/>
      <c r="D329" s="22" t="s">
        <v>650</v>
      </c>
      <c r="E329" s="22" t="s">
        <v>693</v>
      </c>
      <c r="F329" s="22" t="s">
        <v>1402</v>
      </c>
      <c r="G329" s="22" t="s">
        <v>686</v>
      </c>
      <c r="H329" s="22" t="s">
        <v>1403</v>
      </c>
      <c r="I329" s="22" t="s">
        <v>695</v>
      </c>
      <c r="J329" s="22" t="s">
        <v>655</v>
      </c>
      <c r="K329" s="76" t="s">
        <v>1400</v>
      </c>
    </row>
    <row r="330" spans="1:11">
      <c r="A330" s="230"/>
      <c r="B330" s="231"/>
      <c r="C330" s="230"/>
      <c r="D330" s="22" t="s">
        <v>669</v>
      </c>
      <c r="E330" s="22" t="s">
        <v>670</v>
      </c>
      <c r="F330" s="22" t="s">
        <v>1404</v>
      </c>
      <c r="G330" s="22" t="s">
        <v>653</v>
      </c>
      <c r="H330" s="22" t="s">
        <v>707</v>
      </c>
      <c r="I330" s="22" t="s">
        <v>654</v>
      </c>
      <c r="J330" s="22" t="s">
        <v>655</v>
      </c>
      <c r="K330" s="76" t="s">
        <v>1405</v>
      </c>
    </row>
    <row r="331" spans="1:11">
      <c r="A331" s="233"/>
      <c r="B331" s="234"/>
      <c r="C331" s="233"/>
      <c r="D331" s="22" t="s">
        <v>678</v>
      </c>
      <c r="E331" s="22" t="s">
        <v>679</v>
      </c>
      <c r="F331" s="22" t="s">
        <v>679</v>
      </c>
      <c r="G331" s="22" t="s">
        <v>653</v>
      </c>
      <c r="H331" s="22" t="s">
        <v>707</v>
      </c>
      <c r="I331" s="22" t="s">
        <v>654</v>
      </c>
      <c r="J331" s="22" t="s">
        <v>655</v>
      </c>
      <c r="K331" s="76" t="s">
        <v>679</v>
      </c>
    </row>
    <row r="332" ht="22.5" spans="1:11">
      <c r="A332" s="228" t="s">
        <v>1406</v>
      </c>
      <c r="B332" s="352" t="s">
        <v>514</v>
      </c>
      <c r="C332" s="228" t="s">
        <v>1407</v>
      </c>
      <c r="D332" s="22" t="s">
        <v>650</v>
      </c>
      <c r="E332" s="22" t="s">
        <v>651</v>
      </c>
      <c r="F332" s="22" t="s">
        <v>1408</v>
      </c>
      <c r="G332" s="22" t="s">
        <v>686</v>
      </c>
      <c r="H332" s="22">
        <v>22</v>
      </c>
      <c r="I332" s="22" t="s">
        <v>704</v>
      </c>
      <c r="J332" s="22" t="s">
        <v>655</v>
      </c>
      <c r="K332" s="76" t="s">
        <v>1408</v>
      </c>
    </row>
    <row r="333" spans="1:11">
      <c r="A333" s="230"/>
      <c r="B333" s="231"/>
      <c r="C333" s="230"/>
      <c r="D333" s="22" t="s">
        <v>650</v>
      </c>
      <c r="E333" s="22" t="s">
        <v>651</v>
      </c>
      <c r="F333" s="22" t="s">
        <v>1409</v>
      </c>
      <c r="G333" s="22" t="s">
        <v>672</v>
      </c>
      <c r="H333" s="22">
        <v>6</v>
      </c>
      <c r="I333" s="22" t="s">
        <v>744</v>
      </c>
      <c r="J333" s="22" t="s">
        <v>655</v>
      </c>
      <c r="K333" s="76" t="s">
        <v>1409</v>
      </c>
    </row>
    <row r="334" ht="22.5" spans="1:11">
      <c r="A334" s="230"/>
      <c r="B334" s="231"/>
      <c r="C334" s="230"/>
      <c r="D334" s="22" t="s">
        <v>650</v>
      </c>
      <c r="E334" s="22" t="s">
        <v>661</v>
      </c>
      <c r="F334" s="22" t="s">
        <v>1410</v>
      </c>
      <c r="G334" s="22" t="s">
        <v>653</v>
      </c>
      <c r="H334" s="22" t="s">
        <v>681</v>
      </c>
      <c r="I334" s="22" t="s">
        <v>654</v>
      </c>
      <c r="J334" s="22" t="s">
        <v>655</v>
      </c>
      <c r="K334" s="76" t="s">
        <v>1411</v>
      </c>
    </row>
    <row r="335" spans="1:11">
      <c r="A335" s="230"/>
      <c r="B335" s="231"/>
      <c r="C335" s="230"/>
      <c r="D335" s="22" t="s">
        <v>650</v>
      </c>
      <c r="E335" s="22" t="s">
        <v>664</v>
      </c>
      <c r="F335" s="22" t="s">
        <v>1412</v>
      </c>
      <c r="G335" s="22" t="s">
        <v>672</v>
      </c>
      <c r="H335" s="22">
        <v>3</v>
      </c>
      <c r="I335" s="22" t="s">
        <v>667</v>
      </c>
      <c r="J335" s="22" t="s">
        <v>655</v>
      </c>
      <c r="K335" s="76" t="s">
        <v>1413</v>
      </c>
    </row>
    <row r="336" ht="22.5" spans="1:11">
      <c r="A336" s="230"/>
      <c r="B336" s="231"/>
      <c r="C336" s="230"/>
      <c r="D336" s="22" t="s">
        <v>669</v>
      </c>
      <c r="E336" s="22" t="s">
        <v>670</v>
      </c>
      <c r="F336" s="22" t="s">
        <v>1414</v>
      </c>
      <c r="G336" s="22" t="s">
        <v>653</v>
      </c>
      <c r="H336" s="22" t="s">
        <v>1415</v>
      </c>
      <c r="I336" s="22" t="s">
        <v>659</v>
      </c>
      <c r="J336" s="22" t="s">
        <v>660</v>
      </c>
      <c r="K336" s="76" t="s">
        <v>1414</v>
      </c>
    </row>
    <row r="337" ht="22.5" spans="1:11">
      <c r="A337" s="230"/>
      <c r="B337" s="231"/>
      <c r="C337" s="230"/>
      <c r="D337" s="22" t="s">
        <v>669</v>
      </c>
      <c r="E337" s="22" t="s">
        <v>674</v>
      </c>
      <c r="F337" s="22" t="s">
        <v>1416</v>
      </c>
      <c r="G337" s="22" t="s">
        <v>653</v>
      </c>
      <c r="H337" s="22" t="s">
        <v>1417</v>
      </c>
      <c r="I337" s="22" t="s">
        <v>659</v>
      </c>
      <c r="J337" s="22" t="s">
        <v>660</v>
      </c>
      <c r="K337" s="76" t="s">
        <v>1416</v>
      </c>
    </row>
    <row r="338" spans="1:11">
      <c r="A338" s="233"/>
      <c r="B338" s="234"/>
      <c r="C338" s="233"/>
      <c r="D338" s="22" t="s">
        <v>678</v>
      </c>
      <c r="E338" s="22" t="s">
        <v>679</v>
      </c>
      <c r="F338" s="22" t="s">
        <v>1418</v>
      </c>
      <c r="G338" s="22" t="s">
        <v>672</v>
      </c>
      <c r="H338" s="22" t="s">
        <v>707</v>
      </c>
      <c r="I338" s="22" t="s">
        <v>654</v>
      </c>
      <c r="J338" s="22" t="s">
        <v>655</v>
      </c>
      <c r="K338" s="76" t="s">
        <v>1418</v>
      </c>
    </row>
    <row r="339" spans="1:11">
      <c r="A339" s="228" t="s">
        <v>1419</v>
      </c>
      <c r="B339" s="352" t="s">
        <v>531</v>
      </c>
      <c r="C339" s="228" t="s">
        <v>1420</v>
      </c>
      <c r="D339" s="22" t="s">
        <v>650</v>
      </c>
      <c r="E339" s="22" t="s">
        <v>651</v>
      </c>
      <c r="F339" s="22" t="s">
        <v>1421</v>
      </c>
      <c r="G339" s="22" t="s">
        <v>686</v>
      </c>
      <c r="H339" s="22">
        <v>6</v>
      </c>
      <c r="I339" s="22" t="s">
        <v>704</v>
      </c>
      <c r="J339" s="22" t="s">
        <v>655</v>
      </c>
      <c r="K339" s="76" t="s">
        <v>1422</v>
      </c>
    </row>
    <row r="340" spans="1:11">
      <c r="A340" s="230"/>
      <c r="B340" s="231"/>
      <c r="C340" s="230"/>
      <c r="D340" s="22" t="s">
        <v>650</v>
      </c>
      <c r="E340" s="22" t="s">
        <v>661</v>
      </c>
      <c r="F340" s="22" t="s">
        <v>1423</v>
      </c>
      <c r="G340" s="22" t="s">
        <v>686</v>
      </c>
      <c r="H340" s="22">
        <v>90</v>
      </c>
      <c r="I340" s="22" t="s">
        <v>654</v>
      </c>
      <c r="J340" s="22" t="s">
        <v>655</v>
      </c>
      <c r="K340" s="76" t="s">
        <v>1424</v>
      </c>
    </row>
    <row r="341" spans="1:11">
      <c r="A341" s="230"/>
      <c r="B341" s="231"/>
      <c r="C341" s="230"/>
      <c r="D341" s="22" t="s">
        <v>650</v>
      </c>
      <c r="E341" s="22" t="s">
        <v>664</v>
      </c>
      <c r="F341" s="22" t="s">
        <v>932</v>
      </c>
      <c r="G341" s="22" t="s">
        <v>672</v>
      </c>
      <c r="H341" s="22">
        <v>1</v>
      </c>
      <c r="I341" s="22" t="s">
        <v>667</v>
      </c>
      <c r="J341" s="22" t="s">
        <v>655</v>
      </c>
      <c r="K341" s="76" t="s">
        <v>1425</v>
      </c>
    </row>
    <row r="342" spans="1:11">
      <c r="A342" s="230"/>
      <c r="B342" s="231"/>
      <c r="C342" s="230"/>
      <c r="D342" s="22" t="s">
        <v>650</v>
      </c>
      <c r="E342" s="22" t="s">
        <v>693</v>
      </c>
      <c r="F342" s="22" t="s">
        <v>1426</v>
      </c>
      <c r="G342" s="22" t="s">
        <v>672</v>
      </c>
      <c r="H342" s="22">
        <v>30000</v>
      </c>
      <c r="I342" s="22" t="s">
        <v>695</v>
      </c>
      <c r="J342" s="22" t="s">
        <v>655</v>
      </c>
      <c r="K342" s="76" t="s">
        <v>1426</v>
      </c>
    </row>
    <row r="343" ht="22.5" spans="1:11">
      <c r="A343" s="230"/>
      <c r="B343" s="231"/>
      <c r="C343" s="230"/>
      <c r="D343" s="22" t="s">
        <v>669</v>
      </c>
      <c r="E343" s="22" t="s">
        <v>670</v>
      </c>
      <c r="F343" s="22" t="s">
        <v>1427</v>
      </c>
      <c r="G343" s="22" t="s">
        <v>653</v>
      </c>
      <c r="H343" s="22" t="s">
        <v>1428</v>
      </c>
      <c r="I343" s="22" t="s">
        <v>659</v>
      </c>
      <c r="J343" s="22" t="s">
        <v>660</v>
      </c>
      <c r="K343" s="76" t="s">
        <v>1420</v>
      </c>
    </row>
    <row r="344" ht="22.5" spans="1:11">
      <c r="A344" s="230"/>
      <c r="B344" s="231"/>
      <c r="C344" s="230"/>
      <c r="D344" s="22" t="s">
        <v>669</v>
      </c>
      <c r="E344" s="22" t="s">
        <v>674</v>
      </c>
      <c r="F344" s="22" t="s">
        <v>1427</v>
      </c>
      <c r="G344" s="22" t="s">
        <v>653</v>
      </c>
      <c r="H344" s="22" t="s">
        <v>1429</v>
      </c>
      <c r="I344" s="22" t="s">
        <v>659</v>
      </c>
      <c r="J344" s="22" t="s">
        <v>660</v>
      </c>
      <c r="K344" s="76" t="s">
        <v>1420</v>
      </c>
    </row>
    <row r="345" spans="1:11">
      <c r="A345" s="233"/>
      <c r="B345" s="234"/>
      <c r="C345" s="233"/>
      <c r="D345" s="22" t="s">
        <v>678</v>
      </c>
      <c r="E345" s="22" t="s">
        <v>679</v>
      </c>
      <c r="F345" s="22" t="s">
        <v>1430</v>
      </c>
      <c r="G345" s="22" t="s">
        <v>653</v>
      </c>
      <c r="H345" s="22">
        <v>80</v>
      </c>
      <c r="I345" s="22" t="s">
        <v>654</v>
      </c>
      <c r="J345" s="22" t="s">
        <v>655</v>
      </c>
      <c r="K345" s="76" t="s">
        <v>1430</v>
      </c>
    </row>
    <row r="346" spans="1:11">
      <c r="A346" s="228" t="s">
        <v>1431</v>
      </c>
      <c r="B346" s="352" t="s">
        <v>583</v>
      </c>
      <c r="C346" s="228" t="s">
        <v>1432</v>
      </c>
      <c r="D346" s="22" t="s">
        <v>650</v>
      </c>
      <c r="E346" s="22" t="s">
        <v>651</v>
      </c>
      <c r="F346" s="22" t="s">
        <v>1433</v>
      </c>
      <c r="G346" s="22" t="s">
        <v>672</v>
      </c>
      <c r="H346" s="22" t="s">
        <v>332</v>
      </c>
      <c r="I346" s="22" t="s">
        <v>688</v>
      </c>
      <c r="J346" s="22" t="s">
        <v>655</v>
      </c>
      <c r="K346" s="76" t="s">
        <v>1433</v>
      </c>
    </row>
    <row r="347" spans="1:11">
      <c r="A347" s="230"/>
      <c r="B347" s="231"/>
      <c r="C347" s="230"/>
      <c r="D347" s="22" t="s">
        <v>650</v>
      </c>
      <c r="E347" s="22" t="s">
        <v>661</v>
      </c>
      <c r="F347" s="22" t="s">
        <v>689</v>
      </c>
      <c r="G347" s="22" t="s">
        <v>672</v>
      </c>
      <c r="H347" s="22" t="s">
        <v>765</v>
      </c>
      <c r="I347" s="22" t="s">
        <v>654</v>
      </c>
      <c r="J347" s="22" t="s">
        <v>655</v>
      </c>
      <c r="K347" s="76" t="s">
        <v>1434</v>
      </c>
    </row>
    <row r="348" spans="1:11">
      <c r="A348" s="230"/>
      <c r="B348" s="231"/>
      <c r="C348" s="230"/>
      <c r="D348" s="22" t="s">
        <v>650</v>
      </c>
      <c r="E348" s="22" t="s">
        <v>664</v>
      </c>
      <c r="F348" s="22" t="s">
        <v>691</v>
      </c>
      <c r="G348" s="22" t="s">
        <v>672</v>
      </c>
      <c r="H348" s="22">
        <v>1</v>
      </c>
      <c r="I348" s="22" t="s">
        <v>667</v>
      </c>
      <c r="J348" s="22" t="s">
        <v>655</v>
      </c>
      <c r="K348" s="76" t="s">
        <v>692</v>
      </c>
    </row>
    <row r="349" spans="1:11">
      <c r="A349" s="230"/>
      <c r="B349" s="231"/>
      <c r="C349" s="230"/>
      <c r="D349" s="22" t="s">
        <v>650</v>
      </c>
      <c r="E349" s="22" t="s">
        <v>693</v>
      </c>
      <c r="F349" s="22" t="s">
        <v>584</v>
      </c>
      <c r="G349" s="22" t="s">
        <v>672</v>
      </c>
      <c r="H349" s="22">
        <v>50000</v>
      </c>
      <c r="I349" s="22" t="s">
        <v>716</v>
      </c>
      <c r="J349" s="22" t="s">
        <v>655</v>
      </c>
      <c r="K349" s="76" t="s">
        <v>1435</v>
      </c>
    </row>
    <row r="350" ht="22.5" spans="1:11">
      <c r="A350" s="230"/>
      <c r="B350" s="231"/>
      <c r="C350" s="230"/>
      <c r="D350" s="22" t="s">
        <v>669</v>
      </c>
      <c r="E350" s="22" t="s">
        <v>670</v>
      </c>
      <c r="F350" s="22" t="s">
        <v>1436</v>
      </c>
      <c r="G350" s="22" t="s">
        <v>672</v>
      </c>
      <c r="H350" s="22" t="s">
        <v>765</v>
      </c>
      <c r="I350" s="22" t="s">
        <v>654</v>
      </c>
      <c r="J350" s="22" t="s">
        <v>655</v>
      </c>
      <c r="K350" s="76" t="s">
        <v>1437</v>
      </c>
    </row>
    <row r="351" spans="1:11">
      <c r="A351" s="233"/>
      <c r="B351" s="234"/>
      <c r="C351" s="233"/>
      <c r="D351" s="22" t="s">
        <v>678</v>
      </c>
      <c r="E351" s="22" t="s">
        <v>679</v>
      </c>
      <c r="F351" s="22" t="s">
        <v>723</v>
      </c>
      <c r="G351" s="22" t="s">
        <v>672</v>
      </c>
      <c r="H351" s="22" t="s">
        <v>765</v>
      </c>
      <c r="I351" s="22" t="s">
        <v>654</v>
      </c>
      <c r="J351" s="22" t="s">
        <v>655</v>
      </c>
      <c r="K351" s="76" t="s">
        <v>700</v>
      </c>
    </row>
    <row r="352" ht="45" spans="1:11">
      <c r="A352" s="228" t="s">
        <v>1438</v>
      </c>
      <c r="B352" s="352" t="s">
        <v>534</v>
      </c>
      <c r="C352" s="228" t="s">
        <v>1439</v>
      </c>
      <c r="D352" s="22" t="s">
        <v>650</v>
      </c>
      <c r="E352" s="22" t="s">
        <v>651</v>
      </c>
      <c r="F352" s="22" t="s">
        <v>1440</v>
      </c>
      <c r="G352" s="22" t="s">
        <v>672</v>
      </c>
      <c r="H352" s="22">
        <v>65</v>
      </c>
      <c r="I352" s="22" t="s">
        <v>688</v>
      </c>
      <c r="J352" s="22" t="s">
        <v>655</v>
      </c>
      <c r="K352" s="76" t="s">
        <v>1441</v>
      </c>
    </row>
    <row r="353" spans="1:11">
      <c r="A353" s="230"/>
      <c r="B353" s="231"/>
      <c r="C353" s="230"/>
      <c r="D353" s="22" t="s">
        <v>650</v>
      </c>
      <c r="E353" s="22" t="s">
        <v>661</v>
      </c>
      <c r="F353" s="22" t="s">
        <v>689</v>
      </c>
      <c r="G353" s="22" t="s">
        <v>653</v>
      </c>
      <c r="H353" s="22">
        <v>90</v>
      </c>
      <c r="I353" s="22" t="s">
        <v>654</v>
      </c>
      <c r="J353" s="22" t="s">
        <v>655</v>
      </c>
      <c r="K353" s="76" t="s">
        <v>1442</v>
      </c>
    </row>
    <row r="354" spans="1:11">
      <c r="A354" s="230"/>
      <c r="B354" s="231"/>
      <c r="C354" s="230"/>
      <c r="D354" s="22" t="s">
        <v>650</v>
      </c>
      <c r="E354" s="22" t="s">
        <v>664</v>
      </c>
      <c r="F354" s="22" t="s">
        <v>691</v>
      </c>
      <c r="G354" s="22" t="s">
        <v>672</v>
      </c>
      <c r="H354" s="22">
        <v>1</v>
      </c>
      <c r="I354" s="22" t="s">
        <v>667</v>
      </c>
      <c r="J354" s="22" t="s">
        <v>655</v>
      </c>
      <c r="K354" s="76" t="s">
        <v>692</v>
      </c>
    </row>
    <row r="355" ht="22.5" spans="1:11">
      <c r="A355" s="230"/>
      <c r="B355" s="231"/>
      <c r="C355" s="230"/>
      <c r="D355" s="22" t="s">
        <v>650</v>
      </c>
      <c r="E355" s="22" t="s">
        <v>693</v>
      </c>
      <c r="F355" s="22" t="s">
        <v>934</v>
      </c>
      <c r="G355" s="22" t="s">
        <v>672</v>
      </c>
      <c r="H355" s="22" t="s">
        <v>1443</v>
      </c>
      <c r="I355" s="22" t="s">
        <v>753</v>
      </c>
      <c r="J355" s="22" t="s">
        <v>655</v>
      </c>
      <c r="K355" s="76" t="s">
        <v>1444</v>
      </c>
    </row>
    <row r="356" ht="22.5" spans="1:11">
      <c r="A356" s="230"/>
      <c r="B356" s="231"/>
      <c r="C356" s="230"/>
      <c r="D356" s="22" t="s">
        <v>650</v>
      </c>
      <c r="E356" s="22" t="s">
        <v>693</v>
      </c>
      <c r="F356" s="22" t="s">
        <v>1445</v>
      </c>
      <c r="G356" s="22" t="s">
        <v>672</v>
      </c>
      <c r="H356" s="22" t="s">
        <v>1446</v>
      </c>
      <c r="I356" s="22" t="s">
        <v>755</v>
      </c>
      <c r="J356" s="22" t="s">
        <v>655</v>
      </c>
      <c r="K356" s="76" t="s">
        <v>1447</v>
      </c>
    </row>
    <row r="357" ht="22.5" spans="1:11">
      <c r="A357" s="230"/>
      <c r="B357" s="231"/>
      <c r="C357" s="230"/>
      <c r="D357" s="22" t="s">
        <v>669</v>
      </c>
      <c r="E357" s="22" t="s">
        <v>670</v>
      </c>
      <c r="F357" s="22" t="s">
        <v>1448</v>
      </c>
      <c r="G357" s="22" t="s">
        <v>653</v>
      </c>
      <c r="H357" s="22">
        <v>90</v>
      </c>
      <c r="I357" s="22" t="s">
        <v>654</v>
      </c>
      <c r="J357" s="22" t="s">
        <v>655</v>
      </c>
      <c r="K357" s="76" t="s">
        <v>1449</v>
      </c>
    </row>
    <row r="358" ht="22.5" spans="1:11">
      <c r="A358" s="230"/>
      <c r="B358" s="231"/>
      <c r="C358" s="230"/>
      <c r="D358" s="22" t="s">
        <v>669</v>
      </c>
      <c r="E358" s="22" t="s">
        <v>757</v>
      </c>
      <c r="F358" s="22" t="s">
        <v>1450</v>
      </c>
      <c r="G358" s="22" t="s">
        <v>653</v>
      </c>
      <c r="H358" s="22" t="s">
        <v>1449</v>
      </c>
      <c r="I358" s="22" t="s">
        <v>659</v>
      </c>
      <c r="J358" s="22" t="s">
        <v>660</v>
      </c>
      <c r="K358" s="76" t="s">
        <v>1449</v>
      </c>
    </row>
    <row r="359" spans="1:11">
      <c r="A359" s="233"/>
      <c r="B359" s="234"/>
      <c r="C359" s="233"/>
      <c r="D359" s="22" t="s">
        <v>678</v>
      </c>
      <c r="E359" s="22" t="s">
        <v>679</v>
      </c>
      <c r="F359" s="22" t="s">
        <v>1451</v>
      </c>
      <c r="G359" s="22" t="s">
        <v>686</v>
      </c>
      <c r="H359" s="22" t="s">
        <v>1452</v>
      </c>
      <c r="I359" s="22" t="s">
        <v>654</v>
      </c>
      <c r="J359" s="22" t="s">
        <v>655</v>
      </c>
      <c r="K359" s="76" t="s">
        <v>812</v>
      </c>
    </row>
    <row r="360" spans="1:11">
      <c r="A360" s="228" t="s">
        <v>1453</v>
      </c>
      <c r="B360" s="352" t="s">
        <v>586</v>
      </c>
      <c r="C360" s="228" t="s">
        <v>1454</v>
      </c>
      <c r="D360" s="22" t="s">
        <v>650</v>
      </c>
      <c r="E360" s="22" t="s">
        <v>651</v>
      </c>
      <c r="F360" s="22" t="s">
        <v>1455</v>
      </c>
      <c r="G360" s="22" t="s">
        <v>672</v>
      </c>
      <c r="H360" s="22" t="s">
        <v>329</v>
      </c>
      <c r="I360" s="22" t="s">
        <v>704</v>
      </c>
      <c r="J360" s="22" t="s">
        <v>655</v>
      </c>
      <c r="K360" s="76" t="s">
        <v>1456</v>
      </c>
    </row>
    <row r="361" ht="45" spans="1:11">
      <c r="A361" s="230"/>
      <c r="B361" s="231"/>
      <c r="C361" s="230"/>
      <c r="D361" s="22" t="s">
        <v>650</v>
      </c>
      <c r="E361" s="22" t="s">
        <v>661</v>
      </c>
      <c r="F361" s="22" t="s">
        <v>1457</v>
      </c>
      <c r="G361" s="22" t="s">
        <v>672</v>
      </c>
      <c r="H361" s="22" t="s">
        <v>1307</v>
      </c>
      <c r="I361" s="22" t="s">
        <v>1458</v>
      </c>
      <c r="J361" s="22" t="s">
        <v>655</v>
      </c>
      <c r="K361" s="76" t="s">
        <v>1459</v>
      </c>
    </row>
    <row r="362" ht="22.5" spans="1:11">
      <c r="A362" s="230"/>
      <c r="B362" s="231"/>
      <c r="C362" s="230"/>
      <c r="D362" s="22" t="s">
        <v>650</v>
      </c>
      <c r="E362" s="22" t="s">
        <v>693</v>
      </c>
      <c r="F362" s="22" t="s">
        <v>1455</v>
      </c>
      <c r="G362" s="22" t="s">
        <v>686</v>
      </c>
      <c r="H362" s="22" t="s">
        <v>1460</v>
      </c>
      <c r="I362" s="22" t="s">
        <v>695</v>
      </c>
      <c r="J362" s="22" t="s">
        <v>655</v>
      </c>
      <c r="K362" s="76" t="s">
        <v>1461</v>
      </c>
    </row>
    <row r="363" ht="22.5" spans="1:11">
      <c r="A363" s="230"/>
      <c r="B363" s="231"/>
      <c r="C363" s="230"/>
      <c r="D363" s="22" t="s">
        <v>669</v>
      </c>
      <c r="E363" s="22" t="s">
        <v>670</v>
      </c>
      <c r="F363" s="22" t="s">
        <v>677</v>
      </c>
      <c r="G363" s="22" t="s">
        <v>672</v>
      </c>
      <c r="H363" s="22" t="s">
        <v>1462</v>
      </c>
      <c r="I363" s="22" t="s">
        <v>659</v>
      </c>
      <c r="J363" s="22" t="s">
        <v>660</v>
      </c>
      <c r="K363" s="76" t="s">
        <v>1462</v>
      </c>
    </row>
    <row r="364" ht="22.5" spans="1:11">
      <c r="A364" s="230"/>
      <c r="B364" s="231"/>
      <c r="C364" s="230"/>
      <c r="D364" s="22" t="s">
        <v>669</v>
      </c>
      <c r="E364" s="22" t="s">
        <v>757</v>
      </c>
      <c r="F364" s="22" t="s">
        <v>1463</v>
      </c>
      <c r="G364" s="22" t="s">
        <v>672</v>
      </c>
      <c r="H364" s="22" t="s">
        <v>1463</v>
      </c>
      <c r="I364" s="22" t="s">
        <v>659</v>
      </c>
      <c r="J364" s="22" t="s">
        <v>660</v>
      </c>
      <c r="K364" s="76" t="s">
        <v>1463</v>
      </c>
    </row>
    <row r="365" spans="1:11">
      <c r="A365" s="233"/>
      <c r="B365" s="234"/>
      <c r="C365" s="233"/>
      <c r="D365" s="22" t="s">
        <v>678</v>
      </c>
      <c r="E365" s="22" t="s">
        <v>679</v>
      </c>
      <c r="F365" s="22" t="s">
        <v>1464</v>
      </c>
      <c r="G365" s="22" t="s">
        <v>686</v>
      </c>
      <c r="H365" s="22" t="s">
        <v>707</v>
      </c>
      <c r="I365" s="22" t="s">
        <v>654</v>
      </c>
      <c r="J365" s="22" t="s">
        <v>655</v>
      </c>
      <c r="K365" s="76" t="s">
        <v>700</v>
      </c>
    </row>
    <row r="366" spans="1:11">
      <c r="A366" s="228" t="s">
        <v>1465</v>
      </c>
      <c r="B366" s="352" t="s">
        <v>512</v>
      </c>
      <c r="C366" s="228" t="s">
        <v>1466</v>
      </c>
      <c r="D366" s="22" t="s">
        <v>650</v>
      </c>
      <c r="E366" s="22" t="s">
        <v>651</v>
      </c>
      <c r="F366" s="22" t="s">
        <v>1467</v>
      </c>
      <c r="G366" s="22" t="s">
        <v>653</v>
      </c>
      <c r="H366" s="22" t="s">
        <v>330</v>
      </c>
      <c r="I366" s="22" t="s">
        <v>704</v>
      </c>
      <c r="J366" s="22" t="s">
        <v>655</v>
      </c>
      <c r="K366" s="76" t="s">
        <v>1468</v>
      </c>
    </row>
    <row r="367" spans="1:11">
      <c r="A367" s="230"/>
      <c r="B367" s="231"/>
      <c r="C367" s="230"/>
      <c r="D367" s="22" t="s">
        <v>650</v>
      </c>
      <c r="E367" s="22" t="s">
        <v>661</v>
      </c>
      <c r="F367" s="22" t="s">
        <v>1469</v>
      </c>
      <c r="G367" s="22" t="s">
        <v>710</v>
      </c>
      <c r="H367" s="22">
        <v>0.3</v>
      </c>
      <c r="I367" s="22" t="s">
        <v>654</v>
      </c>
      <c r="J367" s="22" t="s">
        <v>655</v>
      </c>
      <c r="K367" s="76" t="s">
        <v>1470</v>
      </c>
    </row>
    <row r="368" ht="22.5" spans="1:11">
      <c r="A368" s="230"/>
      <c r="B368" s="231"/>
      <c r="C368" s="230"/>
      <c r="D368" s="22" t="s">
        <v>650</v>
      </c>
      <c r="E368" s="22" t="s">
        <v>664</v>
      </c>
      <c r="F368" s="22" t="s">
        <v>691</v>
      </c>
      <c r="G368" s="22" t="s">
        <v>672</v>
      </c>
      <c r="H368" s="22">
        <v>1</v>
      </c>
      <c r="I368" s="22" t="s">
        <v>667</v>
      </c>
      <c r="J368" s="22" t="s">
        <v>655</v>
      </c>
      <c r="K368" s="76" t="s">
        <v>1471</v>
      </c>
    </row>
    <row r="369" ht="22.5" spans="1:11">
      <c r="A369" s="230"/>
      <c r="B369" s="231"/>
      <c r="C369" s="230"/>
      <c r="D369" s="22" t="s">
        <v>650</v>
      </c>
      <c r="E369" s="22" t="s">
        <v>693</v>
      </c>
      <c r="F369" s="22" t="s">
        <v>1472</v>
      </c>
      <c r="G369" s="22" t="s">
        <v>672</v>
      </c>
      <c r="H369" s="22" t="s">
        <v>1473</v>
      </c>
      <c r="I369" s="22" t="s">
        <v>716</v>
      </c>
      <c r="J369" s="22" t="s">
        <v>655</v>
      </c>
      <c r="K369" s="76" t="s">
        <v>1474</v>
      </c>
    </row>
    <row r="370" ht="22.5" spans="1:11">
      <c r="A370" s="230"/>
      <c r="B370" s="231"/>
      <c r="C370" s="230"/>
      <c r="D370" s="22" t="s">
        <v>669</v>
      </c>
      <c r="E370" s="22" t="s">
        <v>674</v>
      </c>
      <c r="F370" s="22" t="s">
        <v>1475</v>
      </c>
      <c r="G370" s="22" t="s">
        <v>686</v>
      </c>
      <c r="H370" s="22">
        <v>80</v>
      </c>
      <c r="I370" s="22" t="s">
        <v>654</v>
      </c>
      <c r="J370" s="22" t="s">
        <v>655</v>
      </c>
      <c r="K370" s="76" t="s">
        <v>1476</v>
      </c>
    </row>
    <row r="371" ht="22.5" spans="1:11">
      <c r="A371" s="233"/>
      <c r="B371" s="234"/>
      <c r="C371" s="233"/>
      <c r="D371" s="22" t="s">
        <v>678</v>
      </c>
      <c r="E371" s="22" t="s">
        <v>679</v>
      </c>
      <c r="F371" s="22" t="s">
        <v>1477</v>
      </c>
      <c r="G371" s="22" t="s">
        <v>653</v>
      </c>
      <c r="H371" s="22">
        <v>90</v>
      </c>
      <c r="I371" s="22" t="s">
        <v>654</v>
      </c>
      <c r="J371" s="22" t="s">
        <v>655</v>
      </c>
      <c r="K371" s="76" t="s">
        <v>1478</v>
      </c>
    </row>
    <row r="372" ht="33.75" spans="1:11">
      <c r="A372" s="228" t="s">
        <v>1479</v>
      </c>
      <c r="B372" s="352" t="s">
        <v>497</v>
      </c>
      <c r="C372" s="228" t="s">
        <v>1480</v>
      </c>
      <c r="D372" s="22" t="s">
        <v>650</v>
      </c>
      <c r="E372" s="22" t="s">
        <v>651</v>
      </c>
      <c r="F372" s="22" t="s">
        <v>1481</v>
      </c>
      <c r="G372" s="22" t="s">
        <v>672</v>
      </c>
      <c r="H372" s="22">
        <v>4</v>
      </c>
      <c r="I372" s="22" t="s">
        <v>1037</v>
      </c>
      <c r="J372" s="22" t="s">
        <v>655</v>
      </c>
      <c r="K372" s="76" t="s">
        <v>1482</v>
      </c>
    </row>
    <row r="373" ht="22.5" spans="1:11">
      <c r="A373" s="230"/>
      <c r="B373" s="231"/>
      <c r="C373" s="230"/>
      <c r="D373" s="22" t="s">
        <v>650</v>
      </c>
      <c r="E373" s="22" t="s">
        <v>661</v>
      </c>
      <c r="F373" s="22" t="s">
        <v>1483</v>
      </c>
      <c r="G373" s="22" t="s">
        <v>672</v>
      </c>
      <c r="H373" s="22">
        <v>500</v>
      </c>
      <c r="I373" s="22" t="s">
        <v>704</v>
      </c>
      <c r="J373" s="22" t="s">
        <v>655</v>
      </c>
      <c r="K373" s="76" t="s">
        <v>1484</v>
      </c>
    </row>
    <row r="374" ht="22.5" spans="1:11">
      <c r="A374" s="230"/>
      <c r="B374" s="231"/>
      <c r="C374" s="230"/>
      <c r="D374" s="22" t="s">
        <v>650</v>
      </c>
      <c r="E374" s="22" t="s">
        <v>661</v>
      </c>
      <c r="F374" s="22" t="s">
        <v>1485</v>
      </c>
      <c r="G374" s="22" t="s">
        <v>672</v>
      </c>
      <c r="H374" s="22">
        <v>4</v>
      </c>
      <c r="I374" s="22" t="s">
        <v>1037</v>
      </c>
      <c r="J374" s="22" t="s">
        <v>655</v>
      </c>
      <c r="K374" s="76" t="s">
        <v>1486</v>
      </c>
    </row>
    <row r="375" ht="22.5" spans="1:11">
      <c r="A375" s="230"/>
      <c r="B375" s="231"/>
      <c r="C375" s="230"/>
      <c r="D375" s="22" t="s">
        <v>650</v>
      </c>
      <c r="E375" s="22" t="s">
        <v>664</v>
      </c>
      <c r="F375" s="22" t="s">
        <v>691</v>
      </c>
      <c r="G375" s="22" t="s">
        <v>672</v>
      </c>
      <c r="H375" s="22">
        <v>1</v>
      </c>
      <c r="I375" s="22" t="s">
        <v>667</v>
      </c>
      <c r="J375" s="22" t="s">
        <v>655</v>
      </c>
      <c r="K375" s="76" t="s">
        <v>1487</v>
      </c>
    </row>
    <row r="376" ht="22.5" spans="1:11">
      <c r="A376" s="230"/>
      <c r="B376" s="231"/>
      <c r="C376" s="230"/>
      <c r="D376" s="22" t="s">
        <v>669</v>
      </c>
      <c r="E376" s="22" t="s">
        <v>670</v>
      </c>
      <c r="F376" s="22" t="s">
        <v>1488</v>
      </c>
      <c r="G376" s="22" t="s">
        <v>653</v>
      </c>
      <c r="H376" s="22">
        <v>90</v>
      </c>
      <c r="I376" s="22" t="s">
        <v>654</v>
      </c>
      <c r="J376" s="22" t="s">
        <v>655</v>
      </c>
      <c r="K376" s="76" t="s">
        <v>1489</v>
      </c>
    </row>
    <row r="377" ht="22.5" spans="1:11">
      <c r="A377" s="230"/>
      <c r="B377" s="231"/>
      <c r="C377" s="230"/>
      <c r="D377" s="22" t="s">
        <v>669</v>
      </c>
      <c r="E377" s="22" t="s">
        <v>757</v>
      </c>
      <c r="F377" s="22" t="s">
        <v>1490</v>
      </c>
      <c r="G377" s="22" t="s">
        <v>653</v>
      </c>
      <c r="H377" s="22" t="s">
        <v>1491</v>
      </c>
      <c r="I377" s="22" t="s">
        <v>659</v>
      </c>
      <c r="J377" s="22" t="s">
        <v>660</v>
      </c>
      <c r="K377" s="76" t="s">
        <v>1492</v>
      </c>
    </row>
    <row r="378" ht="22.5" spans="1:11">
      <c r="A378" s="233"/>
      <c r="B378" s="234"/>
      <c r="C378" s="233"/>
      <c r="D378" s="22" t="s">
        <v>678</v>
      </c>
      <c r="E378" s="22" t="s">
        <v>679</v>
      </c>
      <c r="F378" s="22" t="s">
        <v>1493</v>
      </c>
      <c r="G378" s="22" t="s">
        <v>672</v>
      </c>
      <c r="H378" s="22" t="s">
        <v>1452</v>
      </c>
      <c r="I378" s="22" t="s">
        <v>654</v>
      </c>
      <c r="J378" s="22" t="s">
        <v>655</v>
      </c>
      <c r="K378" s="76" t="s">
        <v>1494</v>
      </c>
    </row>
    <row r="379" spans="1:11">
      <c r="A379" s="228" t="s">
        <v>1495</v>
      </c>
      <c r="B379" s="352" t="s">
        <v>546</v>
      </c>
      <c r="C379" s="228" t="s">
        <v>1496</v>
      </c>
      <c r="D379" s="22" t="s">
        <v>650</v>
      </c>
      <c r="E379" s="22" t="s">
        <v>651</v>
      </c>
      <c r="F379" s="22" t="s">
        <v>1497</v>
      </c>
      <c r="G379" s="22" t="s">
        <v>710</v>
      </c>
      <c r="H379" s="22" t="s">
        <v>1498</v>
      </c>
      <c r="I379" s="22" t="s">
        <v>688</v>
      </c>
      <c r="J379" s="22" t="s">
        <v>655</v>
      </c>
      <c r="K379" s="76" t="s">
        <v>1497</v>
      </c>
    </row>
    <row r="380" spans="1:11">
      <c r="A380" s="230"/>
      <c r="B380" s="231"/>
      <c r="C380" s="230"/>
      <c r="D380" s="22" t="s">
        <v>650</v>
      </c>
      <c r="E380" s="22" t="s">
        <v>661</v>
      </c>
      <c r="F380" s="22" t="s">
        <v>1497</v>
      </c>
      <c r="G380" s="22" t="s">
        <v>672</v>
      </c>
      <c r="H380" s="22" t="s">
        <v>1499</v>
      </c>
      <c r="I380" s="22" t="s">
        <v>659</v>
      </c>
      <c r="J380" s="22" t="s">
        <v>660</v>
      </c>
      <c r="K380" s="76" t="s">
        <v>1500</v>
      </c>
    </row>
    <row r="381" spans="1:11">
      <c r="A381" s="230"/>
      <c r="B381" s="231"/>
      <c r="C381" s="230"/>
      <c r="D381" s="22" t="s">
        <v>650</v>
      </c>
      <c r="E381" s="22" t="s">
        <v>664</v>
      </c>
      <c r="F381" s="22" t="s">
        <v>932</v>
      </c>
      <c r="G381" s="22" t="s">
        <v>672</v>
      </c>
      <c r="H381" s="22">
        <v>2023</v>
      </c>
      <c r="I381" s="22" t="s">
        <v>667</v>
      </c>
      <c r="J381" s="22" t="s">
        <v>655</v>
      </c>
      <c r="K381" s="76" t="s">
        <v>1501</v>
      </c>
    </row>
    <row r="382" ht="22.5" spans="1:11">
      <c r="A382" s="230"/>
      <c r="B382" s="231"/>
      <c r="C382" s="230"/>
      <c r="D382" s="22" t="s">
        <v>650</v>
      </c>
      <c r="E382" s="22" t="s">
        <v>693</v>
      </c>
      <c r="F382" s="22" t="s">
        <v>1502</v>
      </c>
      <c r="G382" s="22" t="s">
        <v>686</v>
      </c>
      <c r="H382" s="22">
        <v>200000</v>
      </c>
      <c r="I382" s="22" t="s">
        <v>695</v>
      </c>
      <c r="J382" s="22" t="s">
        <v>655</v>
      </c>
      <c r="K382" s="76" t="s">
        <v>1503</v>
      </c>
    </row>
    <row r="383" ht="22.5" spans="1:11">
      <c r="A383" s="230"/>
      <c r="B383" s="231"/>
      <c r="C383" s="230"/>
      <c r="D383" s="22" t="s">
        <v>669</v>
      </c>
      <c r="E383" s="22" t="s">
        <v>670</v>
      </c>
      <c r="F383" s="22" t="s">
        <v>1504</v>
      </c>
      <c r="G383" s="22" t="s">
        <v>653</v>
      </c>
      <c r="H383" s="22" t="s">
        <v>681</v>
      </c>
      <c r="I383" s="22" t="s">
        <v>654</v>
      </c>
      <c r="J383" s="22" t="s">
        <v>655</v>
      </c>
      <c r="K383" s="76" t="s">
        <v>1505</v>
      </c>
    </row>
    <row r="384" ht="22.5" spans="1:11">
      <c r="A384" s="230"/>
      <c r="B384" s="231"/>
      <c r="C384" s="230"/>
      <c r="D384" s="22" t="s">
        <v>669</v>
      </c>
      <c r="E384" s="22" t="s">
        <v>674</v>
      </c>
      <c r="F384" s="22" t="s">
        <v>1506</v>
      </c>
      <c r="G384" s="22" t="s">
        <v>686</v>
      </c>
      <c r="H384" s="22" t="s">
        <v>1507</v>
      </c>
      <c r="I384" s="22" t="s">
        <v>659</v>
      </c>
      <c r="J384" s="22" t="s">
        <v>660</v>
      </c>
      <c r="K384" s="76" t="s">
        <v>1508</v>
      </c>
    </row>
    <row r="385" spans="1:11">
      <c r="A385" s="233"/>
      <c r="B385" s="234"/>
      <c r="C385" s="233"/>
      <c r="D385" s="22" t="s">
        <v>678</v>
      </c>
      <c r="E385" s="22" t="s">
        <v>679</v>
      </c>
      <c r="F385" s="22" t="s">
        <v>1509</v>
      </c>
      <c r="G385" s="22" t="s">
        <v>686</v>
      </c>
      <c r="H385" s="22" t="s">
        <v>681</v>
      </c>
      <c r="I385" s="22" t="s">
        <v>654</v>
      </c>
      <c r="J385" s="22" t="s">
        <v>655</v>
      </c>
      <c r="K385" s="76" t="s">
        <v>1509</v>
      </c>
    </row>
  </sheetData>
  <mergeCells count="158">
    <mergeCell ref="A2:K2"/>
    <mergeCell ref="A3:I3"/>
    <mergeCell ref="A6:A12"/>
    <mergeCell ref="A13:A19"/>
    <mergeCell ref="A20:A29"/>
    <mergeCell ref="A30:A34"/>
    <mergeCell ref="A35:A43"/>
    <mergeCell ref="A44:A48"/>
    <mergeCell ref="A49:A55"/>
    <mergeCell ref="A56:A62"/>
    <mergeCell ref="A63:A67"/>
    <mergeCell ref="A68:A79"/>
    <mergeCell ref="A80:A86"/>
    <mergeCell ref="A87:A98"/>
    <mergeCell ref="A99:A104"/>
    <mergeCell ref="A105:A112"/>
    <mergeCell ref="A113:A119"/>
    <mergeCell ref="A120:A126"/>
    <mergeCell ref="A127:A132"/>
    <mergeCell ref="A133:A139"/>
    <mergeCell ref="A140:A146"/>
    <mergeCell ref="A147:A152"/>
    <mergeCell ref="A153:A156"/>
    <mergeCell ref="A157:A171"/>
    <mergeCell ref="A172:A189"/>
    <mergeCell ref="A190:A197"/>
    <mergeCell ref="A198:A203"/>
    <mergeCell ref="A204:A209"/>
    <mergeCell ref="A210:A214"/>
    <mergeCell ref="A215:A220"/>
    <mergeCell ref="A221:A227"/>
    <mergeCell ref="A228:A233"/>
    <mergeCell ref="A234:A241"/>
    <mergeCell ref="A242:A247"/>
    <mergeCell ref="A248:A252"/>
    <mergeCell ref="A253:A257"/>
    <mergeCell ref="A258:A263"/>
    <mergeCell ref="A264:A270"/>
    <mergeCell ref="A271:A283"/>
    <mergeCell ref="A284:A291"/>
    <mergeCell ref="A292:A299"/>
    <mergeCell ref="A300:A304"/>
    <mergeCell ref="A305:A310"/>
    <mergeCell ref="A311:A317"/>
    <mergeCell ref="A318:A323"/>
    <mergeCell ref="A324:A331"/>
    <mergeCell ref="A332:A338"/>
    <mergeCell ref="A339:A345"/>
    <mergeCell ref="A346:A351"/>
    <mergeCell ref="A352:A359"/>
    <mergeCell ref="A360:A365"/>
    <mergeCell ref="A366:A371"/>
    <mergeCell ref="A372:A378"/>
    <mergeCell ref="A379:A385"/>
    <mergeCell ref="B6:B12"/>
    <mergeCell ref="B13:B19"/>
    <mergeCell ref="B20:B29"/>
    <mergeCell ref="B30:B34"/>
    <mergeCell ref="B35:B43"/>
    <mergeCell ref="B44:B48"/>
    <mergeCell ref="B49:B55"/>
    <mergeCell ref="B56:B62"/>
    <mergeCell ref="B63:B67"/>
    <mergeCell ref="B68:B79"/>
    <mergeCell ref="B80:B86"/>
    <mergeCell ref="B87:B98"/>
    <mergeCell ref="B99:B104"/>
    <mergeCell ref="B105:B112"/>
    <mergeCell ref="B113:B119"/>
    <mergeCell ref="B120:B126"/>
    <mergeCell ref="B127:B132"/>
    <mergeCell ref="B133:B139"/>
    <mergeCell ref="B140:B146"/>
    <mergeCell ref="B147:B152"/>
    <mergeCell ref="B153:B156"/>
    <mergeCell ref="B157:B171"/>
    <mergeCell ref="B172:B189"/>
    <mergeCell ref="B190:B197"/>
    <mergeCell ref="B198:B203"/>
    <mergeCell ref="B204:B209"/>
    <mergeCell ref="B210:B214"/>
    <mergeCell ref="B215:B220"/>
    <mergeCell ref="B221:B227"/>
    <mergeCell ref="B228:B233"/>
    <mergeCell ref="B234:B241"/>
    <mergeCell ref="B242:B247"/>
    <mergeCell ref="B248:B252"/>
    <mergeCell ref="B253:B257"/>
    <mergeCell ref="B258:B263"/>
    <mergeCell ref="B264:B270"/>
    <mergeCell ref="B271:B283"/>
    <mergeCell ref="B284:B291"/>
    <mergeCell ref="B292:B299"/>
    <mergeCell ref="B300:B304"/>
    <mergeCell ref="B305:B310"/>
    <mergeCell ref="B311:B317"/>
    <mergeCell ref="B318:B323"/>
    <mergeCell ref="B324:B331"/>
    <mergeCell ref="B332:B338"/>
    <mergeCell ref="B339:B345"/>
    <mergeCell ref="B346:B351"/>
    <mergeCell ref="B352:B359"/>
    <mergeCell ref="B360:B365"/>
    <mergeCell ref="B366:B371"/>
    <mergeCell ref="B372:B378"/>
    <mergeCell ref="B379:B385"/>
    <mergeCell ref="C6:C12"/>
    <mergeCell ref="C13:C19"/>
    <mergeCell ref="C20:C29"/>
    <mergeCell ref="C30:C34"/>
    <mergeCell ref="C35:C43"/>
    <mergeCell ref="C44:C48"/>
    <mergeCell ref="C49:C55"/>
    <mergeCell ref="C56:C62"/>
    <mergeCell ref="C63:C67"/>
    <mergeCell ref="C68:C79"/>
    <mergeCell ref="C80:C86"/>
    <mergeCell ref="C87:C98"/>
    <mergeCell ref="C99:C104"/>
    <mergeCell ref="C105:C112"/>
    <mergeCell ref="C113:C119"/>
    <mergeCell ref="C120:C126"/>
    <mergeCell ref="C127:C132"/>
    <mergeCell ref="C133:C139"/>
    <mergeCell ref="C140:C146"/>
    <mergeCell ref="C147:C152"/>
    <mergeCell ref="C153:C156"/>
    <mergeCell ref="C157:C171"/>
    <mergeCell ref="C172:C189"/>
    <mergeCell ref="C190:C197"/>
    <mergeCell ref="C198:C203"/>
    <mergeCell ref="C204:C209"/>
    <mergeCell ref="C210:C214"/>
    <mergeCell ref="C215:C220"/>
    <mergeCell ref="C221:C227"/>
    <mergeCell ref="C228:C233"/>
    <mergeCell ref="C234:C241"/>
    <mergeCell ref="C242:C247"/>
    <mergeCell ref="C248:C252"/>
    <mergeCell ref="C253:C257"/>
    <mergeCell ref="C258:C263"/>
    <mergeCell ref="C264:C270"/>
    <mergeCell ref="C271:C283"/>
    <mergeCell ref="C284:C291"/>
    <mergeCell ref="C292:C299"/>
    <mergeCell ref="C300:C304"/>
    <mergeCell ref="C305:C310"/>
    <mergeCell ref="C311:C317"/>
    <mergeCell ref="C318:C323"/>
    <mergeCell ref="C324:C331"/>
    <mergeCell ref="C332:C338"/>
    <mergeCell ref="C339:C345"/>
    <mergeCell ref="C346:C351"/>
    <mergeCell ref="C352:C359"/>
    <mergeCell ref="C360:C365"/>
    <mergeCell ref="C366:C371"/>
    <mergeCell ref="C372:C378"/>
    <mergeCell ref="C379:C385"/>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3"/>
  <sheetViews>
    <sheetView topLeftCell="A152" workbookViewId="0">
      <selection activeCell="J163" sqref="J163:K163"/>
    </sheetView>
  </sheetViews>
  <sheetFormatPr defaultColWidth="8.57142857142857" defaultRowHeight="14.25" customHeight="1"/>
  <cols>
    <col min="1" max="1" width="16.4285714285714" style="112" customWidth="1"/>
    <col min="2" max="2" width="23.2857142857143" style="112" customWidth="1"/>
    <col min="3" max="12" width="20.1428571428571" style="112" customWidth="1"/>
    <col min="13" max="13" width="24" style="112" customWidth="1"/>
    <col min="14" max="14" width="20.1428571428571" style="112" customWidth="1"/>
    <col min="15" max="16384" width="8.57142857142857" style="85" customWidth="1"/>
  </cols>
  <sheetData>
    <row r="1" s="85" customFormat="1" customHeight="1" spans="1:14">
      <c r="A1" s="174"/>
      <c r="B1" s="175"/>
      <c r="C1" s="175"/>
      <c r="D1" s="175"/>
      <c r="E1" s="175"/>
      <c r="F1" s="175"/>
      <c r="G1" s="175"/>
      <c r="H1" s="175"/>
      <c r="I1" s="175"/>
      <c r="J1" s="175"/>
      <c r="K1" s="175"/>
      <c r="L1" s="175"/>
      <c r="M1" s="129"/>
      <c r="N1" s="112"/>
    </row>
    <row r="2" s="85" customFormat="1" ht="44" customHeight="1" spans="1:14">
      <c r="A2" s="158" t="s">
        <v>1510</v>
      </c>
      <c r="B2" s="158"/>
      <c r="C2" s="158"/>
      <c r="D2" s="158"/>
      <c r="E2" s="158"/>
      <c r="F2" s="158"/>
      <c r="G2" s="158"/>
      <c r="H2" s="158"/>
      <c r="I2" s="158"/>
      <c r="J2" s="158"/>
      <c r="K2" s="158"/>
      <c r="L2" s="158"/>
      <c r="M2" s="158"/>
      <c r="N2" s="112"/>
    </row>
    <row r="3" s="85" customFormat="1" ht="30" customHeight="1" spans="1:14">
      <c r="A3" s="69" t="s">
        <v>1511</v>
      </c>
      <c r="B3" s="176" t="s">
        <v>86</v>
      </c>
      <c r="C3" s="177"/>
      <c r="D3" s="177"/>
      <c r="E3" s="177"/>
      <c r="F3" s="177"/>
      <c r="G3" s="177"/>
      <c r="H3" s="177"/>
      <c r="I3" s="177"/>
      <c r="J3" s="177"/>
      <c r="K3" s="177"/>
      <c r="L3" s="177"/>
      <c r="M3" s="210"/>
      <c r="N3" s="112"/>
    </row>
    <row r="4" s="85" customFormat="1" ht="32.25" customHeight="1" spans="1:14">
      <c r="A4" s="71" t="s">
        <v>1</v>
      </c>
      <c r="B4" s="72"/>
      <c r="C4" s="72"/>
      <c r="D4" s="72"/>
      <c r="E4" s="72"/>
      <c r="F4" s="72"/>
      <c r="G4" s="72"/>
      <c r="H4" s="72"/>
      <c r="I4" s="72"/>
      <c r="J4" s="72"/>
      <c r="K4" s="72"/>
      <c r="L4" s="73"/>
      <c r="M4" s="69" t="s">
        <v>1512</v>
      </c>
      <c r="N4" s="112"/>
    </row>
    <row r="5" s="85" customFormat="1" ht="249" customHeight="1" spans="1:14">
      <c r="A5" s="93" t="s">
        <v>1513</v>
      </c>
      <c r="B5" s="178" t="s">
        <v>1514</v>
      </c>
      <c r="C5" s="179" t="s">
        <v>1515</v>
      </c>
      <c r="D5" s="180"/>
      <c r="E5" s="180"/>
      <c r="F5" s="180"/>
      <c r="G5" s="180"/>
      <c r="H5" s="180"/>
      <c r="I5" s="181"/>
      <c r="J5" s="181"/>
      <c r="K5" s="181"/>
      <c r="L5" s="211"/>
      <c r="M5" s="212" t="s">
        <v>1516</v>
      </c>
      <c r="N5" s="112"/>
    </row>
    <row r="6" s="85" customFormat="1" ht="212" customHeight="1" spans="1:14">
      <c r="A6" s="106"/>
      <c r="B6" s="178" t="s">
        <v>1517</v>
      </c>
      <c r="C6" s="179" t="s">
        <v>1518</v>
      </c>
      <c r="D6" s="180"/>
      <c r="E6" s="180"/>
      <c r="F6" s="180"/>
      <c r="G6" s="180"/>
      <c r="H6" s="180"/>
      <c r="I6" s="181"/>
      <c r="J6" s="181"/>
      <c r="K6" s="181"/>
      <c r="L6" s="211"/>
      <c r="M6" s="212" t="s">
        <v>1519</v>
      </c>
      <c r="N6" s="112"/>
    </row>
    <row r="7" s="85" customFormat="1" ht="178" customHeight="1" spans="1:14">
      <c r="A7" s="178" t="s">
        <v>1520</v>
      </c>
      <c r="B7" s="69" t="s">
        <v>1521</v>
      </c>
      <c r="C7" s="176" t="s">
        <v>1522</v>
      </c>
      <c r="D7" s="181"/>
      <c r="E7" s="181"/>
      <c r="F7" s="181"/>
      <c r="G7" s="181"/>
      <c r="H7" s="181"/>
      <c r="I7" s="181"/>
      <c r="J7" s="181"/>
      <c r="K7" s="181"/>
      <c r="L7" s="213"/>
      <c r="M7" s="214" t="s">
        <v>1523</v>
      </c>
      <c r="N7" s="112"/>
    </row>
    <row r="8" s="85" customFormat="1" ht="32.25" customHeight="1" spans="1:14">
      <c r="A8" s="182" t="s">
        <v>1524</v>
      </c>
      <c r="B8" s="177"/>
      <c r="C8" s="177"/>
      <c r="D8" s="177"/>
      <c r="E8" s="177"/>
      <c r="F8" s="177"/>
      <c r="G8" s="177"/>
      <c r="H8" s="177"/>
      <c r="I8" s="177"/>
      <c r="J8" s="177"/>
      <c r="K8" s="177"/>
      <c r="L8" s="177"/>
      <c r="M8" s="210"/>
      <c r="N8" s="112"/>
    </row>
    <row r="9" s="85" customFormat="1" ht="32.25" customHeight="1" spans="1:14">
      <c r="A9" s="183" t="s">
        <v>1525</v>
      </c>
      <c r="B9" s="184"/>
      <c r="C9" s="94" t="s">
        <v>1526</v>
      </c>
      <c r="D9" s="134"/>
      <c r="E9" s="133"/>
      <c r="F9" s="94" t="s">
        <v>1527</v>
      </c>
      <c r="G9" s="133"/>
      <c r="H9" s="71" t="s">
        <v>1528</v>
      </c>
      <c r="I9" s="72"/>
      <c r="J9" s="73"/>
      <c r="K9" s="72" t="s">
        <v>1529</v>
      </c>
      <c r="L9" s="72"/>
      <c r="M9" s="72"/>
      <c r="N9" s="112"/>
    </row>
    <row r="10" s="85" customFormat="1" ht="32.25" customHeight="1" spans="1:14">
      <c r="A10" s="185"/>
      <c r="B10" s="186"/>
      <c r="C10" s="187"/>
      <c r="D10" s="139"/>
      <c r="E10" s="138"/>
      <c r="F10" s="187"/>
      <c r="G10" s="138"/>
      <c r="H10" s="178" t="s">
        <v>1530</v>
      </c>
      <c r="I10" s="69" t="s">
        <v>1531</v>
      </c>
      <c r="J10" s="69" t="s">
        <v>1532</v>
      </c>
      <c r="K10" s="69" t="s">
        <v>1530</v>
      </c>
      <c r="L10" s="178" t="s">
        <v>1531</v>
      </c>
      <c r="M10" s="178" t="s">
        <v>1532</v>
      </c>
      <c r="N10" s="112"/>
    </row>
    <row r="11" s="85" customFormat="1" ht="27" customHeight="1" spans="1:14">
      <c r="A11" s="188" t="s">
        <v>72</v>
      </c>
      <c r="B11" s="189"/>
      <c r="C11" s="189"/>
      <c r="D11" s="189"/>
      <c r="E11" s="189"/>
      <c r="F11" s="189"/>
      <c r="G11" s="190"/>
      <c r="H11" s="191">
        <v>36629454</v>
      </c>
      <c r="I11" s="191">
        <v>36629454</v>
      </c>
      <c r="J11" s="215"/>
      <c r="K11" s="191">
        <v>36629454</v>
      </c>
      <c r="L11" s="191">
        <v>36629454</v>
      </c>
      <c r="M11" s="216"/>
      <c r="N11" s="112"/>
    </row>
    <row r="12" s="85" customFormat="1" ht="82" customHeight="1" spans="1:14">
      <c r="A12" s="192" t="s">
        <v>1533</v>
      </c>
      <c r="B12" s="193"/>
      <c r="C12" s="194" t="s">
        <v>1534</v>
      </c>
      <c r="D12" s="195"/>
      <c r="E12" s="196"/>
      <c r="F12" s="194" t="s">
        <v>582</v>
      </c>
      <c r="G12" s="196"/>
      <c r="H12" s="197">
        <v>50000</v>
      </c>
      <c r="I12" s="197">
        <v>50000</v>
      </c>
      <c r="J12" s="217"/>
      <c r="K12" s="197">
        <v>50000</v>
      </c>
      <c r="L12" s="197">
        <v>50000</v>
      </c>
      <c r="M12" s="217"/>
      <c r="N12" s="112"/>
    </row>
    <row r="13" s="85" customFormat="1" ht="72" customHeight="1" spans="1:14">
      <c r="A13" s="198"/>
      <c r="B13" s="199"/>
      <c r="C13" s="194" t="s">
        <v>1535</v>
      </c>
      <c r="D13" s="200"/>
      <c r="E13" s="201"/>
      <c r="F13" s="194" t="s">
        <v>421</v>
      </c>
      <c r="G13" s="201"/>
      <c r="H13" s="197">
        <v>1069200</v>
      </c>
      <c r="I13" s="197">
        <v>1069200</v>
      </c>
      <c r="J13" s="217"/>
      <c r="K13" s="197">
        <v>1069200</v>
      </c>
      <c r="L13" s="197">
        <v>1069200</v>
      </c>
      <c r="M13" s="217"/>
      <c r="N13" s="112"/>
    </row>
    <row r="14" s="85" customFormat="1" ht="72" customHeight="1" spans="1:14">
      <c r="A14" s="202"/>
      <c r="B14" s="203"/>
      <c r="C14" s="194" t="s">
        <v>1535</v>
      </c>
      <c r="D14" s="200"/>
      <c r="E14" s="201"/>
      <c r="F14" s="194" t="s">
        <v>595</v>
      </c>
      <c r="G14" s="201"/>
      <c r="H14" s="197">
        <v>100000</v>
      </c>
      <c r="I14" s="197">
        <v>100000</v>
      </c>
      <c r="J14" s="217"/>
      <c r="K14" s="197">
        <v>100000</v>
      </c>
      <c r="L14" s="197">
        <v>100000</v>
      </c>
      <c r="M14" s="217"/>
      <c r="N14" s="112"/>
    </row>
    <row r="15" s="85" customFormat="1" ht="178" customHeight="1" spans="1:14">
      <c r="A15" s="194" t="s">
        <v>1536</v>
      </c>
      <c r="B15" s="201"/>
      <c r="C15" s="194" t="s">
        <v>1537</v>
      </c>
      <c r="D15" s="200"/>
      <c r="E15" s="201"/>
      <c r="F15" s="194" t="s">
        <v>498</v>
      </c>
      <c r="G15" s="201"/>
      <c r="H15" s="197">
        <v>80000</v>
      </c>
      <c r="I15" s="197">
        <v>80000</v>
      </c>
      <c r="J15" s="217"/>
      <c r="K15" s="197">
        <v>80000</v>
      </c>
      <c r="L15" s="197">
        <v>80000</v>
      </c>
      <c r="M15" s="217"/>
      <c r="N15" s="112"/>
    </row>
    <row r="16" s="85" customFormat="1" ht="73" customHeight="1" spans="1:14">
      <c r="A16" s="194" t="s">
        <v>1538</v>
      </c>
      <c r="B16" s="201"/>
      <c r="C16" s="194" t="s">
        <v>1535</v>
      </c>
      <c r="D16" s="200"/>
      <c r="E16" s="201"/>
      <c r="F16" s="194" t="s">
        <v>547</v>
      </c>
      <c r="G16" s="201"/>
      <c r="H16" s="197">
        <v>200000</v>
      </c>
      <c r="I16" s="197">
        <v>200000</v>
      </c>
      <c r="J16" s="217"/>
      <c r="K16" s="197">
        <v>200000</v>
      </c>
      <c r="L16" s="197">
        <v>200000</v>
      </c>
      <c r="M16" s="217"/>
      <c r="N16" s="112"/>
    </row>
    <row r="17" s="85" customFormat="1" ht="73" customHeight="1" spans="1:14">
      <c r="A17" s="194" t="s">
        <v>1539</v>
      </c>
      <c r="B17" s="201"/>
      <c r="C17" s="194" t="s">
        <v>1540</v>
      </c>
      <c r="D17" s="200"/>
      <c r="E17" s="201"/>
      <c r="F17" s="194" t="s">
        <v>579</v>
      </c>
      <c r="G17" s="201"/>
      <c r="H17" s="197">
        <v>50000</v>
      </c>
      <c r="I17" s="197">
        <v>50000</v>
      </c>
      <c r="J17" s="217"/>
      <c r="K17" s="197">
        <v>50000</v>
      </c>
      <c r="L17" s="197">
        <v>50000</v>
      </c>
      <c r="M17" s="217"/>
      <c r="N17" s="112"/>
    </row>
    <row r="18" s="85" customFormat="1" ht="73" customHeight="1" spans="1:14">
      <c r="A18" s="192" t="s">
        <v>1533</v>
      </c>
      <c r="B18" s="193"/>
      <c r="C18" s="194" t="s">
        <v>1534</v>
      </c>
      <c r="D18" s="200"/>
      <c r="E18" s="201"/>
      <c r="F18" s="194" t="s">
        <v>477</v>
      </c>
      <c r="G18" s="201"/>
      <c r="H18" s="197">
        <v>30000</v>
      </c>
      <c r="I18" s="197">
        <v>30000</v>
      </c>
      <c r="J18" s="217"/>
      <c r="K18" s="197">
        <v>30000</v>
      </c>
      <c r="L18" s="197">
        <v>30000</v>
      </c>
      <c r="M18" s="217"/>
      <c r="N18" s="112"/>
    </row>
    <row r="19" s="85" customFormat="1" ht="73" customHeight="1" spans="1:14">
      <c r="A19" s="198"/>
      <c r="B19" s="199"/>
      <c r="C19" s="194" t="s">
        <v>1535</v>
      </c>
      <c r="D19" s="200"/>
      <c r="E19" s="201"/>
      <c r="F19" s="194" t="s">
        <v>418</v>
      </c>
      <c r="G19" s="201"/>
      <c r="H19" s="197">
        <v>1229605</v>
      </c>
      <c r="I19" s="197">
        <v>1229605</v>
      </c>
      <c r="J19" s="217"/>
      <c r="K19" s="197">
        <v>1229605</v>
      </c>
      <c r="L19" s="197">
        <v>1229605</v>
      </c>
      <c r="M19" s="217"/>
      <c r="N19" s="112"/>
    </row>
    <row r="20" s="85" customFormat="1" ht="73" customHeight="1" spans="1:14">
      <c r="A20" s="202"/>
      <c r="B20" s="203"/>
      <c r="C20" s="194" t="s">
        <v>1535</v>
      </c>
      <c r="D20" s="200"/>
      <c r="E20" s="201"/>
      <c r="F20" s="194" t="s">
        <v>431</v>
      </c>
      <c r="G20" s="201"/>
      <c r="H20" s="197">
        <v>211200</v>
      </c>
      <c r="I20" s="197">
        <v>211200</v>
      </c>
      <c r="J20" s="217"/>
      <c r="K20" s="197">
        <v>211200</v>
      </c>
      <c r="L20" s="197">
        <v>211200</v>
      </c>
      <c r="M20" s="217"/>
      <c r="N20" s="112"/>
    </row>
    <row r="21" s="85" customFormat="1" ht="75" customHeight="1" spans="1:14">
      <c r="A21" s="194" t="s">
        <v>1541</v>
      </c>
      <c r="B21" s="201"/>
      <c r="C21" s="194" t="s">
        <v>1542</v>
      </c>
      <c r="D21" s="200"/>
      <c r="E21" s="201"/>
      <c r="F21" s="194" t="s">
        <v>532</v>
      </c>
      <c r="G21" s="201"/>
      <c r="H21" s="197">
        <v>30000</v>
      </c>
      <c r="I21" s="197">
        <v>30000</v>
      </c>
      <c r="J21" s="217"/>
      <c r="K21" s="197">
        <v>30000</v>
      </c>
      <c r="L21" s="197">
        <v>30000</v>
      </c>
      <c r="M21" s="217"/>
      <c r="N21" s="112"/>
    </row>
    <row r="22" s="85" customFormat="1" ht="124" customHeight="1" spans="1:14">
      <c r="A22" s="194" t="s">
        <v>1543</v>
      </c>
      <c r="B22" s="201"/>
      <c r="C22" s="194" t="s">
        <v>1544</v>
      </c>
      <c r="D22" s="200"/>
      <c r="E22" s="201"/>
      <c r="F22" s="194" t="s">
        <v>517</v>
      </c>
      <c r="G22" s="201"/>
      <c r="H22" s="197">
        <v>15000</v>
      </c>
      <c r="I22" s="197">
        <v>15000</v>
      </c>
      <c r="J22" s="217"/>
      <c r="K22" s="197">
        <v>15000</v>
      </c>
      <c r="L22" s="197">
        <v>15000</v>
      </c>
      <c r="M22" s="217"/>
      <c r="N22" s="112"/>
    </row>
    <row r="23" s="85" customFormat="1" ht="75" customHeight="1" spans="1:14">
      <c r="A23" s="192" t="s">
        <v>1545</v>
      </c>
      <c r="B23" s="193"/>
      <c r="C23" s="194" t="s">
        <v>1535</v>
      </c>
      <c r="D23" s="200"/>
      <c r="E23" s="201"/>
      <c r="F23" s="194" t="s">
        <v>468</v>
      </c>
      <c r="G23" s="201"/>
      <c r="H23" s="197">
        <v>1500000</v>
      </c>
      <c r="I23" s="197">
        <v>1500000</v>
      </c>
      <c r="J23" s="217"/>
      <c r="K23" s="197">
        <v>1500000</v>
      </c>
      <c r="L23" s="197">
        <v>1500000</v>
      </c>
      <c r="M23" s="217"/>
      <c r="N23" s="112"/>
    </row>
    <row r="24" s="85" customFormat="1" ht="88" customHeight="1" spans="1:14">
      <c r="A24" s="198"/>
      <c r="B24" s="199"/>
      <c r="C24" s="194" t="s">
        <v>1546</v>
      </c>
      <c r="D24" s="200"/>
      <c r="E24" s="201"/>
      <c r="F24" s="194" t="s">
        <v>574</v>
      </c>
      <c r="G24" s="201"/>
      <c r="H24" s="197">
        <v>650000</v>
      </c>
      <c r="I24" s="197">
        <v>650000</v>
      </c>
      <c r="J24" s="217"/>
      <c r="K24" s="197">
        <v>650000</v>
      </c>
      <c r="L24" s="197">
        <v>650000</v>
      </c>
      <c r="M24" s="217"/>
      <c r="N24" s="112"/>
    </row>
    <row r="25" s="85" customFormat="1" ht="88" customHeight="1" spans="1:14">
      <c r="A25" s="198"/>
      <c r="B25" s="199"/>
      <c r="C25" s="194" t="s">
        <v>1535</v>
      </c>
      <c r="D25" s="200"/>
      <c r="E25" s="201"/>
      <c r="F25" s="194" t="s">
        <v>515</v>
      </c>
      <c r="G25" s="201"/>
      <c r="H25" s="197">
        <v>250000</v>
      </c>
      <c r="I25" s="197">
        <v>250000</v>
      </c>
      <c r="J25" s="217"/>
      <c r="K25" s="197">
        <v>250000</v>
      </c>
      <c r="L25" s="197">
        <v>250000</v>
      </c>
      <c r="M25" s="217"/>
      <c r="N25" s="112"/>
    </row>
    <row r="26" s="85" customFormat="1" ht="34.5" customHeight="1" spans="1:14">
      <c r="A26" s="202"/>
      <c r="B26" s="203"/>
      <c r="C26" s="194" t="s">
        <v>1547</v>
      </c>
      <c r="D26" s="200"/>
      <c r="E26" s="201"/>
      <c r="F26" s="194" t="s">
        <v>562</v>
      </c>
      <c r="G26" s="201"/>
      <c r="H26" s="197">
        <v>169200</v>
      </c>
      <c r="I26" s="197">
        <v>169200</v>
      </c>
      <c r="J26" s="217"/>
      <c r="K26" s="197">
        <v>169200</v>
      </c>
      <c r="L26" s="197">
        <v>169200</v>
      </c>
      <c r="M26" s="217"/>
      <c r="N26" s="112"/>
    </row>
    <row r="27" s="85" customFormat="1" ht="99" customHeight="1" spans="1:14">
      <c r="A27" s="194" t="s">
        <v>1541</v>
      </c>
      <c r="B27" s="201"/>
      <c r="C27" s="194" t="s">
        <v>1542</v>
      </c>
      <c r="D27" s="200"/>
      <c r="E27" s="201"/>
      <c r="F27" s="194" t="s">
        <v>567</v>
      </c>
      <c r="G27" s="201"/>
      <c r="H27" s="197">
        <v>36000</v>
      </c>
      <c r="I27" s="197">
        <v>36000</v>
      </c>
      <c r="J27" s="217"/>
      <c r="K27" s="197">
        <v>36000</v>
      </c>
      <c r="L27" s="197">
        <v>36000</v>
      </c>
      <c r="M27" s="217"/>
      <c r="N27" s="112"/>
    </row>
    <row r="28" s="85" customFormat="1" ht="183" customHeight="1" spans="1:14">
      <c r="A28" s="194" t="s">
        <v>1536</v>
      </c>
      <c r="B28" s="201"/>
      <c r="C28" s="194" t="s">
        <v>1537</v>
      </c>
      <c r="D28" s="200"/>
      <c r="E28" s="201"/>
      <c r="F28" s="194" t="s">
        <v>500</v>
      </c>
      <c r="G28" s="201"/>
      <c r="H28" s="197">
        <v>14000</v>
      </c>
      <c r="I28" s="197">
        <v>14000</v>
      </c>
      <c r="J28" s="217"/>
      <c r="K28" s="197">
        <v>14000</v>
      </c>
      <c r="L28" s="197">
        <v>14000</v>
      </c>
      <c r="M28" s="217"/>
      <c r="N28" s="112"/>
    </row>
    <row r="29" s="85" customFormat="1" ht="99" customHeight="1" spans="1:14">
      <c r="A29" s="204" t="s">
        <v>1548</v>
      </c>
      <c r="B29" s="205"/>
      <c r="C29" s="194" t="s">
        <v>1534</v>
      </c>
      <c r="D29" s="200"/>
      <c r="E29" s="201"/>
      <c r="F29" s="194" t="s">
        <v>530</v>
      </c>
      <c r="G29" s="201"/>
      <c r="H29" s="197">
        <v>55800</v>
      </c>
      <c r="I29" s="197">
        <v>55800</v>
      </c>
      <c r="J29" s="217"/>
      <c r="K29" s="197">
        <v>55800</v>
      </c>
      <c r="L29" s="197">
        <v>55800</v>
      </c>
      <c r="M29" s="217"/>
      <c r="N29" s="112"/>
    </row>
    <row r="30" s="85" customFormat="1" ht="99" customHeight="1" spans="1:14">
      <c r="A30" s="206"/>
      <c r="B30" s="207"/>
      <c r="C30" s="194" t="s">
        <v>1534</v>
      </c>
      <c r="D30" s="200"/>
      <c r="E30" s="201"/>
      <c r="F30" s="194" t="s">
        <v>524</v>
      </c>
      <c r="G30" s="201"/>
      <c r="H30" s="197">
        <v>20000</v>
      </c>
      <c r="I30" s="197">
        <v>20000</v>
      </c>
      <c r="J30" s="217"/>
      <c r="K30" s="197">
        <v>20000</v>
      </c>
      <c r="L30" s="197">
        <v>20000</v>
      </c>
      <c r="M30" s="217"/>
      <c r="N30" s="112"/>
    </row>
    <row r="31" s="85" customFormat="1" ht="82" customHeight="1" spans="1:14">
      <c r="A31" s="204" t="s">
        <v>1538</v>
      </c>
      <c r="B31" s="205"/>
      <c r="C31" s="194" t="s">
        <v>1535</v>
      </c>
      <c r="D31" s="200"/>
      <c r="E31" s="201"/>
      <c r="F31" s="194" t="s">
        <v>379</v>
      </c>
      <c r="G31" s="201"/>
      <c r="H31" s="197">
        <v>2631535</v>
      </c>
      <c r="I31" s="197">
        <v>2631535</v>
      </c>
      <c r="J31" s="217"/>
      <c r="K31" s="197">
        <v>2631535</v>
      </c>
      <c r="L31" s="197">
        <v>2631535</v>
      </c>
      <c r="M31" s="217"/>
      <c r="N31" s="112"/>
    </row>
    <row r="32" s="85" customFormat="1" ht="88" customHeight="1" spans="1:14">
      <c r="A32" s="208"/>
      <c r="B32" s="209"/>
      <c r="C32" s="194" t="s">
        <v>1535</v>
      </c>
      <c r="D32" s="200"/>
      <c r="E32" s="201"/>
      <c r="F32" s="194" t="s">
        <v>390</v>
      </c>
      <c r="G32" s="201"/>
      <c r="H32" s="197">
        <v>4560217</v>
      </c>
      <c r="I32" s="197">
        <v>4560217</v>
      </c>
      <c r="J32" s="217"/>
      <c r="K32" s="197">
        <v>4560217</v>
      </c>
      <c r="L32" s="197">
        <v>4560217</v>
      </c>
      <c r="M32" s="217"/>
      <c r="N32" s="112"/>
    </row>
    <row r="33" s="85" customFormat="1" ht="76" customHeight="1" spans="1:14">
      <c r="A33" s="208"/>
      <c r="B33" s="209"/>
      <c r="C33" s="194" t="s">
        <v>1535</v>
      </c>
      <c r="D33" s="200"/>
      <c r="E33" s="201"/>
      <c r="F33" s="194" t="s">
        <v>427</v>
      </c>
      <c r="G33" s="201"/>
      <c r="H33" s="197">
        <v>75000</v>
      </c>
      <c r="I33" s="197">
        <v>75000</v>
      </c>
      <c r="J33" s="217"/>
      <c r="K33" s="197">
        <v>75000</v>
      </c>
      <c r="L33" s="197">
        <v>75000</v>
      </c>
      <c r="M33" s="217"/>
      <c r="N33" s="112"/>
    </row>
    <row r="34" s="85" customFormat="1" ht="78" customHeight="1" spans="1:14">
      <c r="A34" s="208"/>
      <c r="B34" s="209"/>
      <c r="C34" s="194" t="s">
        <v>1535</v>
      </c>
      <c r="D34" s="200"/>
      <c r="E34" s="201"/>
      <c r="F34" s="194" t="s">
        <v>401</v>
      </c>
      <c r="G34" s="201"/>
      <c r="H34" s="197">
        <v>3201623</v>
      </c>
      <c r="I34" s="197">
        <v>3201623</v>
      </c>
      <c r="J34" s="217"/>
      <c r="K34" s="197">
        <v>3201623</v>
      </c>
      <c r="L34" s="197">
        <v>3201623</v>
      </c>
      <c r="M34" s="217"/>
      <c r="N34" s="112"/>
    </row>
    <row r="35" s="85" customFormat="1" ht="79" customHeight="1" spans="1:14">
      <c r="A35" s="206"/>
      <c r="B35" s="207"/>
      <c r="C35" s="194" t="s">
        <v>1535</v>
      </c>
      <c r="D35" s="200"/>
      <c r="E35" s="201"/>
      <c r="F35" s="194" t="s">
        <v>474</v>
      </c>
      <c r="G35" s="201"/>
      <c r="H35" s="197">
        <v>20000</v>
      </c>
      <c r="I35" s="197">
        <v>20000</v>
      </c>
      <c r="J35" s="217"/>
      <c r="K35" s="197">
        <v>20000</v>
      </c>
      <c r="L35" s="197">
        <v>20000</v>
      </c>
      <c r="M35" s="217"/>
      <c r="N35" s="112"/>
    </row>
    <row r="36" s="85" customFormat="1" ht="183" customHeight="1" spans="1:14">
      <c r="A36" s="194" t="s">
        <v>1536</v>
      </c>
      <c r="B36" s="201"/>
      <c r="C36" s="194" t="s">
        <v>1537</v>
      </c>
      <c r="D36" s="200"/>
      <c r="E36" s="201"/>
      <c r="F36" s="194" t="s">
        <v>487</v>
      </c>
      <c r="G36" s="201"/>
      <c r="H36" s="197">
        <v>162200</v>
      </c>
      <c r="I36" s="197">
        <v>162200</v>
      </c>
      <c r="J36" s="217"/>
      <c r="K36" s="197">
        <v>162200</v>
      </c>
      <c r="L36" s="197">
        <v>162200</v>
      </c>
      <c r="M36" s="217"/>
      <c r="N36" s="112"/>
    </row>
    <row r="37" s="85" customFormat="1" ht="97" customHeight="1" spans="1:14">
      <c r="A37" s="194" t="s">
        <v>1541</v>
      </c>
      <c r="B37" s="201"/>
      <c r="C37" s="194" t="s">
        <v>1542</v>
      </c>
      <c r="D37" s="200"/>
      <c r="E37" s="201"/>
      <c r="F37" s="194" t="s">
        <v>570</v>
      </c>
      <c r="G37" s="201"/>
      <c r="H37" s="197">
        <v>128100</v>
      </c>
      <c r="I37" s="197">
        <v>128100</v>
      </c>
      <c r="J37" s="217"/>
      <c r="K37" s="197">
        <v>128100</v>
      </c>
      <c r="L37" s="197">
        <v>128100</v>
      </c>
      <c r="M37" s="217"/>
      <c r="N37" s="112"/>
    </row>
    <row r="38" s="85" customFormat="1" ht="97" customHeight="1" spans="1:14">
      <c r="A38" s="194" t="s">
        <v>1548</v>
      </c>
      <c r="B38" s="201"/>
      <c r="C38" s="194" t="s">
        <v>1534</v>
      </c>
      <c r="D38" s="200"/>
      <c r="E38" s="201"/>
      <c r="F38" s="194" t="s">
        <v>528</v>
      </c>
      <c r="G38" s="201"/>
      <c r="H38" s="197">
        <v>65000</v>
      </c>
      <c r="I38" s="197">
        <v>65000</v>
      </c>
      <c r="J38" s="217"/>
      <c r="K38" s="197">
        <v>65000</v>
      </c>
      <c r="L38" s="197">
        <v>65000</v>
      </c>
      <c r="M38" s="217"/>
      <c r="N38" s="112"/>
    </row>
    <row r="39" s="85" customFormat="1" ht="97" customHeight="1" spans="1:14">
      <c r="A39" s="194" t="s">
        <v>1549</v>
      </c>
      <c r="B39" s="201"/>
      <c r="C39" s="194" t="s">
        <v>1546</v>
      </c>
      <c r="D39" s="200"/>
      <c r="E39" s="201"/>
      <c r="F39" s="194" t="s">
        <v>551</v>
      </c>
      <c r="G39" s="201"/>
      <c r="H39" s="197">
        <v>500000</v>
      </c>
      <c r="I39" s="197">
        <v>500000</v>
      </c>
      <c r="J39" s="217"/>
      <c r="K39" s="197">
        <v>500000</v>
      </c>
      <c r="L39" s="197">
        <v>500000</v>
      </c>
      <c r="M39" s="217"/>
      <c r="N39" s="112"/>
    </row>
    <row r="40" s="85" customFormat="1" ht="97" customHeight="1" spans="1:14">
      <c r="A40" s="194" t="s">
        <v>1538</v>
      </c>
      <c r="B40" s="201"/>
      <c r="C40" s="194" t="s">
        <v>1535</v>
      </c>
      <c r="D40" s="200"/>
      <c r="E40" s="201"/>
      <c r="F40" s="194" t="s">
        <v>538</v>
      </c>
      <c r="G40" s="201"/>
      <c r="H40" s="197">
        <v>30000</v>
      </c>
      <c r="I40" s="197">
        <v>30000</v>
      </c>
      <c r="J40" s="217"/>
      <c r="K40" s="197">
        <v>30000</v>
      </c>
      <c r="L40" s="197">
        <v>30000</v>
      </c>
      <c r="M40" s="217"/>
      <c r="N40" s="112"/>
    </row>
    <row r="41" s="85" customFormat="1" ht="123" customHeight="1" spans="1:14">
      <c r="A41" s="194" t="s">
        <v>1543</v>
      </c>
      <c r="B41" s="201"/>
      <c r="C41" s="194" t="s">
        <v>1544</v>
      </c>
      <c r="D41" s="200"/>
      <c r="E41" s="201"/>
      <c r="F41" s="194" t="s">
        <v>593</v>
      </c>
      <c r="G41" s="201"/>
      <c r="H41" s="197">
        <v>150000</v>
      </c>
      <c r="I41" s="197">
        <v>150000</v>
      </c>
      <c r="J41" s="217"/>
      <c r="K41" s="197">
        <v>150000</v>
      </c>
      <c r="L41" s="197">
        <v>150000</v>
      </c>
      <c r="M41" s="217"/>
      <c r="N41" s="112"/>
    </row>
    <row r="42" s="85" customFormat="1" ht="97" customHeight="1" spans="1:14">
      <c r="A42" s="194" t="s">
        <v>1541</v>
      </c>
      <c r="B42" s="201"/>
      <c r="C42" s="194" t="s">
        <v>1542</v>
      </c>
      <c r="D42" s="200"/>
      <c r="E42" s="201"/>
      <c r="F42" s="194" t="s">
        <v>542</v>
      </c>
      <c r="G42" s="201"/>
      <c r="H42" s="197">
        <v>1200000</v>
      </c>
      <c r="I42" s="197">
        <v>1200000</v>
      </c>
      <c r="J42" s="217"/>
      <c r="K42" s="197">
        <v>1200000</v>
      </c>
      <c r="L42" s="197">
        <v>1200000</v>
      </c>
      <c r="M42" s="217"/>
      <c r="N42" s="112"/>
    </row>
    <row r="43" s="85" customFormat="1" ht="168" customHeight="1" spans="1:14">
      <c r="A43" s="194" t="s">
        <v>1536</v>
      </c>
      <c r="B43" s="201"/>
      <c r="C43" s="194" t="s">
        <v>1550</v>
      </c>
      <c r="D43" s="200"/>
      <c r="E43" s="201"/>
      <c r="F43" s="194" t="s">
        <v>503</v>
      </c>
      <c r="G43" s="201"/>
      <c r="H43" s="197">
        <v>200000</v>
      </c>
      <c r="I43" s="197">
        <v>200000</v>
      </c>
      <c r="J43" s="217"/>
      <c r="K43" s="197">
        <v>200000</v>
      </c>
      <c r="L43" s="197">
        <v>200000</v>
      </c>
      <c r="M43" s="217"/>
      <c r="N43" s="112"/>
    </row>
    <row r="44" s="85" customFormat="1" ht="97" customHeight="1" spans="1:14">
      <c r="A44" s="194" t="s">
        <v>1549</v>
      </c>
      <c r="B44" s="201"/>
      <c r="C44" s="194" t="s">
        <v>1546</v>
      </c>
      <c r="D44" s="200"/>
      <c r="E44" s="201"/>
      <c r="F44" s="194" t="s">
        <v>555</v>
      </c>
      <c r="G44" s="201"/>
      <c r="H44" s="197">
        <v>20000</v>
      </c>
      <c r="I44" s="197">
        <v>20000</v>
      </c>
      <c r="J44" s="217"/>
      <c r="K44" s="197">
        <v>20000</v>
      </c>
      <c r="L44" s="197">
        <v>20000</v>
      </c>
      <c r="M44" s="217"/>
      <c r="N44" s="112"/>
    </row>
    <row r="45" s="85" customFormat="1" ht="97" customHeight="1" spans="1:14">
      <c r="A45" s="204" t="s">
        <v>1538</v>
      </c>
      <c r="B45" s="205"/>
      <c r="C45" s="194" t="s">
        <v>1535</v>
      </c>
      <c r="D45" s="200"/>
      <c r="E45" s="201"/>
      <c r="F45" s="194" t="s">
        <v>388</v>
      </c>
      <c r="G45" s="201"/>
      <c r="H45" s="197">
        <v>132000</v>
      </c>
      <c r="I45" s="197">
        <v>132000</v>
      </c>
      <c r="J45" s="217"/>
      <c r="K45" s="197">
        <v>132000</v>
      </c>
      <c r="L45" s="197">
        <v>132000</v>
      </c>
      <c r="M45" s="217"/>
      <c r="N45" s="112"/>
    </row>
    <row r="46" s="85" customFormat="1" ht="97" customHeight="1" spans="1:14">
      <c r="A46" s="206"/>
      <c r="B46" s="207"/>
      <c r="C46" s="194" t="s">
        <v>1535</v>
      </c>
      <c r="D46" s="200"/>
      <c r="E46" s="201"/>
      <c r="F46" s="194" t="s">
        <v>435</v>
      </c>
      <c r="G46" s="201"/>
      <c r="H46" s="197">
        <v>680770</v>
      </c>
      <c r="I46" s="197">
        <v>680770</v>
      </c>
      <c r="J46" s="217"/>
      <c r="K46" s="197">
        <v>680770</v>
      </c>
      <c r="L46" s="197">
        <v>680770</v>
      </c>
      <c r="M46" s="217"/>
      <c r="N46" s="112"/>
    </row>
    <row r="47" s="85" customFormat="1" ht="97" customHeight="1" spans="1:14">
      <c r="A47" s="194" t="s">
        <v>1548</v>
      </c>
      <c r="B47" s="201"/>
      <c r="C47" s="194" t="s">
        <v>1534</v>
      </c>
      <c r="D47" s="200"/>
      <c r="E47" s="201"/>
      <c r="F47" s="194" t="s">
        <v>449</v>
      </c>
      <c r="G47" s="201"/>
      <c r="H47" s="197">
        <v>23400</v>
      </c>
      <c r="I47" s="197">
        <v>23400</v>
      </c>
      <c r="J47" s="217"/>
      <c r="K47" s="197">
        <v>23400</v>
      </c>
      <c r="L47" s="197">
        <v>23400</v>
      </c>
      <c r="M47" s="217"/>
      <c r="N47" s="112"/>
    </row>
    <row r="48" s="85" customFormat="1" ht="97" customHeight="1" spans="1:14">
      <c r="A48" s="194" t="s">
        <v>1538</v>
      </c>
      <c r="B48" s="201"/>
      <c r="C48" s="194" t="s">
        <v>1535</v>
      </c>
      <c r="D48" s="200"/>
      <c r="E48" s="201"/>
      <c r="F48" s="194" t="s">
        <v>491</v>
      </c>
      <c r="G48" s="201"/>
      <c r="H48" s="197">
        <v>120000</v>
      </c>
      <c r="I48" s="197">
        <v>120000</v>
      </c>
      <c r="J48" s="217"/>
      <c r="K48" s="197">
        <v>120000</v>
      </c>
      <c r="L48" s="197">
        <v>120000</v>
      </c>
      <c r="M48" s="217"/>
      <c r="N48" s="112"/>
    </row>
    <row r="49" s="85" customFormat="1" ht="97" customHeight="1" spans="1:14">
      <c r="A49" s="194" t="s">
        <v>1539</v>
      </c>
      <c r="B49" s="201"/>
      <c r="C49" s="194" t="s">
        <v>1540</v>
      </c>
      <c r="D49" s="200"/>
      <c r="E49" s="201"/>
      <c r="F49" s="194" t="s">
        <v>572</v>
      </c>
      <c r="G49" s="201"/>
      <c r="H49" s="197">
        <v>439700</v>
      </c>
      <c r="I49" s="197">
        <v>439700</v>
      </c>
      <c r="J49" s="217"/>
      <c r="K49" s="197">
        <v>439700</v>
      </c>
      <c r="L49" s="197">
        <v>439700</v>
      </c>
      <c r="M49" s="217"/>
      <c r="N49" s="112"/>
    </row>
    <row r="50" s="85" customFormat="1" ht="97" customHeight="1" spans="1:14">
      <c r="A50" s="194" t="s">
        <v>1538</v>
      </c>
      <c r="B50" s="201"/>
      <c r="C50" s="194" t="s">
        <v>1535</v>
      </c>
      <c r="D50" s="200"/>
      <c r="E50" s="201"/>
      <c r="F50" s="194" t="s">
        <v>513</v>
      </c>
      <c r="G50" s="201"/>
      <c r="H50" s="197">
        <v>50000</v>
      </c>
      <c r="I50" s="197">
        <v>50000</v>
      </c>
      <c r="J50" s="217"/>
      <c r="K50" s="197">
        <v>50000</v>
      </c>
      <c r="L50" s="197">
        <v>50000</v>
      </c>
      <c r="M50" s="217"/>
      <c r="N50" s="112"/>
    </row>
    <row r="51" s="85" customFormat="1" ht="57" customHeight="1" spans="1:14">
      <c r="A51" s="204" t="s">
        <v>1551</v>
      </c>
      <c r="B51" s="205"/>
      <c r="C51" s="194" t="s">
        <v>1547</v>
      </c>
      <c r="D51" s="200"/>
      <c r="E51" s="201"/>
      <c r="F51" s="194" t="s">
        <v>609</v>
      </c>
      <c r="G51" s="201"/>
      <c r="H51" s="197">
        <v>144600</v>
      </c>
      <c r="I51" s="197">
        <v>144600</v>
      </c>
      <c r="J51" s="217"/>
      <c r="K51" s="197">
        <v>144600</v>
      </c>
      <c r="L51" s="197">
        <v>144600</v>
      </c>
      <c r="M51" s="217"/>
      <c r="N51" s="112"/>
    </row>
    <row r="52" s="85" customFormat="1" ht="60" customHeight="1" spans="1:14">
      <c r="A52" s="206"/>
      <c r="B52" s="207"/>
      <c r="C52" s="194" t="s">
        <v>1547</v>
      </c>
      <c r="D52" s="200"/>
      <c r="E52" s="201"/>
      <c r="F52" s="194" t="s">
        <v>560</v>
      </c>
      <c r="G52" s="201"/>
      <c r="H52" s="197">
        <v>20000</v>
      </c>
      <c r="I52" s="197">
        <v>20000</v>
      </c>
      <c r="J52" s="217"/>
      <c r="K52" s="197">
        <v>20000</v>
      </c>
      <c r="L52" s="197">
        <v>20000</v>
      </c>
      <c r="M52" s="217"/>
      <c r="N52" s="112"/>
    </row>
    <row r="53" s="85" customFormat="1" ht="97" customHeight="1" spans="1:14">
      <c r="A53" s="194" t="s">
        <v>1538</v>
      </c>
      <c r="B53" s="201"/>
      <c r="C53" s="194" t="s">
        <v>1535</v>
      </c>
      <c r="D53" s="200"/>
      <c r="E53" s="201"/>
      <c r="F53" s="194" t="s">
        <v>456</v>
      </c>
      <c r="G53" s="201"/>
      <c r="H53" s="197">
        <v>4724604</v>
      </c>
      <c r="I53" s="197">
        <v>4724604</v>
      </c>
      <c r="J53" s="217"/>
      <c r="K53" s="197">
        <v>4724604</v>
      </c>
      <c r="L53" s="197">
        <v>4724604</v>
      </c>
      <c r="M53" s="217"/>
      <c r="N53" s="112"/>
    </row>
    <row r="54" s="85" customFormat="1" ht="97" customHeight="1" spans="1:14">
      <c r="A54" s="194" t="s">
        <v>1552</v>
      </c>
      <c r="B54" s="201"/>
      <c r="C54" s="194" t="s">
        <v>1553</v>
      </c>
      <c r="D54" s="200"/>
      <c r="E54" s="201"/>
      <c r="F54" s="194" t="s">
        <v>549</v>
      </c>
      <c r="G54" s="201"/>
      <c r="H54" s="197">
        <v>30000</v>
      </c>
      <c r="I54" s="197">
        <v>30000</v>
      </c>
      <c r="J54" s="217"/>
      <c r="K54" s="197">
        <v>30000</v>
      </c>
      <c r="L54" s="197">
        <v>30000</v>
      </c>
      <c r="M54" s="217"/>
      <c r="N54" s="112"/>
    </row>
    <row r="55" s="85" customFormat="1" ht="97" customHeight="1" spans="1:14">
      <c r="A55" s="194" t="s">
        <v>1541</v>
      </c>
      <c r="B55" s="201"/>
      <c r="C55" s="194" t="s">
        <v>1542</v>
      </c>
      <c r="D55" s="200"/>
      <c r="E55" s="201"/>
      <c r="F55" s="194" t="s">
        <v>584</v>
      </c>
      <c r="G55" s="201"/>
      <c r="H55" s="197">
        <v>30000</v>
      </c>
      <c r="I55" s="197">
        <v>30000</v>
      </c>
      <c r="J55" s="217"/>
      <c r="K55" s="197">
        <v>30000</v>
      </c>
      <c r="L55" s="197">
        <v>30000</v>
      </c>
      <c r="M55" s="217"/>
      <c r="N55" s="112"/>
    </row>
    <row r="56" s="85" customFormat="1" ht="97" customHeight="1" spans="1:14">
      <c r="A56" s="194" t="s">
        <v>1539</v>
      </c>
      <c r="B56" s="201"/>
      <c r="C56" s="194" t="s">
        <v>1540</v>
      </c>
      <c r="D56" s="200"/>
      <c r="E56" s="201"/>
      <c r="F56" s="194" t="s">
        <v>564</v>
      </c>
      <c r="G56" s="201"/>
      <c r="H56" s="197">
        <v>20000</v>
      </c>
      <c r="I56" s="197">
        <v>20000</v>
      </c>
      <c r="J56" s="217"/>
      <c r="K56" s="197">
        <v>20000</v>
      </c>
      <c r="L56" s="197">
        <v>20000</v>
      </c>
      <c r="M56" s="217"/>
      <c r="N56" s="112"/>
    </row>
    <row r="57" s="85" customFormat="1" ht="188" customHeight="1" spans="1:14">
      <c r="A57" s="194" t="s">
        <v>1536</v>
      </c>
      <c r="B57" s="201"/>
      <c r="C57" s="194" t="s">
        <v>1537</v>
      </c>
      <c r="D57" s="200"/>
      <c r="E57" s="201"/>
      <c r="F57" s="194" t="s">
        <v>484</v>
      </c>
      <c r="G57" s="201"/>
      <c r="H57" s="197">
        <v>450000</v>
      </c>
      <c r="I57" s="197">
        <v>450000</v>
      </c>
      <c r="J57" s="217"/>
      <c r="K57" s="197">
        <v>450000</v>
      </c>
      <c r="L57" s="197">
        <v>450000</v>
      </c>
      <c r="M57" s="217"/>
      <c r="N57" s="112"/>
    </row>
    <row r="58" s="85" customFormat="1" ht="97" customHeight="1" spans="1:14">
      <c r="A58" s="194" t="s">
        <v>1538</v>
      </c>
      <c r="B58" s="201"/>
      <c r="C58" s="194" t="s">
        <v>1535</v>
      </c>
      <c r="D58" s="200"/>
      <c r="E58" s="201"/>
      <c r="F58" s="194" t="s">
        <v>454</v>
      </c>
      <c r="G58" s="201"/>
      <c r="H58" s="197">
        <v>1801800</v>
      </c>
      <c r="I58" s="197">
        <v>1801800</v>
      </c>
      <c r="J58" s="217"/>
      <c r="K58" s="197">
        <v>1801800</v>
      </c>
      <c r="L58" s="197">
        <v>1801800</v>
      </c>
      <c r="M58" s="217"/>
      <c r="N58" s="112"/>
    </row>
    <row r="59" s="85" customFormat="1" ht="97" customHeight="1" spans="1:14">
      <c r="A59" s="194" t="s">
        <v>1548</v>
      </c>
      <c r="B59" s="201"/>
      <c r="C59" s="194" t="s">
        <v>1534</v>
      </c>
      <c r="D59" s="200"/>
      <c r="E59" s="201"/>
      <c r="F59" s="194" t="s">
        <v>526</v>
      </c>
      <c r="G59" s="201"/>
      <c r="H59" s="197">
        <v>500000</v>
      </c>
      <c r="I59" s="197">
        <v>500000</v>
      </c>
      <c r="J59" s="217"/>
      <c r="K59" s="197">
        <v>500000</v>
      </c>
      <c r="L59" s="197">
        <v>500000</v>
      </c>
      <c r="M59" s="217"/>
      <c r="N59" s="112"/>
    </row>
    <row r="60" s="85" customFormat="1" ht="97" customHeight="1" spans="1:14">
      <c r="A60" s="194" t="s">
        <v>1539</v>
      </c>
      <c r="B60" s="201"/>
      <c r="C60" s="194" t="s">
        <v>1540</v>
      </c>
      <c r="D60" s="200"/>
      <c r="E60" s="201"/>
      <c r="F60" s="194" t="s">
        <v>520</v>
      </c>
      <c r="G60" s="201"/>
      <c r="H60" s="197">
        <v>570000</v>
      </c>
      <c r="I60" s="197">
        <v>570000</v>
      </c>
      <c r="J60" s="217"/>
      <c r="K60" s="197">
        <v>570000</v>
      </c>
      <c r="L60" s="197">
        <v>570000</v>
      </c>
      <c r="M60" s="217"/>
      <c r="N60" s="112"/>
    </row>
    <row r="61" s="85" customFormat="1" ht="97" customHeight="1" spans="1:14">
      <c r="A61" s="194" t="s">
        <v>1538</v>
      </c>
      <c r="B61" s="201"/>
      <c r="C61" s="194" t="s">
        <v>1535</v>
      </c>
      <c r="D61" s="200"/>
      <c r="E61" s="201"/>
      <c r="F61" s="194" t="s">
        <v>506</v>
      </c>
      <c r="G61" s="201"/>
      <c r="H61" s="197">
        <v>725000</v>
      </c>
      <c r="I61" s="197">
        <v>725000</v>
      </c>
      <c r="J61" s="217"/>
      <c r="K61" s="197">
        <v>725000</v>
      </c>
      <c r="L61" s="197">
        <v>725000</v>
      </c>
      <c r="M61" s="217"/>
      <c r="N61" s="112"/>
    </row>
    <row r="62" s="85" customFormat="1" ht="97" customHeight="1" spans="1:14">
      <c r="A62" s="204" t="s">
        <v>1548</v>
      </c>
      <c r="B62" s="205"/>
      <c r="C62" s="194" t="s">
        <v>1534</v>
      </c>
      <c r="D62" s="200"/>
      <c r="E62" s="201"/>
      <c r="F62" s="194" t="s">
        <v>479</v>
      </c>
      <c r="G62" s="201"/>
      <c r="H62" s="197">
        <v>286520</v>
      </c>
      <c r="I62" s="197">
        <v>286520</v>
      </c>
      <c r="J62" s="217"/>
      <c r="K62" s="197">
        <v>286520</v>
      </c>
      <c r="L62" s="197">
        <v>286520</v>
      </c>
      <c r="M62" s="217"/>
      <c r="N62" s="112"/>
    </row>
    <row r="63" s="85" customFormat="1" ht="97" customHeight="1" spans="1:14">
      <c r="A63" s="206"/>
      <c r="B63" s="207"/>
      <c r="C63" s="194" t="s">
        <v>1534</v>
      </c>
      <c r="D63" s="200"/>
      <c r="E63" s="201"/>
      <c r="F63" s="194" t="s">
        <v>602</v>
      </c>
      <c r="G63" s="201"/>
      <c r="H63" s="197">
        <v>20000</v>
      </c>
      <c r="I63" s="197">
        <v>20000</v>
      </c>
      <c r="J63" s="217"/>
      <c r="K63" s="197">
        <v>20000</v>
      </c>
      <c r="L63" s="197">
        <v>20000</v>
      </c>
      <c r="M63" s="217"/>
      <c r="N63" s="112"/>
    </row>
    <row r="64" s="85" customFormat="1" ht="142" customHeight="1" spans="1:14">
      <c r="A64" s="194" t="s">
        <v>1543</v>
      </c>
      <c r="B64" s="201"/>
      <c r="C64" s="194" t="s">
        <v>1544</v>
      </c>
      <c r="D64" s="200"/>
      <c r="E64" s="201"/>
      <c r="F64" s="194" t="s">
        <v>597</v>
      </c>
      <c r="G64" s="201"/>
      <c r="H64" s="197">
        <v>1600000</v>
      </c>
      <c r="I64" s="197">
        <v>1600000</v>
      </c>
      <c r="J64" s="217"/>
      <c r="K64" s="197">
        <v>1600000</v>
      </c>
      <c r="L64" s="197">
        <v>1600000</v>
      </c>
      <c r="M64" s="217"/>
      <c r="N64" s="112"/>
    </row>
    <row r="65" s="85" customFormat="1" ht="173" customHeight="1" spans="1:14">
      <c r="A65" s="194" t="s">
        <v>1536</v>
      </c>
      <c r="B65" s="201"/>
      <c r="C65" s="194" t="s">
        <v>1537</v>
      </c>
      <c r="D65" s="200"/>
      <c r="E65" s="201"/>
      <c r="F65" s="194" t="s">
        <v>587</v>
      </c>
      <c r="G65" s="201"/>
      <c r="H65" s="197">
        <v>20000</v>
      </c>
      <c r="I65" s="197">
        <v>20000</v>
      </c>
      <c r="J65" s="217"/>
      <c r="K65" s="197">
        <v>20000</v>
      </c>
      <c r="L65" s="197">
        <v>20000</v>
      </c>
      <c r="M65" s="217"/>
      <c r="N65" s="112"/>
    </row>
    <row r="66" s="85" customFormat="1" ht="97" customHeight="1" spans="1:14">
      <c r="A66" s="194" t="s">
        <v>1539</v>
      </c>
      <c r="B66" s="201"/>
      <c r="C66" s="194" t="s">
        <v>1540</v>
      </c>
      <c r="D66" s="200"/>
      <c r="E66" s="201"/>
      <c r="F66" s="194" t="s">
        <v>495</v>
      </c>
      <c r="G66" s="201"/>
      <c r="H66" s="197">
        <v>20000</v>
      </c>
      <c r="I66" s="197">
        <v>20000</v>
      </c>
      <c r="J66" s="217"/>
      <c r="K66" s="197">
        <v>20000</v>
      </c>
      <c r="L66" s="197">
        <v>20000</v>
      </c>
      <c r="M66" s="217"/>
      <c r="N66" s="112"/>
    </row>
    <row r="67" s="85" customFormat="1" ht="97" customHeight="1" spans="1:14">
      <c r="A67" s="204" t="s">
        <v>1538</v>
      </c>
      <c r="B67" s="205"/>
      <c r="C67" s="194" t="s">
        <v>1535</v>
      </c>
      <c r="D67" s="200"/>
      <c r="E67" s="201"/>
      <c r="F67" s="194" t="s">
        <v>452</v>
      </c>
      <c r="G67" s="201"/>
      <c r="H67" s="197">
        <v>1036500</v>
      </c>
      <c r="I67" s="197">
        <v>1036500</v>
      </c>
      <c r="J67" s="217"/>
      <c r="K67" s="197">
        <v>1036500</v>
      </c>
      <c r="L67" s="197">
        <v>1036500</v>
      </c>
      <c r="M67" s="217"/>
      <c r="N67" s="112"/>
    </row>
    <row r="68" s="85" customFormat="1" ht="97" customHeight="1" spans="1:14">
      <c r="A68" s="206"/>
      <c r="B68" s="207"/>
      <c r="C68" s="194" t="s">
        <v>1535</v>
      </c>
      <c r="D68" s="200"/>
      <c r="E68" s="201"/>
      <c r="F68" s="194" t="s">
        <v>399</v>
      </c>
      <c r="G68" s="201"/>
      <c r="H68" s="197">
        <v>252000</v>
      </c>
      <c r="I68" s="197">
        <v>252000</v>
      </c>
      <c r="J68" s="217"/>
      <c r="K68" s="197">
        <v>252000</v>
      </c>
      <c r="L68" s="197">
        <v>252000</v>
      </c>
      <c r="M68" s="217"/>
      <c r="N68" s="112"/>
    </row>
    <row r="69" s="85" customFormat="1" ht="97" customHeight="1" spans="1:14">
      <c r="A69" s="194" t="s">
        <v>1539</v>
      </c>
      <c r="B69" s="201"/>
      <c r="C69" s="194" t="s">
        <v>1540</v>
      </c>
      <c r="D69" s="200"/>
      <c r="E69" s="201"/>
      <c r="F69" s="194" t="s">
        <v>535</v>
      </c>
      <c r="G69" s="201"/>
      <c r="H69" s="197">
        <v>3150000</v>
      </c>
      <c r="I69" s="197">
        <v>3150000</v>
      </c>
      <c r="J69" s="217"/>
      <c r="K69" s="197">
        <v>3150000</v>
      </c>
      <c r="L69" s="197">
        <v>3150000</v>
      </c>
      <c r="M69" s="217"/>
      <c r="N69" s="112"/>
    </row>
    <row r="70" s="85" customFormat="1" ht="97" customHeight="1" spans="1:14">
      <c r="A70" s="194" t="s">
        <v>1548</v>
      </c>
      <c r="B70" s="201"/>
      <c r="C70" s="194" t="s">
        <v>1534</v>
      </c>
      <c r="D70" s="200"/>
      <c r="E70" s="201"/>
      <c r="F70" s="194" t="s">
        <v>540</v>
      </c>
      <c r="G70" s="201"/>
      <c r="H70" s="197">
        <v>30000</v>
      </c>
      <c r="I70" s="197">
        <v>30000</v>
      </c>
      <c r="J70" s="217"/>
      <c r="K70" s="197">
        <v>30000</v>
      </c>
      <c r="L70" s="197">
        <v>30000</v>
      </c>
      <c r="M70" s="217"/>
      <c r="N70" s="112"/>
    </row>
    <row r="71" s="85" customFormat="1" ht="97" customHeight="1" spans="1:14">
      <c r="A71" s="194" t="s">
        <v>1538</v>
      </c>
      <c r="B71" s="201"/>
      <c r="C71" s="194" t="s">
        <v>1535</v>
      </c>
      <c r="D71" s="200"/>
      <c r="E71" s="201"/>
      <c r="F71" s="194" t="s">
        <v>613</v>
      </c>
      <c r="G71" s="201"/>
      <c r="H71" s="197">
        <v>101880</v>
      </c>
      <c r="I71" s="197">
        <v>101880</v>
      </c>
      <c r="J71" s="217"/>
      <c r="K71" s="197">
        <v>101880</v>
      </c>
      <c r="L71" s="197">
        <v>101880</v>
      </c>
      <c r="M71" s="217"/>
      <c r="N71" s="112"/>
    </row>
    <row r="72" s="85" customFormat="1" ht="97" customHeight="1" spans="1:14">
      <c r="A72" s="194" t="s">
        <v>1551</v>
      </c>
      <c r="B72" s="201"/>
      <c r="C72" s="194" t="s">
        <v>1547</v>
      </c>
      <c r="D72" s="200"/>
      <c r="E72" s="201"/>
      <c r="F72" s="194" t="s">
        <v>558</v>
      </c>
      <c r="G72" s="201"/>
      <c r="H72" s="197">
        <v>300000</v>
      </c>
      <c r="I72" s="197">
        <v>300000</v>
      </c>
      <c r="J72" s="217"/>
      <c r="K72" s="197">
        <v>300000</v>
      </c>
      <c r="L72" s="197">
        <v>300000</v>
      </c>
      <c r="M72" s="217"/>
      <c r="N72" s="112"/>
    </row>
    <row r="73" s="85" customFormat="1" ht="97" customHeight="1" spans="1:14">
      <c r="A73" s="194" t="s">
        <v>1538</v>
      </c>
      <c r="B73" s="201"/>
      <c r="C73" s="194" t="s">
        <v>1535</v>
      </c>
      <c r="D73" s="200"/>
      <c r="E73" s="201"/>
      <c r="F73" s="194" t="s">
        <v>1554</v>
      </c>
      <c r="G73" s="201"/>
      <c r="H73" s="197">
        <v>300000</v>
      </c>
      <c r="I73" s="197">
        <v>300000</v>
      </c>
      <c r="J73" s="217"/>
      <c r="K73" s="197">
        <v>300000</v>
      </c>
      <c r="L73" s="197">
        <v>300000</v>
      </c>
      <c r="M73" s="217"/>
      <c r="N73" s="112"/>
    </row>
    <row r="74" s="85" customFormat="1" ht="97" customHeight="1" spans="1:14">
      <c r="A74" s="194" t="s">
        <v>1551</v>
      </c>
      <c r="B74" s="201"/>
      <c r="C74" s="194" t="s">
        <v>1547</v>
      </c>
      <c r="D74" s="200"/>
      <c r="E74" s="201"/>
      <c r="F74" s="194" t="s">
        <v>611</v>
      </c>
      <c r="G74" s="201"/>
      <c r="H74" s="197">
        <v>127000</v>
      </c>
      <c r="I74" s="197">
        <v>127000</v>
      </c>
      <c r="J74" s="217"/>
      <c r="K74" s="197">
        <v>127000</v>
      </c>
      <c r="L74" s="197">
        <v>127000</v>
      </c>
      <c r="M74" s="217"/>
      <c r="N74" s="112"/>
    </row>
    <row r="75" s="85" customFormat="1" ht="97" customHeight="1" spans="1:14">
      <c r="A75" s="194" t="s">
        <v>1552</v>
      </c>
      <c r="B75" s="201"/>
      <c r="C75" s="194" t="s">
        <v>1553</v>
      </c>
      <c r="D75" s="200"/>
      <c r="E75" s="201"/>
      <c r="F75" s="194" t="s">
        <v>604</v>
      </c>
      <c r="G75" s="201"/>
      <c r="H75" s="197">
        <v>200000</v>
      </c>
      <c r="I75" s="197">
        <v>200000</v>
      </c>
      <c r="J75" s="217"/>
      <c r="K75" s="197">
        <v>200000</v>
      </c>
      <c r="L75" s="197">
        <v>200000</v>
      </c>
      <c r="M75" s="217"/>
      <c r="N75" s="112"/>
    </row>
    <row r="76" s="85" customFormat="1" ht="170" customHeight="1" spans="1:14">
      <c r="A76" s="194" t="s">
        <v>1536</v>
      </c>
      <c r="B76" s="201"/>
      <c r="C76" s="194" t="s">
        <v>1537</v>
      </c>
      <c r="D76" s="200"/>
      <c r="E76" s="201"/>
      <c r="F76" s="194" t="s">
        <v>590</v>
      </c>
      <c r="G76" s="201"/>
      <c r="H76" s="197">
        <v>20000</v>
      </c>
      <c r="I76" s="197">
        <v>20000</v>
      </c>
      <c r="J76" s="217"/>
      <c r="K76" s="197">
        <v>20000</v>
      </c>
      <c r="L76" s="197">
        <v>20000</v>
      </c>
      <c r="M76" s="217"/>
      <c r="N76" s="112"/>
    </row>
    <row r="77" s="85" customFormat="1" ht="32.25" customHeight="1" spans="1:14">
      <c r="A77" s="218" t="s">
        <v>1555</v>
      </c>
      <c r="B77" s="219"/>
      <c r="C77" s="219"/>
      <c r="D77" s="219"/>
      <c r="E77" s="219"/>
      <c r="F77" s="219"/>
      <c r="G77" s="219"/>
      <c r="H77" s="219"/>
      <c r="I77" s="219"/>
      <c r="J77" s="219"/>
      <c r="K77" s="219"/>
      <c r="L77" s="219"/>
      <c r="M77" s="223"/>
      <c r="N77" s="112"/>
    </row>
    <row r="78" s="85" customFormat="1" ht="32.25" customHeight="1" spans="1:14">
      <c r="A78" s="71" t="s">
        <v>1556</v>
      </c>
      <c r="B78" s="72"/>
      <c r="C78" s="72"/>
      <c r="D78" s="72"/>
      <c r="E78" s="72"/>
      <c r="F78" s="72"/>
      <c r="G78" s="73"/>
      <c r="H78" s="183" t="s">
        <v>1557</v>
      </c>
      <c r="I78" s="133"/>
      <c r="J78" s="94" t="s">
        <v>647</v>
      </c>
      <c r="K78" s="133"/>
      <c r="L78" s="224" t="s">
        <v>1558</v>
      </c>
      <c r="M78" s="184"/>
      <c r="N78" s="112"/>
    </row>
    <row r="79" s="85" customFormat="1" ht="36" customHeight="1" spans="1:14">
      <c r="A79" s="220" t="s">
        <v>640</v>
      </c>
      <c r="B79" s="220" t="s">
        <v>1559</v>
      </c>
      <c r="C79" s="220" t="s">
        <v>642</v>
      </c>
      <c r="D79" s="220" t="s">
        <v>643</v>
      </c>
      <c r="E79" s="220" t="s">
        <v>644</v>
      </c>
      <c r="F79" s="220" t="s">
        <v>645</v>
      </c>
      <c r="G79" s="220" t="s">
        <v>646</v>
      </c>
      <c r="H79" s="187"/>
      <c r="I79" s="138"/>
      <c r="J79" s="187"/>
      <c r="K79" s="138"/>
      <c r="L79" s="187"/>
      <c r="M79" s="138"/>
      <c r="N79" s="112"/>
    </row>
    <row r="80" s="85" customFormat="1" ht="32.25" customHeight="1" spans="1:14">
      <c r="A80" s="221" t="s">
        <v>650</v>
      </c>
      <c r="B80" s="221" t="s">
        <v>693</v>
      </c>
      <c r="C80" s="221" t="s">
        <v>820</v>
      </c>
      <c r="D80" s="221" t="s">
        <v>710</v>
      </c>
      <c r="E80" s="221">
        <v>3</v>
      </c>
      <c r="F80" s="221" t="s">
        <v>1560</v>
      </c>
      <c r="G80" s="221" t="s">
        <v>655</v>
      </c>
      <c r="H80" s="222" t="s">
        <v>1561</v>
      </c>
      <c r="I80" s="225"/>
      <c r="J80" s="222" t="s">
        <v>820</v>
      </c>
      <c r="K80" s="225"/>
      <c r="L80" s="222" t="s">
        <v>820</v>
      </c>
      <c r="M80" s="225"/>
      <c r="N80" s="112"/>
    </row>
    <row r="81" s="85" customFormat="1" ht="46" customHeight="1" spans="1:14">
      <c r="A81" s="221" t="s">
        <v>669</v>
      </c>
      <c r="B81" s="221" t="s">
        <v>670</v>
      </c>
      <c r="C81" s="221" t="s">
        <v>1248</v>
      </c>
      <c r="D81" s="221" t="s">
        <v>686</v>
      </c>
      <c r="E81" s="221" t="s">
        <v>1249</v>
      </c>
      <c r="F81" s="221" t="s">
        <v>659</v>
      </c>
      <c r="G81" s="221" t="s">
        <v>660</v>
      </c>
      <c r="H81" s="222" t="s">
        <v>1562</v>
      </c>
      <c r="I81" s="226"/>
      <c r="J81" s="222" t="s">
        <v>1250</v>
      </c>
      <c r="K81" s="226"/>
      <c r="L81" s="222" t="s">
        <v>1563</v>
      </c>
      <c r="M81" s="226"/>
      <c r="N81" s="112"/>
    </row>
    <row r="82" s="85" customFormat="1" ht="56" customHeight="1" spans="1:14">
      <c r="A82" s="221" t="s">
        <v>669</v>
      </c>
      <c r="B82" s="221" t="s">
        <v>670</v>
      </c>
      <c r="C82" s="221" t="s">
        <v>1564</v>
      </c>
      <c r="D82" s="221" t="s">
        <v>672</v>
      </c>
      <c r="E82" s="221" t="s">
        <v>964</v>
      </c>
      <c r="F82" s="221" t="s">
        <v>659</v>
      </c>
      <c r="G82" s="221" t="s">
        <v>660</v>
      </c>
      <c r="H82" s="222" t="s">
        <v>1565</v>
      </c>
      <c r="I82" s="226"/>
      <c r="J82" s="222" t="s">
        <v>967</v>
      </c>
      <c r="K82" s="226"/>
      <c r="L82" s="222" t="s">
        <v>960</v>
      </c>
      <c r="M82" s="226"/>
      <c r="N82" s="112"/>
    </row>
    <row r="83" s="85" customFormat="1" ht="52" customHeight="1" spans="1:14">
      <c r="A83" s="221" t="s">
        <v>650</v>
      </c>
      <c r="B83" s="221" t="s">
        <v>693</v>
      </c>
      <c r="C83" s="221" t="s">
        <v>1566</v>
      </c>
      <c r="D83" s="221" t="s">
        <v>710</v>
      </c>
      <c r="E83" s="221" t="s">
        <v>1567</v>
      </c>
      <c r="F83" s="221" t="s">
        <v>695</v>
      </c>
      <c r="G83" s="221" t="s">
        <v>655</v>
      </c>
      <c r="H83" s="222" t="s">
        <v>1568</v>
      </c>
      <c r="I83" s="226"/>
      <c r="J83" s="222" t="s">
        <v>1400</v>
      </c>
      <c r="K83" s="226"/>
      <c r="L83" s="222" t="s">
        <v>1569</v>
      </c>
      <c r="M83" s="226"/>
      <c r="N83" s="112"/>
    </row>
    <row r="84" s="85" customFormat="1" ht="32.25" customHeight="1" spans="1:14">
      <c r="A84" s="221" t="s">
        <v>669</v>
      </c>
      <c r="B84" s="221" t="s">
        <v>920</v>
      </c>
      <c r="C84" s="221" t="s">
        <v>1450</v>
      </c>
      <c r="D84" s="221" t="s">
        <v>686</v>
      </c>
      <c r="E84" s="221" t="s">
        <v>1449</v>
      </c>
      <c r="F84" s="221" t="s">
        <v>659</v>
      </c>
      <c r="G84" s="221" t="s">
        <v>660</v>
      </c>
      <c r="H84" s="222" t="s">
        <v>1570</v>
      </c>
      <c r="I84" s="226"/>
      <c r="J84" s="222" t="s">
        <v>1449</v>
      </c>
      <c r="K84" s="226"/>
      <c r="L84" s="222" t="s">
        <v>1571</v>
      </c>
      <c r="M84" s="226"/>
      <c r="N84" s="112"/>
    </row>
    <row r="85" s="85" customFormat="1" ht="87" customHeight="1" spans="1:14">
      <c r="A85" s="221" t="s">
        <v>650</v>
      </c>
      <c r="B85" s="221" t="s">
        <v>651</v>
      </c>
      <c r="C85" s="221" t="s">
        <v>685</v>
      </c>
      <c r="D85" s="221" t="s">
        <v>672</v>
      </c>
      <c r="E85" s="221">
        <v>51</v>
      </c>
      <c r="F85" s="221" t="s">
        <v>688</v>
      </c>
      <c r="G85" s="221" t="s">
        <v>655</v>
      </c>
      <c r="H85" s="222" t="s">
        <v>1572</v>
      </c>
      <c r="I85" s="226"/>
      <c r="J85" s="222" t="s">
        <v>685</v>
      </c>
      <c r="K85" s="226"/>
      <c r="L85" s="222" t="s">
        <v>1573</v>
      </c>
      <c r="M85" s="226"/>
      <c r="N85" s="112"/>
    </row>
    <row r="86" s="85" customFormat="1" ht="32.25" customHeight="1" spans="1:14">
      <c r="A86" s="221" t="s">
        <v>650</v>
      </c>
      <c r="B86" s="221" t="s">
        <v>693</v>
      </c>
      <c r="C86" s="221" t="s">
        <v>803</v>
      </c>
      <c r="D86" s="221" t="s">
        <v>710</v>
      </c>
      <c r="E86" s="221">
        <v>2464030</v>
      </c>
      <c r="F86" s="221" t="s">
        <v>716</v>
      </c>
      <c r="G86" s="221" t="s">
        <v>655</v>
      </c>
      <c r="H86" s="222" t="s">
        <v>1574</v>
      </c>
      <c r="I86" s="226"/>
      <c r="J86" s="222" t="s">
        <v>806</v>
      </c>
      <c r="K86" s="226"/>
      <c r="L86" s="222" t="s">
        <v>1575</v>
      </c>
      <c r="M86" s="226"/>
      <c r="N86" s="112"/>
    </row>
    <row r="87" ht="28" customHeight="1" spans="1:13">
      <c r="A87" s="221" t="s">
        <v>650</v>
      </c>
      <c r="B87" s="221" t="s">
        <v>693</v>
      </c>
      <c r="C87" s="221" t="s">
        <v>1331</v>
      </c>
      <c r="D87" s="221" t="s">
        <v>710</v>
      </c>
      <c r="E87" s="221" t="s">
        <v>1332</v>
      </c>
      <c r="F87" s="221" t="s">
        <v>733</v>
      </c>
      <c r="G87" s="221" t="s">
        <v>655</v>
      </c>
      <c r="H87" s="222" t="s">
        <v>1576</v>
      </c>
      <c r="I87" s="226"/>
      <c r="J87" s="222" t="s">
        <v>1331</v>
      </c>
      <c r="K87" s="226"/>
      <c r="L87" s="222" t="s">
        <v>1577</v>
      </c>
      <c r="M87" s="226"/>
    </row>
    <row r="88" ht="28" customHeight="1" spans="1:13">
      <c r="A88" s="221" t="s">
        <v>650</v>
      </c>
      <c r="B88" s="221" t="s">
        <v>651</v>
      </c>
      <c r="C88" s="221" t="s">
        <v>1578</v>
      </c>
      <c r="D88" s="221" t="s">
        <v>672</v>
      </c>
      <c r="E88" s="221">
        <v>22</v>
      </c>
      <c r="F88" s="221" t="s">
        <v>704</v>
      </c>
      <c r="G88" s="221" t="s">
        <v>655</v>
      </c>
      <c r="H88" s="222" t="s">
        <v>1579</v>
      </c>
      <c r="I88" s="226"/>
      <c r="J88" s="222" t="s">
        <v>1580</v>
      </c>
      <c r="K88" s="226"/>
      <c r="L88" s="222" t="s">
        <v>1581</v>
      </c>
      <c r="M88" s="226"/>
    </row>
    <row r="89" ht="50" customHeight="1" spans="1:13">
      <c r="A89" s="221" t="s">
        <v>669</v>
      </c>
      <c r="B89" s="221" t="s">
        <v>670</v>
      </c>
      <c r="C89" s="221" t="s">
        <v>773</v>
      </c>
      <c r="D89" s="221" t="s">
        <v>653</v>
      </c>
      <c r="E89" s="221" t="s">
        <v>774</v>
      </c>
      <c r="F89" s="221" t="s">
        <v>659</v>
      </c>
      <c r="G89" s="221" t="s">
        <v>660</v>
      </c>
      <c r="H89" s="222" t="s">
        <v>773</v>
      </c>
      <c r="I89" s="226"/>
      <c r="J89" s="222" t="s">
        <v>1582</v>
      </c>
      <c r="K89" s="226"/>
      <c r="L89" s="222" t="s">
        <v>1582</v>
      </c>
      <c r="M89" s="226"/>
    </row>
    <row r="90" ht="48" customHeight="1" spans="1:13">
      <c r="A90" s="221" t="s">
        <v>650</v>
      </c>
      <c r="B90" s="221" t="s">
        <v>693</v>
      </c>
      <c r="C90" s="221" t="s">
        <v>1050</v>
      </c>
      <c r="D90" s="221" t="s">
        <v>710</v>
      </c>
      <c r="E90" s="221" t="s">
        <v>1045</v>
      </c>
      <c r="F90" s="221" t="s">
        <v>755</v>
      </c>
      <c r="G90" s="221" t="s">
        <v>655</v>
      </c>
      <c r="H90" s="222" t="s">
        <v>897</v>
      </c>
      <c r="I90" s="226"/>
      <c r="J90" s="222" t="s">
        <v>1051</v>
      </c>
      <c r="K90" s="226"/>
      <c r="L90" s="222" t="s">
        <v>1583</v>
      </c>
      <c r="M90" s="226"/>
    </row>
    <row r="91" ht="68" customHeight="1" spans="1:13">
      <c r="A91" s="221" t="s">
        <v>669</v>
      </c>
      <c r="B91" s="221" t="s">
        <v>757</v>
      </c>
      <c r="C91" s="221" t="s">
        <v>1313</v>
      </c>
      <c r="D91" s="221" t="s">
        <v>672</v>
      </c>
      <c r="E91" s="221" t="s">
        <v>1584</v>
      </c>
      <c r="F91" s="221" t="s">
        <v>659</v>
      </c>
      <c r="G91" s="221" t="s">
        <v>660</v>
      </c>
      <c r="H91" s="222" t="s">
        <v>1585</v>
      </c>
      <c r="I91" s="226"/>
      <c r="J91" s="222" t="s">
        <v>1315</v>
      </c>
      <c r="K91" s="226"/>
      <c r="L91" s="222" t="s">
        <v>1586</v>
      </c>
      <c r="M91" s="226"/>
    </row>
    <row r="92" ht="28" customHeight="1" spans="1:13">
      <c r="A92" s="221" t="s">
        <v>650</v>
      </c>
      <c r="B92" s="221" t="s">
        <v>651</v>
      </c>
      <c r="C92" s="221" t="s">
        <v>858</v>
      </c>
      <c r="D92" s="221" t="s">
        <v>672</v>
      </c>
      <c r="E92" s="221">
        <v>22</v>
      </c>
      <c r="F92" s="221" t="s">
        <v>704</v>
      </c>
      <c r="G92" s="221" t="s">
        <v>655</v>
      </c>
      <c r="H92" s="222" t="s">
        <v>1587</v>
      </c>
      <c r="I92" s="226"/>
      <c r="J92" s="222" t="s">
        <v>859</v>
      </c>
      <c r="K92" s="226"/>
      <c r="L92" s="222" t="s">
        <v>1588</v>
      </c>
      <c r="M92" s="226"/>
    </row>
    <row r="93" ht="28" customHeight="1" spans="1:13">
      <c r="A93" s="221" t="s">
        <v>669</v>
      </c>
      <c r="B93" s="221" t="s">
        <v>920</v>
      </c>
      <c r="C93" s="221" t="s">
        <v>1448</v>
      </c>
      <c r="D93" s="221" t="s">
        <v>686</v>
      </c>
      <c r="E93" s="221">
        <v>90</v>
      </c>
      <c r="F93" s="221" t="s">
        <v>654</v>
      </c>
      <c r="G93" s="221" t="s">
        <v>655</v>
      </c>
      <c r="H93" s="222" t="s">
        <v>1589</v>
      </c>
      <c r="I93" s="226"/>
      <c r="J93" s="222" t="s">
        <v>1449</v>
      </c>
      <c r="K93" s="226"/>
      <c r="L93" s="222" t="s">
        <v>1571</v>
      </c>
      <c r="M93" s="226"/>
    </row>
    <row r="94" ht="28" customHeight="1" spans="1:13">
      <c r="A94" s="221" t="s">
        <v>669</v>
      </c>
      <c r="B94" s="221" t="s">
        <v>670</v>
      </c>
      <c r="C94" s="221" t="s">
        <v>1590</v>
      </c>
      <c r="D94" s="221" t="s">
        <v>653</v>
      </c>
      <c r="E94" s="221">
        <v>90</v>
      </c>
      <c r="F94" s="221" t="s">
        <v>654</v>
      </c>
      <c r="G94" s="221" t="s">
        <v>655</v>
      </c>
      <c r="H94" s="222" t="s">
        <v>1591</v>
      </c>
      <c r="I94" s="226"/>
      <c r="J94" s="222" t="s">
        <v>1489</v>
      </c>
      <c r="K94" s="226"/>
      <c r="L94" s="222" t="s">
        <v>1592</v>
      </c>
      <c r="M94" s="226"/>
    </row>
    <row r="95" ht="28" customHeight="1" spans="1:13">
      <c r="A95" s="221" t="s">
        <v>650</v>
      </c>
      <c r="B95" s="221" t="s">
        <v>661</v>
      </c>
      <c r="C95" s="221" t="s">
        <v>914</v>
      </c>
      <c r="D95" s="221" t="s">
        <v>672</v>
      </c>
      <c r="E95" s="221">
        <v>100</v>
      </c>
      <c r="F95" s="221" t="s">
        <v>654</v>
      </c>
      <c r="G95" s="221" t="s">
        <v>655</v>
      </c>
      <c r="H95" s="222" t="s">
        <v>1593</v>
      </c>
      <c r="I95" s="226"/>
      <c r="J95" s="222" t="s">
        <v>915</v>
      </c>
      <c r="K95" s="226"/>
      <c r="L95" s="222" t="s">
        <v>1594</v>
      </c>
      <c r="M95" s="226"/>
    </row>
    <row r="96" ht="28" customHeight="1" spans="1:13">
      <c r="A96" s="221" t="s">
        <v>669</v>
      </c>
      <c r="B96" s="221" t="s">
        <v>670</v>
      </c>
      <c r="C96" s="221" t="s">
        <v>1334</v>
      </c>
      <c r="D96" s="221" t="s">
        <v>653</v>
      </c>
      <c r="E96" s="221" t="s">
        <v>1335</v>
      </c>
      <c r="F96" s="221" t="s">
        <v>659</v>
      </c>
      <c r="G96" s="221" t="s">
        <v>660</v>
      </c>
      <c r="H96" s="222" t="s">
        <v>1335</v>
      </c>
      <c r="I96" s="226"/>
      <c r="J96" s="222" t="s">
        <v>1336</v>
      </c>
      <c r="K96" s="226"/>
      <c r="L96" s="222" t="s">
        <v>1336</v>
      </c>
      <c r="M96" s="226"/>
    </row>
    <row r="97" ht="28" customHeight="1" spans="1:13">
      <c r="A97" s="221" t="s">
        <v>669</v>
      </c>
      <c r="B97" s="221" t="s">
        <v>674</v>
      </c>
      <c r="C97" s="221" t="s">
        <v>904</v>
      </c>
      <c r="D97" s="221" t="s">
        <v>672</v>
      </c>
      <c r="E97" s="221" t="s">
        <v>905</v>
      </c>
      <c r="F97" s="221" t="s">
        <v>659</v>
      </c>
      <c r="G97" s="221" t="s">
        <v>660</v>
      </c>
      <c r="H97" s="222" t="s">
        <v>1595</v>
      </c>
      <c r="I97" s="226"/>
      <c r="J97" s="222" t="s">
        <v>906</v>
      </c>
      <c r="K97" s="226"/>
      <c r="L97" s="222" t="s">
        <v>1596</v>
      </c>
      <c r="M97" s="226"/>
    </row>
    <row r="98" ht="28" customHeight="1" spans="1:13">
      <c r="A98" s="221" t="s">
        <v>669</v>
      </c>
      <c r="B98" s="221" t="s">
        <v>670</v>
      </c>
      <c r="C98" s="221" t="s">
        <v>1140</v>
      </c>
      <c r="D98" s="221" t="s">
        <v>653</v>
      </c>
      <c r="E98" s="221" t="s">
        <v>1141</v>
      </c>
      <c r="F98" s="221" t="s">
        <v>659</v>
      </c>
      <c r="G98" s="221" t="s">
        <v>660</v>
      </c>
      <c r="H98" s="222" t="s">
        <v>1597</v>
      </c>
      <c r="I98" s="226"/>
      <c r="J98" s="222" t="s">
        <v>1142</v>
      </c>
      <c r="K98" s="226"/>
      <c r="L98" s="222" t="s">
        <v>1598</v>
      </c>
      <c r="M98" s="226"/>
    </row>
    <row r="99" ht="50" customHeight="1" spans="1:13">
      <c r="A99" s="221" t="s">
        <v>650</v>
      </c>
      <c r="B99" s="221" t="s">
        <v>651</v>
      </c>
      <c r="C99" s="221" t="s">
        <v>1599</v>
      </c>
      <c r="D99" s="221" t="s">
        <v>672</v>
      </c>
      <c r="E99" s="221">
        <v>4</v>
      </c>
      <c r="F99" s="221" t="s">
        <v>1037</v>
      </c>
      <c r="G99" s="221" t="s">
        <v>655</v>
      </c>
      <c r="H99" s="222" t="s">
        <v>1600</v>
      </c>
      <c r="I99" s="226"/>
      <c r="J99" s="222" t="s">
        <v>1601</v>
      </c>
      <c r="K99" s="226"/>
      <c r="L99" s="222" t="s">
        <v>1602</v>
      </c>
      <c r="M99" s="226"/>
    </row>
    <row r="100" ht="50" customHeight="1" spans="1:13">
      <c r="A100" s="221" t="s">
        <v>650</v>
      </c>
      <c r="B100" s="221" t="s">
        <v>693</v>
      </c>
      <c r="C100" s="221" t="s">
        <v>1054</v>
      </c>
      <c r="D100" s="221" t="s">
        <v>710</v>
      </c>
      <c r="E100" s="221" t="s">
        <v>333</v>
      </c>
      <c r="F100" s="221" t="s">
        <v>755</v>
      </c>
      <c r="G100" s="221" t="s">
        <v>655</v>
      </c>
      <c r="H100" s="222" t="s">
        <v>1603</v>
      </c>
      <c r="I100" s="226"/>
      <c r="J100" s="222" t="s">
        <v>1604</v>
      </c>
      <c r="K100" s="226"/>
      <c r="L100" s="222" t="s">
        <v>1605</v>
      </c>
      <c r="M100" s="226"/>
    </row>
    <row r="101" ht="28" customHeight="1" spans="1:13">
      <c r="A101" s="221" t="s">
        <v>669</v>
      </c>
      <c r="B101" s="221" t="s">
        <v>757</v>
      </c>
      <c r="C101" s="221" t="s">
        <v>1345</v>
      </c>
      <c r="D101" s="221" t="s">
        <v>653</v>
      </c>
      <c r="E101" s="221" t="s">
        <v>1346</v>
      </c>
      <c r="F101" s="221" t="s">
        <v>659</v>
      </c>
      <c r="G101" s="221" t="s">
        <v>660</v>
      </c>
      <c r="H101" s="222" t="s">
        <v>1346</v>
      </c>
      <c r="I101" s="226"/>
      <c r="J101" s="222" t="s">
        <v>1346</v>
      </c>
      <c r="K101" s="226"/>
      <c r="L101" s="222" t="s">
        <v>1606</v>
      </c>
      <c r="M101" s="226"/>
    </row>
    <row r="102" ht="28" customHeight="1" spans="1:13">
      <c r="A102" s="221" t="s">
        <v>650</v>
      </c>
      <c r="B102" s="221" t="s">
        <v>693</v>
      </c>
      <c r="C102" s="221" t="s">
        <v>1445</v>
      </c>
      <c r="D102" s="221" t="s">
        <v>710</v>
      </c>
      <c r="E102" s="221" t="s">
        <v>1446</v>
      </c>
      <c r="F102" s="221" t="s">
        <v>755</v>
      </c>
      <c r="G102" s="221" t="s">
        <v>655</v>
      </c>
      <c r="H102" s="222" t="s">
        <v>897</v>
      </c>
      <c r="I102" s="226"/>
      <c r="J102" s="222" t="s">
        <v>1607</v>
      </c>
      <c r="K102" s="226"/>
      <c r="L102" s="222" t="s">
        <v>1608</v>
      </c>
      <c r="M102" s="226"/>
    </row>
    <row r="103" ht="28" customHeight="1" spans="1:13">
      <c r="A103" s="221" t="s">
        <v>650</v>
      </c>
      <c r="B103" s="221" t="s">
        <v>651</v>
      </c>
      <c r="C103" s="221" t="s">
        <v>1497</v>
      </c>
      <c r="D103" s="221" t="s">
        <v>686</v>
      </c>
      <c r="E103" s="221" t="s">
        <v>1498</v>
      </c>
      <c r="F103" s="221" t="s">
        <v>659</v>
      </c>
      <c r="G103" s="221" t="s">
        <v>660</v>
      </c>
      <c r="H103" s="222" t="s">
        <v>1609</v>
      </c>
      <c r="I103" s="226"/>
      <c r="J103" s="222" t="s">
        <v>1497</v>
      </c>
      <c r="K103" s="226"/>
      <c r="L103" s="222" t="s">
        <v>1610</v>
      </c>
      <c r="M103" s="226"/>
    </row>
    <row r="104" ht="58" customHeight="1" spans="1:13">
      <c r="A104" s="221" t="s">
        <v>650</v>
      </c>
      <c r="B104" s="221" t="s">
        <v>651</v>
      </c>
      <c r="C104" s="221" t="s">
        <v>1161</v>
      </c>
      <c r="D104" s="221" t="s">
        <v>653</v>
      </c>
      <c r="E104" s="221">
        <v>10</v>
      </c>
      <c r="F104" s="221" t="s">
        <v>654</v>
      </c>
      <c r="G104" s="221" t="s">
        <v>655</v>
      </c>
      <c r="H104" s="222" t="s">
        <v>1161</v>
      </c>
      <c r="I104" s="226"/>
      <c r="J104" s="222" t="s">
        <v>1161</v>
      </c>
      <c r="K104" s="226"/>
      <c r="L104" s="222" t="s">
        <v>1611</v>
      </c>
      <c r="M104" s="226"/>
    </row>
    <row r="105" ht="36" customHeight="1" spans="1:13">
      <c r="A105" s="221" t="s">
        <v>669</v>
      </c>
      <c r="B105" s="221" t="s">
        <v>670</v>
      </c>
      <c r="C105" s="221" t="s">
        <v>1612</v>
      </c>
      <c r="D105" s="221" t="s">
        <v>653</v>
      </c>
      <c r="E105" s="221" t="s">
        <v>1613</v>
      </c>
      <c r="F105" s="221" t="s">
        <v>659</v>
      </c>
      <c r="G105" s="221" t="s">
        <v>660</v>
      </c>
      <c r="H105" s="222" t="s">
        <v>1614</v>
      </c>
      <c r="I105" s="226"/>
      <c r="J105" s="222" t="s">
        <v>1122</v>
      </c>
      <c r="K105" s="226"/>
      <c r="L105" s="222" t="s">
        <v>1615</v>
      </c>
      <c r="M105" s="226"/>
    </row>
    <row r="106" ht="82" customHeight="1" spans="1:13">
      <c r="A106" s="221" t="s">
        <v>650</v>
      </c>
      <c r="B106" s="221" t="s">
        <v>693</v>
      </c>
      <c r="C106" s="221" t="s">
        <v>1138</v>
      </c>
      <c r="D106" s="221" t="s">
        <v>710</v>
      </c>
      <c r="E106" s="221">
        <v>120</v>
      </c>
      <c r="F106" s="221" t="s">
        <v>755</v>
      </c>
      <c r="G106" s="221" t="s">
        <v>655</v>
      </c>
      <c r="H106" s="222" t="s">
        <v>1616</v>
      </c>
      <c r="I106" s="226"/>
      <c r="J106" s="222" t="s">
        <v>1139</v>
      </c>
      <c r="K106" s="226"/>
      <c r="L106" s="222" t="s">
        <v>1617</v>
      </c>
      <c r="M106" s="226"/>
    </row>
    <row r="107" ht="93" customHeight="1" spans="1:13">
      <c r="A107" s="221" t="s">
        <v>669</v>
      </c>
      <c r="B107" s="221" t="s">
        <v>674</v>
      </c>
      <c r="C107" s="221" t="s">
        <v>1618</v>
      </c>
      <c r="D107" s="221" t="s">
        <v>672</v>
      </c>
      <c r="E107" s="221" t="s">
        <v>1619</v>
      </c>
      <c r="F107" s="221" t="s">
        <v>659</v>
      </c>
      <c r="G107" s="221" t="s">
        <v>660</v>
      </c>
      <c r="H107" s="222" t="s">
        <v>1585</v>
      </c>
      <c r="I107" s="226"/>
      <c r="J107" s="222" t="s">
        <v>1318</v>
      </c>
      <c r="K107" s="226"/>
      <c r="L107" s="222" t="s">
        <v>1286</v>
      </c>
      <c r="M107" s="226"/>
    </row>
    <row r="108" ht="28" customHeight="1" spans="1:13">
      <c r="A108" s="221" t="s">
        <v>650</v>
      </c>
      <c r="B108" s="221" t="s">
        <v>693</v>
      </c>
      <c r="C108" s="221" t="s">
        <v>918</v>
      </c>
      <c r="D108" s="221" t="s">
        <v>710</v>
      </c>
      <c r="E108" s="221">
        <v>200000</v>
      </c>
      <c r="F108" s="221" t="s">
        <v>716</v>
      </c>
      <c r="G108" s="221" t="s">
        <v>655</v>
      </c>
      <c r="H108" s="222" t="s">
        <v>897</v>
      </c>
      <c r="I108" s="226"/>
      <c r="J108" s="222" t="s">
        <v>919</v>
      </c>
      <c r="K108" s="226"/>
      <c r="L108" s="222" t="s">
        <v>1620</v>
      </c>
      <c r="M108" s="226"/>
    </row>
    <row r="109" ht="28" customHeight="1" spans="1:13">
      <c r="A109" s="221" t="s">
        <v>669</v>
      </c>
      <c r="B109" s="221" t="s">
        <v>757</v>
      </c>
      <c r="C109" s="221" t="s">
        <v>1621</v>
      </c>
      <c r="D109" s="221" t="s">
        <v>653</v>
      </c>
      <c r="E109" s="221">
        <v>90</v>
      </c>
      <c r="F109" s="221" t="s">
        <v>654</v>
      </c>
      <c r="G109" s="221" t="s">
        <v>655</v>
      </c>
      <c r="H109" s="222" t="s">
        <v>1622</v>
      </c>
      <c r="I109" s="226"/>
      <c r="J109" s="222" t="s">
        <v>1142</v>
      </c>
      <c r="K109" s="226"/>
      <c r="L109" s="222" t="s">
        <v>1598</v>
      </c>
      <c r="M109" s="226"/>
    </row>
    <row r="110" ht="28" customHeight="1" spans="1:13">
      <c r="A110" s="221" t="s">
        <v>650</v>
      </c>
      <c r="B110" s="221" t="s">
        <v>693</v>
      </c>
      <c r="C110" s="221" t="s">
        <v>1245</v>
      </c>
      <c r="D110" s="221" t="s">
        <v>710</v>
      </c>
      <c r="E110" s="221" t="s">
        <v>1623</v>
      </c>
      <c r="F110" s="221" t="s">
        <v>695</v>
      </c>
      <c r="G110" s="221" t="s">
        <v>655</v>
      </c>
      <c r="H110" s="222" t="s">
        <v>1624</v>
      </c>
      <c r="I110" s="226"/>
      <c r="J110" s="222" t="s">
        <v>1625</v>
      </c>
      <c r="K110" s="226"/>
      <c r="L110" s="222" t="s">
        <v>1563</v>
      </c>
      <c r="M110" s="226"/>
    </row>
    <row r="111" ht="51" customHeight="1" spans="1:13">
      <c r="A111" s="221" t="s">
        <v>650</v>
      </c>
      <c r="B111" s="221" t="s">
        <v>651</v>
      </c>
      <c r="C111" s="221" t="s">
        <v>1440</v>
      </c>
      <c r="D111" s="221" t="s">
        <v>672</v>
      </c>
      <c r="E111" s="221">
        <v>65</v>
      </c>
      <c r="F111" s="221" t="s">
        <v>688</v>
      </c>
      <c r="G111" s="221" t="s">
        <v>655</v>
      </c>
      <c r="H111" s="222" t="s">
        <v>1626</v>
      </c>
      <c r="I111" s="226"/>
      <c r="J111" s="222" t="s">
        <v>1441</v>
      </c>
      <c r="K111" s="226"/>
      <c r="L111" s="222" t="s">
        <v>1627</v>
      </c>
      <c r="M111" s="226"/>
    </row>
    <row r="112" ht="28" customHeight="1" spans="1:13">
      <c r="A112" s="221" t="s">
        <v>669</v>
      </c>
      <c r="B112" s="221" t="s">
        <v>670</v>
      </c>
      <c r="C112" s="221" t="s">
        <v>1628</v>
      </c>
      <c r="D112" s="221" t="s">
        <v>672</v>
      </c>
      <c r="E112" s="221" t="s">
        <v>1629</v>
      </c>
      <c r="F112" s="221" t="s">
        <v>659</v>
      </c>
      <c r="G112" s="221" t="s">
        <v>660</v>
      </c>
      <c r="H112" s="222" t="s">
        <v>1630</v>
      </c>
      <c r="I112" s="226"/>
      <c r="J112" s="222" t="s">
        <v>868</v>
      </c>
      <c r="K112" s="226"/>
      <c r="L112" s="222" t="s">
        <v>1631</v>
      </c>
      <c r="M112" s="226"/>
    </row>
    <row r="113" ht="28" customHeight="1" spans="1:13">
      <c r="A113" s="221" t="s">
        <v>650</v>
      </c>
      <c r="B113" s="221" t="s">
        <v>651</v>
      </c>
      <c r="C113" s="221" t="s">
        <v>1632</v>
      </c>
      <c r="D113" s="221" t="s">
        <v>672</v>
      </c>
      <c r="E113" s="221">
        <v>22</v>
      </c>
      <c r="F113" s="221" t="s">
        <v>704</v>
      </c>
      <c r="G113" s="221" t="s">
        <v>655</v>
      </c>
      <c r="H113" s="222" t="s">
        <v>1118</v>
      </c>
      <c r="I113" s="226"/>
      <c r="J113" s="222" t="s">
        <v>1119</v>
      </c>
      <c r="K113" s="226"/>
      <c r="L113" s="222" t="s">
        <v>1633</v>
      </c>
      <c r="M113" s="226"/>
    </row>
    <row r="114" ht="45" customHeight="1" spans="1:13">
      <c r="A114" s="221" t="s">
        <v>669</v>
      </c>
      <c r="B114" s="221" t="s">
        <v>670</v>
      </c>
      <c r="C114" s="221" t="s">
        <v>1634</v>
      </c>
      <c r="D114" s="221" t="s">
        <v>653</v>
      </c>
      <c r="E114" s="221" t="s">
        <v>811</v>
      </c>
      <c r="F114" s="221" t="s">
        <v>659</v>
      </c>
      <c r="G114" s="221" t="s">
        <v>660</v>
      </c>
      <c r="H114" s="222" t="s">
        <v>1635</v>
      </c>
      <c r="I114" s="226"/>
      <c r="J114" s="222" t="s">
        <v>809</v>
      </c>
      <c r="K114" s="226"/>
      <c r="L114" s="222" t="s">
        <v>1636</v>
      </c>
      <c r="M114" s="226"/>
    </row>
    <row r="115" ht="52" customHeight="1" spans="1:13">
      <c r="A115" s="221" t="s">
        <v>669</v>
      </c>
      <c r="B115" s="221" t="s">
        <v>674</v>
      </c>
      <c r="C115" s="221" t="s">
        <v>1637</v>
      </c>
      <c r="D115" s="221" t="s">
        <v>653</v>
      </c>
      <c r="E115" s="221">
        <v>80</v>
      </c>
      <c r="F115" s="221" t="s">
        <v>654</v>
      </c>
      <c r="G115" s="221" t="s">
        <v>655</v>
      </c>
      <c r="H115" s="222" t="s">
        <v>1638</v>
      </c>
      <c r="I115" s="226"/>
      <c r="J115" s="222" t="s">
        <v>793</v>
      </c>
      <c r="K115" s="226"/>
      <c r="L115" s="222" t="s">
        <v>1639</v>
      </c>
      <c r="M115" s="226"/>
    </row>
    <row r="116" ht="39" customHeight="1" spans="1:13">
      <c r="A116" s="221" t="s">
        <v>669</v>
      </c>
      <c r="B116" s="221" t="s">
        <v>674</v>
      </c>
      <c r="C116" s="221" t="s">
        <v>761</v>
      </c>
      <c r="D116" s="221" t="s">
        <v>672</v>
      </c>
      <c r="E116" s="221" t="s">
        <v>762</v>
      </c>
      <c r="F116" s="221" t="s">
        <v>659</v>
      </c>
      <c r="G116" s="221" t="s">
        <v>660</v>
      </c>
      <c r="H116" s="222" t="s">
        <v>1640</v>
      </c>
      <c r="I116" s="226"/>
      <c r="J116" s="222" t="s">
        <v>763</v>
      </c>
      <c r="K116" s="226"/>
      <c r="L116" s="222" t="s">
        <v>1640</v>
      </c>
      <c r="M116" s="226"/>
    </row>
    <row r="117" ht="28" customHeight="1" spans="1:13">
      <c r="A117" s="221" t="s">
        <v>669</v>
      </c>
      <c r="B117" s="221" t="s">
        <v>670</v>
      </c>
      <c r="C117" s="221" t="s">
        <v>790</v>
      </c>
      <c r="D117" s="221" t="s">
        <v>653</v>
      </c>
      <c r="E117" s="221">
        <v>80</v>
      </c>
      <c r="F117" s="221" t="s">
        <v>654</v>
      </c>
      <c r="G117" s="221" t="s">
        <v>655</v>
      </c>
      <c r="H117" s="222" t="s">
        <v>1641</v>
      </c>
      <c r="I117" s="226"/>
      <c r="J117" s="222" t="s">
        <v>791</v>
      </c>
      <c r="K117" s="226"/>
      <c r="L117" s="222" t="s">
        <v>1642</v>
      </c>
      <c r="M117" s="226"/>
    </row>
    <row r="118" ht="98" customHeight="1" spans="1:13">
      <c r="A118" s="221" t="s">
        <v>650</v>
      </c>
      <c r="B118" s="221" t="s">
        <v>651</v>
      </c>
      <c r="C118" s="221" t="s">
        <v>1643</v>
      </c>
      <c r="D118" s="221" t="s">
        <v>672</v>
      </c>
      <c r="E118" s="221" t="s">
        <v>331</v>
      </c>
      <c r="F118" s="221" t="s">
        <v>704</v>
      </c>
      <c r="G118" s="221" t="s">
        <v>655</v>
      </c>
      <c r="H118" s="222" t="s">
        <v>897</v>
      </c>
      <c r="I118" s="226"/>
      <c r="J118" s="222" t="s">
        <v>1035</v>
      </c>
      <c r="K118" s="226"/>
      <c r="L118" s="222" t="s">
        <v>1644</v>
      </c>
      <c r="M118" s="226"/>
    </row>
    <row r="119" ht="72" customHeight="1" spans="1:13">
      <c r="A119" s="221" t="s">
        <v>650</v>
      </c>
      <c r="B119" s="221" t="s">
        <v>661</v>
      </c>
      <c r="C119" s="221" t="s">
        <v>995</v>
      </c>
      <c r="D119" s="221" t="s">
        <v>686</v>
      </c>
      <c r="E119" s="221">
        <v>90</v>
      </c>
      <c r="F119" s="221" t="s">
        <v>654</v>
      </c>
      <c r="G119" s="221" t="s">
        <v>655</v>
      </c>
      <c r="H119" s="222" t="s">
        <v>1645</v>
      </c>
      <c r="I119" s="226"/>
      <c r="J119" s="222" t="s">
        <v>1646</v>
      </c>
      <c r="K119" s="226"/>
      <c r="L119" s="222" t="s">
        <v>1647</v>
      </c>
      <c r="M119" s="226"/>
    </row>
    <row r="120" ht="44" customHeight="1" spans="1:13">
      <c r="A120" s="221" t="s">
        <v>650</v>
      </c>
      <c r="B120" s="221" t="s">
        <v>693</v>
      </c>
      <c r="C120" s="221" t="s">
        <v>1096</v>
      </c>
      <c r="D120" s="221" t="s">
        <v>710</v>
      </c>
      <c r="E120" s="221">
        <v>500</v>
      </c>
      <c r="F120" s="221" t="s">
        <v>753</v>
      </c>
      <c r="G120" s="221" t="s">
        <v>655</v>
      </c>
      <c r="H120" s="222" t="s">
        <v>1648</v>
      </c>
      <c r="I120" s="226"/>
      <c r="J120" s="222" t="s">
        <v>1098</v>
      </c>
      <c r="K120" s="226"/>
      <c r="L120" s="222" t="s">
        <v>1649</v>
      </c>
      <c r="M120" s="226"/>
    </row>
    <row r="121" ht="91" customHeight="1" spans="1:13">
      <c r="A121" s="221" t="s">
        <v>650</v>
      </c>
      <c r="B121" s="221" t="s">
        <v>693</v>
      </c>
      <c r="C121" s="221" t="s">
        <v>1044</v>
      </c>
      <c r="D121" s="221" t="s">
        <v>710</v>
      </c>
      <c r="E121" s="221" t="s">
        <v>1045</v>
      </c>
      <c r="F121" s="221" t="s">
        <v>755</v>
      </c>
      <c r="G121" s="221" t="s">
        <v>655</v>
      </c>
      <c r="H121" s="222" t="s">
        <v>897</v>
      </c>
      <c r="I121" s="226"/>
      <c r="J121" s="222" t="s">
        <v>1650</v>
      </c>
      <c r="K121" s="226"/>
      <c r="L121" s="222" t="s">
        <v>1651</v>
      </c>
      <c r="M121" s="226"/>
    </row>
    <row r="122" ht="28" customHeight="1" spans="1:13">
      <c r="A122" s="221" t="s">
        <v>650</v>
      </c>
      <c r="B122" s="221" t="s">
        <v>693</v>
      </c>
      <c r="C122" s="221" t="s">
        <v>1328</v>
      </c>
      <c r="D122" s="221" t="s">
        <v>710</v>
      </c>
      <c r="E122" s="221" t="s">
        <v>1329</v>
      </c>
      <c r="F122" s="221" t="s">
        <v>733</v>
      </c>
      <c r="G122" s="221" t="s">
        <v>655</v>
      </c>
      <c r="H122" s="222" t="s">
        <v>1576</v>
      </c>
      <c r="I122" s="226"/>
      <c r="J122" s="222" t="s">
        <v>1328</v>
      </c>
      <c r="K122" s="226"/>
      <c r="L122" s="222" t="s">
        <v>1652</v>
      </c>
      <c r="M122" s="226"/>
    </row>
    <row r="123" ht="28" customHeight="1" spans="1:13">
      <c r="A123" s="221" t="s">
        <v>669</v>
      </c>
      <c r="B123" s="221" t="s">
        <v>670</v>
      </c>
      <c r="C123" s="221" t="s">
        <v>1414</v>
      </c>
      <c r="D123" s="221" t="s">
        <v>686</v>
      </c>
      <c r="E123" s="221">
        <v>80</v>
      </c>
      <c r="F123" s="221" t="s">
        <v>654</v>
      </c>
      <c r="G123" s="221" t="s">
        <v>655</v>
      </c>
      <c r="H123" s="222" t="s">
        <v>1653</v>
      </c>
      <c r="I123" s="226"/>
      <c r="J123" s="222" t="s">
        <v>1414</v>
      </c>
      <c r="K123" s="226"/>
      <c r="L123" s="222" t="s">
        <v>1654</v>
      </c>
      <c r="M123" s="226"/>
    </row>
    <row r="124" ht="28" customHeight="1" spans="1:13">
      <c r="A124" s="221" t="s">
        <v>650</v>
      </c>
      <c r="B124" s="221" t="s">
        <v>651</v>
      </c>
      <c r="C124" s="221" t="s">
        <v>1170</v>
      </c>
      <c r="D124" s="221" t="s">
        <v>672</v>
      </c>
      <c r="E124" s="221">
        <v>21</v>
      </c>
      <c r="F124" s="221" t="s">
        <v>688</v>
      </c>
      <c r="G124" s="221" t="s">
        <v>655</v>
      </c>
      <c r="H124" s="222" t="s">
        <v>1655</v>
      </c>
      <c r="I124" s="226"/>
      <c r="J124" s="222" t="s">
        <v>1170</v>
      </c>
      <c r="K124" s="226"/>
      <c r="L124" s="222" t="s">
        <v>1656</v>
      </c>
      <c r="M124" s="226"/>
    </row>
    <row r="125" ht="47" customHeight="1" spans="1:13">
      <c r="A125" s="221" t="s">
        <v>669</v>
      </c>
      <c r="B125" s="221" t="s">
        <v>670</v>
      </c>
      <c r="C125" s="221" t="s">
        <v>1390</v>
      </c>
      <c r="D125" s="221" t="s">
        <v>686</v>
      </c>
      <c r="E125" s="221">
        <v>90</v>
      </c>
      <c r="F125" s="221" t="s">
        <v>654</v>
      </c>
      <c r="G125" s="221" t="s">
        <v>655</v>
      </c>
      <c r="H125" s="222" t="s">
        <v>1657</v>
      </c>
      <c r="I125" s="226"/>
      <c r="J125" s="222" t="s">
        <v>1658</v>
      </c>
      <c r="K125" s="226"/>
      <c r="L125" s="222" t="s">
        <v>1658</v>
      </c>
      <c r="M125" s="226"/>
    </row>
    <row r="126" ht="35" customHeight="1" spans="1:13">
      <c r="A126" s="221" t="s">
        <v>669</v>
      </c>
      <c r="B126" s="221" t="s">
        <v>670</v>
      </c>
      <c r="C126" s="221" t="s">
        <v>846</v>
      </c>
      <c r="D126" s="221" t="s">
        <v>653</v>
      </c>
      <c r="E126" s="221">
        <v>80</v>
      </c>
      <c r="F126" s="221" t="s">
        <v>654</v>
      </c>
      <c r="G126" s="221" t="s">
        <v>655</v>
      </c>
      <c r="H126" s="222" t="s">
        <v>1659</v>
      </c>
      <c r="I126" s="226"/>
      <c r="J126" s="222" t="s">
        <v>1660</v>
      </c>
      <c r="K126" s="226"/>
      <c r="L126" s="222" t="s">
        <v>1660</v>
      </c>
      <c r="M126" s="226"/>
    </row>
    <row r="127" ht="28" customHeight="1" spans="1:13">
      <c r="A127" s="221" t="s">
        <v>650</v>
      </c>
      <c r="B127" s="221" t="s">
        <v>693</v>
      </c>
      <c r="C127" s="221" t="s">
        <v>1661</v>
      </c>
      <c r="D127" s="221" t="s">
        <v>710</v>
      </c>
      <c r="E127" s="221">
        <v>573.81</v>
      </c>
      <c r="F127" s="221" t="s">
        <v>733</v>
      </c>
      <c r="G127" s="221" t="s">
        <v>655</v>
      </c>
      <c r="H127" s="222" t="s">
        <v>1662</v>
      </c>
      <c r="I127" s="226"/>
      <c r="J127" s="222" t="s">
        <v>1174</v>
      </c>
      <c r="K127" s="226"/>
      <c r="L127" s="222" t="s">
        <v>1174</v>
      </c>
      <c r="M127" s="226"/>
    </row>
    <row r="128" ht="47" customHeight="1" spans="1:13">
      <c r="A128" s="221" t="s">
        <v>669</v>
      </c>
      <c r="B128" s="221" t="s">
        <v>920</v>
      </c>
      <c r="C128" s="221" t="s">
        <v>1059</v>
      </c>
      <c r="D128" s="221" t="s">
        <v>686</v>
      </c>
      <c r="E128" s="221" t="s">
        <v>1060</v>
      </c>
      <c r="F128" s="221" t="s">
        <v>755</v>
      </c>
      <c r="G128" s="221" t="s">
        <v>655</v>
      </c>
      <c r="H128" s="222" t="s">
        <v>1663</v>
      </c>
      <c r="I128" s="226"/>
      <c r="J128" s="222" t="s">
        <v>1664</v>
      </c>
      <c r="K128" s="226"/>
      <c r="L128" s="222" t="s">
        <v>1665</v>
      </c>
      <c r="M128" s="226"/>
    </row>
    <row r="129" ht="62" customHeight="1" spans="1:13">
      <c r="A129" s="221" t="s">
        <v>669</v>
      </c>
      <c r="B129" s="221" t="s">
        <v>670</v>
      </c>
      <c r="C129" s="221" t="s">
        <v>1065</v>
      </c>
      <c r="D129" s="221" t="s">
        <v>672</v>
      </c>
      <c r="E129" s="221" t="s">
        <v>1066</v>
      </c>
      <c r="F129" s="221" t="s">
        <v>659</v>
      </c>
      <c r="G129" s="221" t="s">
        <v>660</v>
      </c>
      <c r="H129" s="222" t="s">
        <v>1666</v>
      </c>
      <c r="I129" s="226"/>
      <c r="J129" s="222" t="s">
        <v>1667</v>
      </c>
      <c r="K129" s="226"/>
      <c r="L129" s="222" t="s">
        <v>1668</v>
      </c>
      <c r="M129" s="226"/>
    </row>
    <row r="130" ht="28" customHeight="1" spans="1:13">
      <c r="A130" s="221" t="s">
        <v>669</v>
      </c>
      <c r="B130" s="221" t="s">
        <v>670</v>
      </c>
      <c r="C130" s="221" t="s">
        <v>966</v>
      </c>
      <c r="D130" s="221" t="s">
        <v>672</v>
      </c>
      <c r="E130" s="221" t="s">
        <v>677</v>
      </c>
      <c r="F130" s="221" t="s">
        <v>659</v>
      </c>
      <c r="G130" s="221" t="s">
        <v>660</v>
      </c>
      <c r="H130" s="222" t="s">
        <v>1565</v>
      </c>
      <c r="I130" s="226"/>
      <c r="J130" s="222" t="s">
        <v>967</v>
      </c>
      <c r="K130" s="226"/>
      <c r="L130" s="222" t="s">
        <v>966</v>
      </c>
      <c r="M130" s="226"/>
    </row>
    <row r="131" ht="28" customHeight="1" spans="1:13">
      <c r="A131" s="221" t="s">
        <v>650</v>
      </c>
      <c r="B131" s="221" t="s">
        <v>651</v>
      </c>
      <c r="C131" s="221" t="s">
        <v>1021</v>
      </c>
      <c r="D131" s="221" t="s">
        <v>672</v>
      </c>
      <c r="E131" s="221">
        <v>22</v>
      </c>
      <c r="F131" s="221" t="s">
        <v>704</v>
      </c>
      <c r="G131" s="221" t="s">
        <v>655</v>
      </c>
      <c r="H131" s="222" t="s">
        <v>897</v>
      </c>
      <c r="I131" s="226"/>
      <c r="J131" s="222" t="s">
        <v>1023</v>
      </c>
      <c r="K131" s="226"/>
      <c r="L131" s="222" t="s">
        <v>1669</v>
      </c>
      <c r="M131" s="226"/>
    </row>
    <row r="132" ht="52" customHeight="1" spans="1:13">
      <c r="A132" s="221" t="s">
        <v>669</v>
      </c>
      <c r="B132" s="221" t="s">
        <v>674</v>
      </c>
      <c r="C132" s="221" t="s">
        <v>1109</v>
      </c>
      <c r="D132" s="221" t="s">
        <v>653</v>
      </c>
      <c r="E132" s="221" t="s">
        <v>1110</v>
      </c>
      <c r="F132" s="221" t="s">
        <v>659</v>
      </c>
      <c r="G132" s="221" t="s">
        <v>660</v>
      </c>
      <c r="H132" s="222" t="s">
        <v>1670</v>
      </c>
      <c r="I132" s="226"/>
      <c r="J132" s="222" t="s">
        <v>1111</v>
      </c>
      <c r="K132" s="226"/>
      <c r="L132" s="222" t="s">
        <v>1671</v>
      </c>
      <c r="M132" s="226"/>
    </row>
    <row r="133" ht="50" customHeight="1" spans="1:13">
      <c r="A133" s="221" t="s">
        <v>669</v>
      </c>
      <c r="B133" s="221" t="s">
        <v>920</v>
      </c>
      <c r="C133" s="221" t="s">
        <v>1062</v>
      </c>
      <c r="D133" s="221" t="s">
        <v>686</v>
      </c>
      <c r="E133" s="221" t="s">
        <v>1063</v>
      </c>
      <c r="F133" s="221" t="s">
        <v>755</v>
      </c>
      <c r="G133" s="221" t="s">
        <v>655</v>
      </c>
      <c r="H133" s="222" t="s">
        <v>1663</v>
      </c>
      <c r="I133" s="226"/>
      <c r="J133" s="222" t="s">
        <v>1064</v>
      </c>
      <c r="K133" s="226"/>
      <c r="L133" s="222" t="s">
        <v>1672</v>
      </c>
      <c r="M133" s="226"/>
    </row>
    <row r="134" ht="51" customHeight="1" spans="1:13">
      <c r="A134" s="221" t="s">
        <v>669</v>
      </c>
      <c r="B134" s="221" t="s">
        <v>670</v>
      </c>
      <c r="C134" s="221" t="s">
        <v>1673</v>
      </c>
      <c r="D134" s="221" t="s">
        <v>686</v>
      </c>
      <c r="E134" s="221" t="s">
        <v>1280</v>
      </c>
      <c r="F134" s="221" t="s">
        <v>659</v>
      </c>
      <c r="G134" s="221" t="s">
        <v>660</v>
      </c>
      <c r="H134" s="222" t="s">
        <v>1280</v>
      </c>
      <c r="I134" s="226"/>
      <c r="J134" s="222" t="s">
        <v>1280</v>
      </c>
      <c r="K134" s="226"/>
      <c r="L134" s="222" t="s">
        <v>1279</v>
      </c>
      <c r="M134" s="226"/>
    </row>
    <row r="135" ht="28" customHeight="1" spans="1:13">
      <c r="A135" s="221" t="s">
        <v>650</v>
      </c>
      <c r="B135" s="221" t="s">
        <v>651</v>
      </c>
      <c r="C135" s="221" t="s">
        <v>1077</v>
      </c>
      <c r="D135" s="221" t="s">
        <v>686</v>
      </c>
      <c r="E135" s="221">
        <v>141</v>
      </c>
      <c r="F135" s="221" t="s">
        <v>688</v>
      </c>
      <c r="G135" s="221" t="s">
        <v>655</v>
      </c>
      <c r="H135" s="222" t="s">
        <v>1674</v>
      </c>
      <c r="I135" s="226"/>
      <c r="J135" s="222" t="s">
        <v>1079</v>
      </c>
      <c r="K135" s="226"/>
      <c r="L135" s="222" t="s">
        <v>1675</v>
      </c>
      <c r="M135" s="226"/>
    </row>
    <row r="136" ht="28" customHeight="1" spans="1:13">
      <c r="A136" s="221" t="s">
        <v>669</v>
      </c>
      <c r="B136" s="221" t="s">
        <v>674</v>
      </c>
      <c r="C136" s="221" t="s">
        <v>1676</v>
      </c>
      <c r="D136" s="221" t="s">
        <v>686</v>
      </c>
      <c r="E136" s="221" t="s">
        <v>1155</v>
      </c>
      <c r="F136" s="221" t="s">
        <v>659</v>
      </c>
      <c r="G136" s="221" t="s">
        <v>660</v>
      </c>
      <c r="H136" s="222" t="s">
        <v>1677</v>
      </c>
      <c r="I136" s="226"/>
      <c r="J136" s="222" t="s">
        <v>1151</v>
      </c>
      <c r="K136" s="226"/>
      <c r="L136" s="222" t="s">
        <v>1678</v>
      </c>
      <c r="M136" s="226"/>
    </row>
    <row r="137" ht="61" customHeight="1" spans="1:13">
      <c r="A137" s="221" t="s">
        <v>650</v>
      </c>
      <c r="B137" s="221" t="s">
        <v>661</v>
      </c>
      <c r="C137" s="221" t="s">
        <v>1243</v>
      </c>
      <c r="D137" s="221" t="s">
        <v>686</v>
      </c>
      <c r="E137" s="221">
        <v>90</v>
      </c>
      <c r="F137" s="221" t="s">
        <v>654</v>
      </c>
      <c r="G137" s="221" t="s">
        <v>655</v>
      </c>
      <c r="H137" s="222" t="s">
        <v>1679</v>
      </c>
      <c r="I137" s="226"/>
      <c r="J137" s="222" t="s">
        <v>1244</v>
      </c>
      <c r="K137" s="226"/>
      <c r="L137" s="222" t="s">
        <v>1680</v>
      </c>
      <c r="M137" s="226"/>
    </row>
    <row r="138" ht="28" customHeight="1" spans="1:13">
      <c r="A138" s="221" t="s">
        <v>669</v>
      </c>
      <c r="B138" s="221" t="s">
        <v>670</v>
      </c>
      <c r="C138" s="221" t="s">
        <v>1681</v>
      </c>
      <c r="D138" s="221" t="s">
        <v>686</v>
      </c>
      <c r="E138" s="221">
        <v>90</v>
      </c>
      <c r="F138" s="221" t="s">
        <v>654</v>
      </c>
      <c r="G138" s="221" t="s">
        <v>655</v>
      </c>
      <c r="H138" s="222" t="s">
        <v>1682</v>
      </c>
      <c r="I138" s="226"/>
      <c r="J138" s="222" t="s">
        <v>1683</v>
      </c>
      <c r="K138" s="226"/>
      <c r="L138" s="222" t="s">
        <v>1684</v>
      </c>
      <c r="M138" s="226"/>
    </row>
    <row r="139" ht="67" customHeight="1" spans="1:13">
      <c r="A139" s="221" t="s">
        <v>650</v>
      </c>
      <c r="B139" s="221" t="s">
        <v>693</v>
      </c>
      <c r="C139" s="221" t="s">
        <v>1047</v>
      </c>
      <c r="D139" s="221" t="s">
        <v>710</v>
      </c>
      <c r="E139" s="221" t="s">
        <v>1048</v>
      </c>
      <c r="F139" s="221" t="s">
        <v>755</v>
      </c>
      <c r="G139" s="221" t="s">
        <v>655</v>
      </c>
      <c r="H139" s="222" t="s">
        <v>897</v>
      </c>
      <c r="I139" s="226"/>
      <c r="J139" s="222" t="s">
        <v>1049</v>
      </c>
      <c r="K139" s="226"/>
      <c r="L139" s="222" t="s">
        <v>1685</v>
      </c>
      <c r="M139" s="226"/>
    </row>
    <row r="140" ht="67" customHeight="1" spans="1:13">
      <c r="A140" s="221" t="s">
        <v>650</v>
      </c>
      <c r="B140" s="221" t="s">
        <v>651</v>
      </c>
      <c r="C140" s="221" t="s">
        <v>780</v>
      </c>
      <c r="D140" s="221" t="s">
        <v>672</v>
      </c>
      <c r="E140" s="221">
        <v>11</v>
      </c>
      <c r="F140" s="221" t="s">
        <v>781</v>
      </c>
      <c r="G140" s="221" t="s">
        <v>655</v>
      </c>
      <c r="H140" s="222" t="s">
        <v>1686</v>
      </c>
      <c r="I140" s="226"/>
      <c r="J140" s="222" t="s">
        <v>1687</v>
      </c>
      <c r="K140" s="226"/>
      <c r="L140" s="222" t="s">
        <v>1688</v>
      </c>
      <c r="M140" s="226"/>
    </row>
    <row r="141" ht="67" customHeight="1" spans="1:13">
      <c r="A141" s="221" t="s">
        <v>669</v>
      </c>
      <c r="B141" s="221" t="s">
        <v>670</v>
      </c>
      <c r="C141" s="221" t="s">
        <v>1343</v>
      </c>
      <c r="D141" s="221" t="s">
        <v>653</v>
      </c>
      <c r="E141" s="221">
        <v>90</v>
      </c>
      <c r="F141" s="221" t="s">
        <v>654</v>
      </c>
      <c r="G141" s="221" t="s">
        <v>655</v>
      </c>
      <c r="H141" s="222" t="s">
        <v>1689</v>
      </c>
      <c r="I141" s="226"/>
      <c r="J141" s="222" t="s">
        <v>1690</v>
      </c>
      <c r="K141" s="226"/>
      <c r="L141" s="222" t="s">
        <v>1606</v>
      </c>
      <c r="M141" s="226"/>
    </row>
    <row r="142" ht="37" customHeight="1" spans="1:13">
      <c r="A142" s="221" t="s">
        <v>650</v>
      </c>
      <c r="B142" s="221" t="s">
        <v>661</v>
      </c>
      <c r="C142" s="221" t="s">
        <v>783</v>
      </c>
      <c r="D142" s="221" t="s">
        <v>686</v>
      </c>
      <c r="E142" s="221">
        <v>90</v>
      </c>
      <c r="F142" s="221" t="s">
        <v>654</v>
      </c>
      <c r="G142" s="221" t="s">
        <v>655</v>
      </c>
      <c r="H142" s="222" t="s">
        <v>1691</v>
      </c>
      <c r="I142" s="226"/>
      <c r="J142" s="222" t="s">
        <v>784</v>
      </c>
      <c r="K142" s="226"/>
      <c r="L142" s="222" t="s">
        <v>1688</v>
      </c>
      <c r="M142" s="226"/>
    </row>
    <row r="143" ht="28" customHeight="1" spans="1:13">
      <c r="A143" s="221" t="s">
        <v>669</v>
      </c>
      <c r="B143" s="221" t="s">
        <v>670</v>
      </c>
      <c r="C143" s="221" t="s">
        <v>924</v>
      </c>
      <c r="D143" s="221" t="s">
        <v>686</v>
      </c>
      <c r="E143" s="221">
        <v>80</v>
      </c>
      <c r="F143" s="221" t="s">
        <v>654</v>
      </c>
      <c r="G143" s="221" t="s">
        <v>655</v>
      </c>
      <c r="H143" s="222" t="s">
        <v>1692</v>
      </c>
      <c r="I143" s="226"/>
      <c r="J143" s="222" t="s">
        <v>925</v>
      </c>
      <c r="K143" s="226"/>
      <c r="L143" s="222" t="s">
        <v>1693</v>
      </c>
      <c r="M143" s="226"/>
    </row>
    <row r="144" ht="28" customHeight="1" spans="1:13">
      <c r="A144" s="221" t="s">
        <v>650</v>
      </c>
      <c r="B144" s="221" t="s">
        <v>693</v>
      </c>
      <c r="C144" s="221" t="s">
        <v>1056</v>
      </c>
      <c r="D144" s="221" t="s">
        <v>710</v>
      </c>
      <c r="E144" s="221" t="s">
        <v>1694</v>
      </c>
      <c r="F144" s="221" t="s">
        <v>753</v>
      </c>
      <c r="G144" s="221" t="s">
        <v>655</v>
      </c>
      <c r="H144" s="222" t="s">
        <v>1695</v>
      </c>
      <c r="I144" s="226"/>
      <c r="J144" s="222" t="s">
        <v>1058</v>
      </c>
      <c r="K144" s="226"/>
      <c r="L144" s="222" t="s">
        <v>1696</v>
      </c>
      <c r="M144" s="226"/>
    </row>
    <row r="145" ht="28" customHeight="1" spans="1:13">
      <c r="A145" s="221" t="s">
        <v>650</v>
      </c>
      <c r="B145" s="221" t="s">
        <v>693</v>
      </c>
      <c r="C145" s="221" t="s">
        <v>934</v>
      </c>
      <c r="D145" s="221" t="s">
        <v>710</v>
      </c>
      <c r="E145" s="221" t="s">
        <v>1443</v>
      </c>
      <c r="F145" s="221" t="s">
        <v>753</v>
      </c>
      <c r="G145" s="221" t="s">
        <v>655</v>
      </c>
      <c r="H145" s="222" t="s">
        <v>1697</v>
      </c>
      <c r="I145" s="226"/>
      <c r="J145" s="222" t="s">
        <v>1697</v>
      </c>
      <c r="K145" s="226"/>
      <c r="L145" s="222" t="s">
        <v>1698</v>
      </c>
      <c r="M145" s="226"/>
    </row>
    <row r="146" ht="51" customHeight="1" spans="1:13">
      <c r="A146" s="221" t="s">
        <v>669</v>
      </c>
      <c r="B146" s="221" t="s">
        <v>670</v>
      </c>
      <c r="C146" s="221" t="s">
        <v>1373</v>
      </c>
      <c r="D146" s="221" t="s">
        <v>686</v>
      </c>
      <c r="E146" s="221">
        <v>80</v>
      </c>
      <c r="F146" s="221" t="s">
        <v>654</v>
      </c>
      <c r="G146" s="221" t="s">
        <v>655</v>
      </c>
      <c r="H146" s="222" t="s">
        <v>1699</v>
      </c>
      <c r="I146" s="226"/>
      <c r="J146" s="222" t="s">
        <v>1700</v>
      </c>
      <c r="K146" s="226"/>
      <c r="L146" s="222" t="s">
        <v>1701</v>
      </c>
      <c r="M146" s="226"/>
    </row>
    <row r="147" ht="28" customHeight="1" spans="1:13">
      <c r="A147" s="221" t="s">
        <v>650</v>
      </c>
      <c r="B147" s="221" t="s">
        <v>693</v>
      </c>
      <c r="C147" s="221" t="s">
        <v>584</v>
      </c>
      <c r="D147" s="221" t="s">
        <v>710</v>
      </c>
      <c r="E147" s="221">
        <v>50000</v>
      </c>
      <c r="F147" s="221" t="s">
        <v>716</v>
      </c>
      <c r="G147" s="221" t="s">
        <v>655</v>
      </c>
      <c r="H147" s="222" t="s">
        <v>1436</v>
      </c>
      <c r="I147" s="226"/>
      <c r="J147" s="222" t="s">
        <v>1702</v>
      </c>
      <c r="K147" s="226"/>
      <c r="L147" s="222" t="s">
        <v>1703</v>
      </c>
      <c r="M147" s="226"/>
    </row>
    <row r="148" ht="28" customHeight="1" spans="1:13">
      <c r="A148" s="221" t="s">
        <v>650</v>
      </c>
      <c r="B148" s="221" t="s">
        <v>661</v>
      </c>
      <c r="C148" s="221" t="s">
        <v>931</v>
      </c>
      <c r="D148" s="221" t="s">
        <v>686</v>
      </c>
      <c r="E148" s="221">
        <v>90</v>
      </c>
      <c r="F148" s="221" t="s">
        <v>654</v>
      </c>
      <c r="G148" s="221" t="s">
        <v>655</v>
      </c>
      <c r="H148" s="222" t="s">
        <v>1704</v>
      </c>
      <c r="I148" s="226"/>
      <c r="J148" s="222" t="s">
        <v>931</v>
      </c>
      <c r="K148" s="226"/>
      <c r="L148" s="222" t="s">
        <v>1705</v>
      </c>
      <c r="M148" s="226"/>
    </row>
    <row r="149" ht="28" customHeight="1" spans="1:13">
      <c r="A149" s="221" t="s">
        <v>650</v>
      </c>
      <c r="B149" s="221" t="s">
        <v>661</v>
      </c>
      <c r="C149" s="221" t="s">
        <v>689</v>
      </c>
      <c r="D149" s="221" t="s">
        <v>686</v>
      </c>
      <c r="E149" s="221">
        <v>90</v>
      </c>
      <c r="F149" s="221" t="s">
        <v>654</v>
      </c>
      <c r="G149" s="221" t="s">
        <v>655</v>
      </c>
      <c r="H149" s="222" t="s">
        <v>1706</v>
      </c>
      <c r="I149" s="226"/>
      <c r="J149" s="222" t="s">
        <v>1442</v>
      </c>
      <c r="K149" s="226"/>
      <c r="L149" s="222" t="s">
        <v>1707</v>
      </c>
      <c r="M149" s="226"/>
    </row>
    <row r="150" ht="28" customHeight="1" spans="1:13">
      <c r="A150" s="221" t="s">
        <v>669</v>
      </c>
      <c r="B150" s="221" t="s">
        <v>670</v>
      </c>
      <c r="C150" s="221" t="s">
        <v>1197</v>
      </c>
      <c r="D150" s="221" t="s">
        <v>686</v>
      </c>
      <c r="E150" s="221" t="s">
        <v>1198</v>
      </c>
      <c r="F150" s="221" t="s">
        <v>659</v>
      </c>
      <c r="G150" s="221" t="s">
        <v>660</v>
      </c>
      <c r="H150" s="222" t="s">
        <v>1653</v>
      </c>
      <c r="I150" s="226"/>
      <c r="J150" s="222" t="s">
        <v>1199</v>
      </c>
      <c r="K150" s="226"/>
      <c r="L150" s="222" t="s">
        <v>1708</v>
      </c>
      <c r="M150" s="226"/>
    </row>
    <row r="151" ht="48" customHeight="1" spans="1:13">
      <c r="A151" s="221" t="s">
        <v>669</v>
      </c>
      <c r="B151" s="221" t="s">
        <v>670</v>
      </c>
      <c r="C151" s="221" t="s">
        <v>940</v>
      </c>
      <c r="D151" s="221" t="s">
        <v>686</v>
      </c>
      <c r="E151" s="221" t="s">
        <v>941</v>
      </c>
      <c r="F151" s="221" t="s">
        <v>659</v>
      </c>
      <c r="G151" s="221" t="s">
        <v>660</v>
      </c>
      <c r="H151" s="222" t="s">
        <v>941</v>
      </c>
      <c r="I151" s="226"/>
      <c r="J151" s="222" t="s">
        <v>942</v>
      </c>
      <c r="K151" s="226"/>
      <c r="L151" s="222" t="s">
        <v>942</v>
      </c>
      <c r="M151" s="226"/>
    </row>
    <row r="152" ht="28" customHeight="1" spans="1:13">
      <c r="A152" s="221" t="s">
        <v>650</v>
      </c>
      <c r="B152" s="221" t="s">
        <v>693</v>
      </c>
      <c r="C152" s="221" t="s">
        <v>787</v>
      </c>
      <c r="D152" s="221" t="s">
        <v>710</v>
      </c>
      <c r="E152" s="221" t="s">
        <v>1709</v>
      </c>
      <c r="F152" s="221" t="s">
        <v>1710</v>
      </c>
      <c r="G152" s="221" t="s">
        <v>655</v>
      </c>
      <c r="H152" s="222" t="s">
        <v>787</v>
      </c>
      <c r="I152" s="226"/>
      <c r="J152" s="222" t="s">
        <v>1711</v>
      </c>
      <c r="K152" s="226"/>
      <c r="L152" s="222" t="s">
        <v>1712</v>
      </c>
      <c r="M152" s="226"/>
    </row>
    <row r="153" ht="28" customHeight="1" spans="1:13">
      <c r="A153" s="221" t="s">
        <v>669</v>
      </c>
      <c r="B153" s="221" t="s">
        <v>674</v>
      </c>
      <c r="C153" s="221" t="s">
        <v>1713</v>
      </c>
      <c r="D153" s="221" t="s">
        <v>686</v>
      </c>
      <c r="E153" s="221">
        <v>100</v>
      </c>
      <c r="F153" s="221" t="s">
        <v>654</v>
      </c>
      <c r="G153" s="221" t="s">
        <v>655</v>
      </c>
      <c r="H153" s="222" t="s">
        <v>1714</v>
      </c>
      <c r="I153" s="226"/>
      <c r="J153" s="222" t="s">
        <v>1176</v>
      </c>
      <c r="K153" s="226"/>
      <c r="L153" s="222" t="s">
        <v>1715</v>
      </c>
      <c r="M153" s="226"/>
    </row>
    <row r="154" ht="51" customHeight="1" spans="1:13">
      <c r="A154" s="221" t="s">
        <v>669</v>
      </c>
      <c r="B154" s="221" t="s">
        <v>670</v>
      </c>
      <c r="C154" s="221" t="s">
        <v>1065</v>
      </c>
      <c r="D154" s="221" t="s">
        <v>653</v>
      </c>
      <c r="E154" s="221" t="s">
        <v>1066</v>
      </c>
      <c r="F154" s="221" t="s">
        <v>659</v>
      </c>
      <c r="G154" s="221" t="s">
        <v>660</v>
      </c>
      <c r="H154" s="222" t="s">
        <v>1716</v>
      </c>
      <c r="I154" s="226"/>
      <c r="J154" s="222" t="s">
        <v>1717</v>
      </c>
      <c r="K154" s="226"/>
      <c r="L154" s="222" t="s">
        <v>1668</v>
      </c>
      <c r="M154" s="226"/>
    </row>
    <row r="155" ht="56" customHeight="1" spans="1:13">
      <c r="A155" s="221" t="s">
        <v>650</v>
      </c>
      <c r="B155" s="221" t="s">
        <v>661</v>
      </c>
      <c r="C155" s="221" t="s">
        <v>835</v>
      </c>
      <c r="D155" s="221" t="s">
        <v>686</v>
      </c>
      <c r="E155" s="221">
        <v>98</v>
      </c>
      <c r="F155" s="221" t="s">
        <v>654</v>
      </c>
      <c r="G155" s="221" t="s">
        <v>655</v>
      </c>
      <c r="H155" s="222" t="s">
        <v>1718</v>
      </c>
      <c r="I155" s="226"/>
      <c r="J155" s="222" t="s">
        <v>836</v>
      </c>
      <c r="K155" s="226"/>
      <c r="L155" s="222" t="s">
        <v>1719</v>
      </c>
      <c r="M155" s="226"/>
    </row>
    <row r="156" ht="56" customHeight="1" spans="1:13">
      <c r="A156" s="221" t="s">
        <v>669</v>
      </c>
      <c r="B156" s="221" t="s">
        <v>670</v>
      </c>
      <c r="C156" s="221" t="s">
        <v>1312</v>
      </c>
      <c r="D156" s="221" t="s">
        <v>653</v>
      </c>
      <c r="E156" s="221">
        <v>90</v>
      </c>
      <c r="F156" s="221" t="s">
        <v>654</v>
      </c>
      <c r="G156" s="221" t="s">
        <v>655</v>
      </c>
      <c r="H156" s="222" t="s">
        <v>1689</v>
      </c>
      <c r="I156" s="226"/>
      <c r="J156" s="222" t="s">
        <v>1312</v>
      </c>
      <c r="K156" s="226"/>
      <c r="L156" s="222" t="s">
        <v>1586</v>
      </c>
      <c r="M156" s="226"/>
    </row>
    <row r="157" ht="28" customHeight="1" spans="1:13">
      <c r="A157" s="221" t="s">
        <v>669</v>
      </c>
      <c r="B157" s="221" t="s">
        <v>757</v>
      </c>
      <c r="C157" s="221" t="s">
        <v>1720</v>
      </c>
      <c r="D157" s="221" t="s">
        <v>686</v>
      </c>
      <c r="E157" s="221">
        <v>90</v>
      </c>
      <c r="F157" s="221" t="s">
        <v>654</v>
      </c>
      <c r="G157" s="221" t="s">
        <v>655</v>
      </c>
      <c r="H157" s="222" t="s">
        <v>1721</v>
      </c>
      <c r="I157" s="226"/>
      <c r="J157" s="222" t="s">
        <v>926</v>
      </c>
      <c r="K157" s="226"/>
      <c r="L157" s="222" t="s">
        <v>1722</v>
      </c>
      <c r="M157" s="226"/>
    </row>
    <row r="158" ht="67" customHeight="1" spans="1:13">
      <c r="A158" s="221" t="s">
        <v>669</v>
      </c>
      <c r="B158" s="221" t="s">
        <v>670</v>
      </c>
      <c r="C158" s="221" t="s">
        <v>1213</v>
      </c>
      <c r="D158" s="221" t="s">
        <v>686</v>
      </c>
      <c r="E158" s="221" t="s">
        <v>1723</v>
      </c>
      <c r="F158" s="221" t="s">
        <v>659</v>
      </c>
      <c r="G158" s="221" t="s">
        <v>660</v>
      </c>
      <c r="H158" s="222" t="s">
        <v>1724</v>
      </c>
      <c r="I158" s="226"/>
      <c r="J158" s="222" t="s">
        <v>1725</v>
      </c>
      <c r="K158" s="226"/>
      <c r="L158" s="222" t="s">
        <v>1726</v>
      </c>
      <c r="M158" s="226"/>
    </row>
    <row r="159" ht="55" customHeight="1" spans="1:13">
      <c r="A159" s="221" t="s">
        <v>669</v>
      </c>
      <c r="B159" s="221" t="s">
        <v>674</v>
      </c>
      <c r="C159" s="221" t="s">
        <v>1106</v>
      </c>
      <c r="D159" s="221" t="s">
        <v>653</v>
      </c>
      <c r="E159" s="221" t="s">
        <v>1727</v>
      </c>
      <c r="F159" s="221" t="s">
        <v>659</v>
      </c>
      <c r="G159" s="221" t="s">
        <v>660</v>
      </c>
      <c r="H159" s="222" t="s">
        <v>1728</v>
      </c>
      <c r="I159" s="226"/>
      <c r="J159" s="222" t="s">
        <v>1108</v>
      </c>
      <c r="K159" s="226"/>
      <c r="L159" s="222" t="s">
        <v>1671</v>
      </c>
      <c r="M159" s="226"/>
    </row>
    <row r="160" ht="28" customHeight="1" spans="1:13">
      <c r="A160" s="221" t="s">
        <v>669</v>
      </c>
      <c r="B160" s="221" t="s">
        <v>674</v>
      </c>
      <c r="C160" s="221" t="s">
        <v>1427</v>
      </c>
      <c r="D160" s="221" t="s">
        <v>653</v>
      </c>
      <c r="E160" s="221" t="s">
        <v>1429</v>
      </c>
      <c r="F160" s="221" t="s">
        <v>659</v>
      </c>
      <c r="G160" s="221" t="s">
        <v>660</v>
      </c>
      <c r="H160" s="222" t="s">
        <v>1729</v>
      </c>
      <c r="I160" s="226"/>
      <c r="J160" s="222" t="s">
        <v>1730</v>
      </c>
      <c r="K160" s="226"/>
      <c r="L160" s="222" t="s">
        <v>1731</v>
      </c>
      <c r="M160" s="226"/>
    </row>
    <row r="161" ht="28" customHeight="1" spans="1:13">
      <c r="A161" s="221" t="s">
        <v>669</v>
      </c>
      <c r="B161" s="221" t="s">
        <v>670</v>
      </c>
      <c r="C161" s="221" t="s">
        <v>1427</v>
      </c>
      <c r="D161" s="221" t="s">
        <v>653</v>
      </c>
      <c r="E161" s="221" t="s">
        <v>1428</v>
      </c>
      <c r="F161" s="221" t="s">
        <v>659</v>
      </c>
      <c r="G161" s="221" t="s">
        <v>660</v>
      </c>
      <c r="H161" s="222" t="s">
        <v>1732</v>
      </c>
      <c r="I161" s="226"/>
      <c r="J161" s="222" t="s">
        <v>1730</v>
      </c>
      <c r="K161" s="226"/>
      <c r="L161" s="222" t="s">
        <v>1731</v>
      </c>
      <c r="M161" s="226"/>
    </row>
    <row r="162" ht="40" customHeight="1" spans="1:13">
      <c r="A162" s="221" t="s">
        <v>650</v>
      </c>
      <c r="B162" s="221" t="s">
        <v>693</v>
      </c>
      <c r="C162" s="221" t="s">
        <v>1733</v>
      </c>
      <c r="D162" s="221" t="s">
        <v>710</v>
      </c>
      <c r="E162" s="221">
        <v>23</v>
      </c>
      <c r="F162" s="221" t="s">
        <v>991</v>
      </c>
      <c r="G162" s="221" t="s">
        <v>655</v>
      </c>
      <c r="H162" s="222" t="s">
        <v>1734</v>
      </c>
      <c r="I162" s="226"/>
      <c r="J162" s="222" t="s">
        <v>1102</v>
      </c>
      <c r="K162" s="226"/>
      <c r="L162" s="222" t="s">
        <v>1735</v>
      </c>
      <c r="M162" s="226"/>
    </row>
    <row r="163" ht="96" customHeight="1" spans="1:13">
      <c r="A163" s="221" t="s">
        <v>669</v>
      </c>
      <c r="B163" s="221" t="s">
        <v>670</v>
      </c>
      <c r="C163" s="221" t="s">
        <v>1001</v>
      </c>
      <c r="D163" s="221" t="s">
        <v>686</v>
      </c>
      <c r="E163" s="221">
        <v>90</v>
      </c>
      <c r="F163" s="221" t="s">
        <v>654</v>
      </c>
      <c r="G163" s="221" t="s">
        <v>655</v>
      </c>
      <c r="H163" s="222" t="s">
        <v>1736</v>
      </c>
      <c r="I163" s="226"/>
      <c r="J163" s="222" t="s">
        <v>1737</v>
      </c>
      <c r="K163" s="226"/>
      <c r="L163" s="222" t="s">
        <v>1647</v>
      </c>
      <c r="M163" s="226"/>
    </row>
    <row r="164" ht="67" customHeight="1" spans="1:13">
      <c r="A164" s="221" t="s">
        <v>650</v>
      </c>
      <c r="B164" s="221" t="s">
        <v>651</v>
      </c>
      <c r="C164" s="221" t="s">
        <v>1036</v>
      </c>
      <c r="D164" s="221" t="s">
        <v>686</v>
      </c>
      <c r="E164" s="221">
        <v>10</v>
      </c>
      <c r="F164" s="221" t="s">
        <v>1037</v>
      </c>
      <c r="G164" s="221" t="s">
        <v>655</v>
      </c>
      <c r="H164" s="222" t="s">
        <v>1738</v>
      </c>
      <c r="I164" s="226"/>
      <c r="J164" s="222" t="s">
        <v>1038</v>
      </c>
      <c r="K164" s="226"/>
      <c r="L164" s="222" t="s">
        <v>1739</v>
      </c>
      <c r="M164" s="226"/>
    </row>
    <row r="165" ht="42" customHeight="1" spans="1:13">
      <c r="A165" s="221" t="s">
        <v>669</v>
      </c>
      <c r="B165" s="221" t="s">
        <v>674</v>
      </c>
      <c r="C165" s="221" t="s">
        <v>775</v>
      </c>
      <c r="D165" s="221" t="s">
        <v>653</v>
      </c>
      <c r="E165" s="221" t="s">
        <v>776</v>
      </c>
      <c r="F165" s="221" t="s">
        <v>659</v>
      </c>
      <c r="G165" s="221" t="s">
        <v>660</v>
      </c>
      <c r="H165" s="222" t="s">
        <v>1740</v>
      </c>
      <c r="I165" s="226"/>
      <c r="J165" s="222" t="s">
        <v>776</v>
      </c>
      <c r="K165" s="226"/>
      <c r="L165" s="222" t="s">
        <v>776</v>
      </c>
      <c r="M165" s="226"/>
    </row>
    <row r="166" ht="48" customHeight="1" spans="1:13">
      <c r="A166" s="221" t="s">
        <v>669</v>
      </c>
      <c r="B166" s="221" t="s">
        <v>674</v>
      </c>
      <c r="C166" s="221" t="s">
        <v>1220</v>
      </c>
      <c r="D166" s="221" t="s">
        <v>653</v>
      </c>
      <c r="E166" s="221" t="s">
        <v>1223</v>
      </c>
      <c r="F166" s="221" t="s">
        <v>659</v>
      </c>
      <c r="G166" s="221" t="s">
        <v>660</v>
      </c>
      <c r="H166" s="222" t="s">
        <v>1741</v>
      </c>
      <c r="I166" s="226"/>
      <c r="J166" s="222" t="s">
        <v>1220</v>
      </c>
      <c r="K166" s="226"/>
      <c r="L166" s="222" t="s">
        <v>1742</v>
      </c>
      <c r="M166" s="226"/>
    </row>
    <row r="167" ht="67" customHeight="1" spans="1:13">
      <c r="A167" s="221" t="s">
        <v>650</v>
      </c>
      <c r="B167" s="221" t="s">
        <v>651</v>
      </c>
      <c r="C167" s="221" t="s">
        <v>1743</v>
      </c>
      <c r="D167" s="221" t="s">
        <v>672</v>
      </c>
      <c r="E167" s="221">
        <v>10</v>
      </c>
      <c r="F167" s="221" t="s">
        <v>704</v>
      </c>
      <c r="G167" s="221" t="s">
        <v>655</v>
      </c>
      <c r="H167" s="222" t="s">
        <v>1744</v>
      </c>
      <c r="I167" s="226"/>
      <c r="J167" s="222" t="s">
        <v>1242</v>
      </c>
      <c r="K167" s="226"/>
      <c r="L167" s="222" t="s">
        <v>1680</v>
      </c>
      <c r="M167" s="226"/>
    </row>
    <row r="168" ht="28" customHeight="1" spans="1:13">
      <c r="A168" s="221" t="s">
        <v>669</v>
      </c>
      <c r="B168" s="221" t="s">
        <v>670</v>
      </c>
      <c r="C168" s="221" t="s">
        <v>1234</v>
      </c>
      <c r="D168" s="221" t="s">
        <v>686</v>
      </c>
      <c r="E168" s="221" t="s">
        <v>1235</v>
      </c>
      <c r="F168" s="221" t="s">
        <v>659</v>
      </c>
      <c r="G168" s="221" t="s">
        <v>660</v>
      </c>
      <c r="H168" s="222" t="s">
        <v>1745</v>
      </c>
      <c r="I168" s="226"/>
      <c r="J168" s="222" t="s">
        <v>1236</v>
      </c>
      <c r="K168" s="226"/>
      <c r="L168" s="222" t="s">
        <v>1746</v>
      </c>
      <c r="M168" s="226"/>
    </row>
    <row r="169" ht="28" customHeight="1" spans="1:13">
      <c r="A169" s="221" t="s">
        <v>650</v>
      </c>
      <c r="B169" s="221" t="s">
        <v>693</v>
      </c>
      <c r="C169" s="221" t="s">
        <v>863</v>
      </c>
      <c r="D169" s="221" t="s">
        <v>710</v>
      </c>
      <c r="E169" s="221">
        <v>5000</v>
      </c>
      <c r="F169" s="221" t="s">
        <v>1747</v>
      </c>
      <c r="G169" s="221" t="s">
        <v>655</v>
      </c>
      <c r="H169" s="222" t="s">
        <v>1587</v>
      </c>
      <c r="I169" s="226"/>
      <c r="J169" s="222" t="s">
        <v>865</v>
      </c>
      <c r="K169" s="226"/>
      <c r="L169" s="222" t="s">
        <v>1748</v>
      </c>
      <c r="M169" s="226"/>
    </row>
    <row r="170" ht="28" customHeight="1" spans="1:13">
      <c r="A170" s="221" t="s">
        <v>650</v>
      </c>
      <c r="B170" s="221" t="s">
        <v>664</v>
      </c>
      <c r="C170" s="221" t="s">
        <v>691</v>
      </c>
      <c r="D170" s="221" t="s">
        <v>672</v>
      </c>
      <c r="E170" s="221" t="s">
        <v>328</v>
      </c>
      <c r="F170" s="221" t="s">
        <v>667</v>
      </c>
      <c r="G170" s="221" t="s">
        <v>655</v>
      </c>
      <c r="H170" s="222" t="s">
        <v>1749</v>
      </c>
      <c r="I170" s="226"/>
      <c r="J170" s="222" t="s">
        <v>708</v>
      </c>
      <c r="K170" s="226"/>
      <c r="L170" s="222" t="s">
        <v>1750</v>
      </c>
      <c r="M170" s="226"/>
    </row>
    <row r="171" ht="28" customHeight="1" spans="1:13">
      <c r="A171" s="221" t="s">
        <v>650</v>
      </c>
      <c r="B171" s="221" t="s">
        <v>661</v>
      </c>
      <c r="C171" s="221" t="s">
        <v>1751</v>
      </c>
      <c r="D171" s="221" t="s">
        <v>672</v>
      </c>
      <c r="E171" s="221">
        <v>100</v>
      </c>
      <c r="F171" s="221" t="s">
        <v>654</v>
      </c>
      <c r="G171" s="221" t="s">
        <v>655</v>
      </c>
      <c r="H171" s="222" t="s">
        <v>1574</v>
      </c>
      <c r="I171" s="226"/>
      <c r="J171" s="222" t="s">
        <v>801</v>
      </c>
      <c r="K171" s="226"/>
      <c r="L171" s="222" t="s">
        <v>1575</v>
      </c>
      <c r="M171" s="226"/>
    </row>
    <row r="172" ht="28" customHeight="1" spans="1:13">
      <c r="A172" s="221" t="s">
        <v>669</v>
      </c>
      <c r="B172" s="221" t="s">
        <v>674</v>
      </c>
      <c r="C172" s="221" t="s">
        <v>1752</v>
      </c>
      <c r="D172" s="221" t="s">
        <v>686</v>
      </c>
      <c r="E172" s="221" t="s">
        <v>1507</v>
      </c>
      <c r="F172" s="221" t="s">
        <v>659</v>
      </c>
      <c r="G172" s="221" t="s">
        <v>660</v>
      </c>
      <c r="H172" s="222" t="s">
        <v>1753</v>
      </c>
      <c r="I172" s="226"/>
      <c r="J172" s="222" t="s">
        <v>1754</v>
      </c>
      <c r="K172" s="226"/>
      <c r="L172" s="222" t="s">
        <v>1610</v>
      </c>
      <c r="M172" s="226"/>
    </row>
    <row r="173" ht="28" customHeight="1" spans="1:13">
      <c r="A173" s="221" t="s">
        <v>669</v>
      </c>
      <c r="B173" s="221" t="s">
        <v>670</v>
      </c>
      <c r="C173" s="221" t="s">
        <v>1755</v>
      </c>
      <c r="D173" s="221" t="s">
        <v>653</v>
      </c>
      <c r="E173" s="221" t="s">
        <v>1756</v>
      </c>
      <c r="F173" s="221" t="s">
        <v>659</v>
      </c>
      <c r="G173" s="221" t="s">
        <v>660</v>
      </c>
      <c r="H173" s="222" t="s">
        <v>1757</v>
      </c>
      <c r="I173" s="226"/>
      <c r="J173" s="222" t="s">
        <v>1758</v>
      </c>
      <c r="K173" s="226"/>
      <c r="L173" s="222" t="s">
        <v>1286</v>
      </c>
      <c r="M173" s="226"/>
    </row>
    <row r="174" ht="28" customHeight="1" spans="1:13">
      <c r="A174" s="221" t="s">
        <v>669</v>
      </c>
      <c r="B174" s="221" t="s">
        <v>674</v>
      </c>
      <c r="C174" s="221" t="s">
        <v>1416</v>
      </c>
      <c r="D174" s="221" t="s">
        <v>653</v>
      </c>
      <c r="E174" s="221" t="s">
        <v>1417</v>
      </c>
      <c r="F174" s="221" t="s">
        <v>659</v>
      </c>
      <c r="G174" s="221" t="s">
        <v>660</v>
      </c>
      <c r="H174" s="222" t="s">
        <v>1653</v>
      </c>
      <c r="I174" s="226"/>
      <c r="J174" s="222" t="s">
        <v>1416</v>
      </c>
      <c r="K174" s="226"/>
      <c r="L174" s="222" t="s">
        <v>1414</v>
      </c>
      <c r="M174" s="226"/>
    </row>
    <row r="175" ht="28" customHeight="1" spans="1:13">
      <c r="A175" s="221" t="s">
        <v>650</v>
      </c>
      <c r="B175" s="221" t="s">
        <v>661</v>
      </c>
      <c r="C175" s="221" t="s">
        <v>1041</v>
      </c>
      <c r="D175" s="221" t="s">
        <v>686</v>
      </c>
      <c r="E175" s="221">
        <v>20</v>
      </c>
      <c r="F175" s="221" t="s">
        <v>654</v>
      </c>
      <c r="G175" s="221" t="s">
        <v>655</v>
      </c>
      <c r="H175" s="222" t="s">
        <v>1759</v>
      </c>
      <c r="I175" s="226"/>
      <c r="J175" s="222" t="s">
        <v>1042</v>
      </c>
      <c r="K175" s="226"/>
      <c r="L175" s="222" t="s">
        <v>1760</v>
      </c>
      <c r="M175" s="226"/>
    </row>
    <row r="176" ht="48" customHeight="1" spans="1:13">
      <c r="A176" s="221" t="s">
        <v>669</v>
      </c>
      <c r="B176" s="221" t="s">
        <v>670</v>
      </c>
      <c r="C176" s="221" t="s">
        <v>807</v>
      </c>
      <c r="D176" s="221" t="s">
        <v>686</v>
      </c>
      <c r="E176" s="221" t="s">
        <v>1761</v>
      </c>
      <c r="F176" s="221" t="s">
        <v>659</v>
      </c>
      <c r="G176" s="221" t="s">
        <v>660</v>
      </c>
      <c r="H176" s="222" t="s">
        <v>1635</v>
      </c>
      <c r="I176" s="226"/>
      <c r="J176" s="222" t="s">
        <v>1762</v>
      </c>
      <c r="K176" s="226"/>
      <c r="L176" s="222" t="s">
        <v>1684</v>
      </c>
      <c r="M176" s="226"/>
    </row>
    <row r="177" ht="28" customHeight="1" spans="1:13">
      <c r="A177" s="221" t="s">
        <v>650</v>
      </c>
      <c r="B177" s="221" t="s">
        <v>661</v>
      </c>
      <c r="C177" s="221" t="s">
        <v>1423</v>
      </c>
      <c r="D177" s="221" t="s">
        <v>686</v>
      </c>
      <c r="E177" s="221">
        <v>90</v>
      </c>
      <c r="F177" s="221" t="s">
        <v>654</v>
      </c>
      <c r="G177" s="221" t="s">
        <v>655</v>
      </c>
      <c r="H177" s="222" t="s">
        <v>1763</v>
      </c>
      <c r="I177" s="226"/>
      <c r="J177" s="222" t="s">
        <v>1424</v>
      </c>
      <c r="K177" s="226"/>
      <c r="L177" s="222" t="s">
        <v>1424</v>
      </c>
      <c r="M177" s="226"/>
    </row>
    <row r="178" ht="28" customHeight="1" spans="1:13">
      <c r="A178" s="221" t="s">
        <v>650</v>
      </c>
      <c r="B178" s="221" t="s">
        <v>651</v>
      </c>
      <c r="C178" s="221" t="s">
        <v>1147</v>
      </c>
      <c r="D178" s="221" t="s">
        <v>686</v>
      </c>
      <c r="E178" s="221">
        <v>400</v>
      </c>
      <c r="F178" s="221" t="s">
        <v>688</v>
      </c>
      <c r="G178" s="221" t="s">
        <v>655</v>
      </c>
      <c r="H178" s="222" t="s">
        <v>1677</v>
      </c>
      <c r="I178" s="226"/>
      <c r="J178" s="222" t="s">
        <v>1148</v>
      </c>
      <c r="K178" s="226"/>
      <c r="L178" s="222" t="s">
        <v>1764</v>
      </c>
      <c r="M178" s="226"/>
    </row>
    <row r="179" ht="28" customHeight="1" spans="1:13">
      <c r="A179" s="221" t="s">
        <v>678</v>
      </c>
      <c r="B179" s="221" t="s">
        <v>679</v>
      </c>
      <c r="C179" s="221" t="s">
        <v>1765</v>
      </c>
      <c r="D179" s="221" t="s">
        <v>686</v>
      </c>
      <c r="E179" s="221" t="s">
        <v>765</v>
      </c>
      <c r="F179" s="221" t="s">
        <v>654</v>
      </c>
      <c r="G179" s="221" t="s">
        <v>655</v>
      </c>
      <c r="H179" s="222" t="s">
        <v>1766</v>
      </c>
      <c r="I179" s="226"/>
      <c r="J179" s="222" t="s">
        <v>738</v>
      </c>
      <c r="K179" s="226"/>
      <c r="L179" s="222" t="s">
        <v>1767</v>
      </c>
      <c r="M179" s="226"/>
    </row>
    <row r="180" ht="28" customHeight="1" spans="1:13">
      <c r="A180" s="221" t="s">
        <v>650</v>
      </c>
      <c r="B180" s="221" t="s">
        <v>651</v>
      </c>
      <c r="C180" s="221" t="s">
        <v>1396</v>
      </c>
      <c r="D180" s="221" t="s">
        <v>672</v>
      </c>
      <c r="E180" s="221">
        <v>22</v>
      </c>
      <c r="F180" s="221" t="s">
        <v>704</v>
      </c>
      <c r="G180" s="221" t="s">
        <v>655</v>
      </c>
      <c r="H180" s="222" t="s">
        <v>1768</v>
      </c>
      <c r="I180" s="226"/>
      <c r="J180" s="222" t="s">
        <v>1397</v>
      </c>
      <c r="K180" s="226"/>
      <c r="L180" s="222" t="s">
        <v>1397</v>
      </c>
      <c r="M180" s="226"/>
    </row>
    <row r="181" ht="28" customHeight="1" spans="1:13">
      <c r="A181" s="221" t="s">
        <v>650</v>
      </c>
      <c r="B181" s="221" t="s">
        <v>651</v>
      </c>
      <c r="C181" s="221" t="s">
        <v>993</v>
      </c>
      <c r="D181" s="221" t="s">
        <v>686</v>
      </c>
      <c r="E181" s="221">
        <v>10</v>
      </c>
      <c r="F181" s="221" t="s">
        <v>856</v>
      </c>
      <c r="G181" s="221" t="s">
        <v>655</v>
      </c>
      <c r="H181" s="222" t="s">
        <v>1769</v>
      </c>
      <c r="I181" s="226"/>
      <c r="J181" s="222" t="s">
        <v>994</v>
      </c>
      <c r="K181" s="226"/>
      <c r="L181" s="222" t="s">
        <v>1770</v>
      </c>
      <c r="M181" s="226"/>
    </row>
    <row r="182" ht="28" customHeight="1" spans="1:13">
      <c r="A182" s="221" t="s">
        <v>650</v>
      </c>
      <c r="B182" s="221" t="s">
        <v>651</v>
      </c>
      <c r="C182" s="221" t="s">
        <v>1326</v>
      </c>
      <c r="D182" s="221" t="s">
        <v>686</v>
      </c>
      <c r="E182" s="221">
        <v>36790</v>
      </c>
      <c r="F182" s="221" t="s">
        <v>688</v>
      </c>
      <c r="G182" s="221" t="s">
        <v>655</v>
      </c>
      <c r="H182" s="222" t="s">
        <v>1771</v>
      </c>
      <c r="I182" s="226"/>
      <c r="J182" s="222" t="s">
        <v>1772</v>
      </c>
      <c r="K182" s="226"/>
      <c r="L182" s="222" t="s">
        <v>1773</v>
      </c>
      <c r="M182" s="226"/>
    </row>
    <row r="183" ht="75" customHeight="1" spans="1:13">
      <c r="A183" s="221" t="s">
        <v>650</v>
      </c>
      <c r="B183" s="221" t="s">
        <v>651</v>
      </c>
      <c r="C183" s="221" t="s">
        <v>972</v>
      </c>
      <c r="D183" s="221" t="s">
        <v>686</v>
      </c>
      <c r="E183" s="221">
        <v>2</v>
      </c>
      <c r="F183" s="221" t="s">
        <v>973</v>
      </c>
      <c r="G183" s="221" t="s">
        <v>655</v>
      </c>
      <c r="H183" s="222" t="s">
        <v>1774</v>
      </c>
      <c r="I183" s="226"/>
      <c r="J183" s="222" t="s">
        <v>974</v>
      </c>
      <c r="K183" s="226"/>
      <c r="L183" s="222" t="s">
        <v>1775</v>
      </c>
      <c r="M183" s="226"/>
    </row>
    <row r="184" ht="28" customHeight="1" spans="1:13">
      <c r="A184" s="221" t="s">
        <v>669</v>
      </c>
      <c r="B184" s="221" t="s">
        <v>920</v>
      </c>
      <c r="C184" s="221" t="s">
        <v>921</v>
      </c>
      <c r="D184" s="221" t="s">
        <v>653</v>
      </c>
      <c r="E184" s="221" t="s">
        <v>922</v>
      </c>
      <c r="F184" s="221" t="s">
        <v>659</v>
      </c>
      <c r="G184" s="221" t="s">
        <v>660</v>
      </c>
      <c r="H184" s="222" t="s">
        <v>1776</v>
      </c>
      <c r="I184" s="226"/>
      <c r="J184" s="222" t="s">
        <v>923</v>
      </c>
      <c r="K184" s="226"/>
      <c r="L184" s="222" t="s">
        <v>1777</v>
      </c>
      <c r="M184" s="226"/>
    </row>
    <row r="185" ht="28" customHeight="1" spans="1:13">
      <c r="A185" s="221" t="s">
        <v>669</v>
      </c>
      <c r="B185" s="221" t="s">
        <v>757</v>
      </c>
      <c r="C185" s="221" t="s">
        <v>902</v>
      </c>
      <c r="D185" s="221" t="s">
        <v>672</v>
      </c>
      <c r="E185" s="221">
        <v>100</v>
      </c>
      <c r="F185" s="221" t="s">
        <v>654</v>
      </c>
      <c r="G185" s="221" t="s">
        <v>655</v>
      </c>
      <c r="H185" s="222" t="s">
        <v>1778</v>
      </c>
      <c r="I185" s="226"/>
      <c r="J185" s="222" t="s">
        <v>903</v>
      </c>
      <c r="K185" s="226"/>
      <c r="L185" s="222" t="s">
        <v>1596</v>
      </c>
      <c r="M185" s="226"/>
    </row>
    <row r="186" ht="51" customHeight="1" spans="1:13">
      <c r="A186" s="221" t="s">
        <v>650</v>
      </c>
      <c r="B186" s="221" t="s">
        <v>661</v>
      </c>
      <c r="C186" s="221" t="s">
        <v>1779</v>
      </c>
      <c r="D186" s="221" t="s">
        <v>672</v>
      </c>
      <c r="E186" s="221">
        <v>100</v>
      </c>
      <c r="F186" s="221" t="s">
        <v>654</v>
      </c>
      <c r="G186" s="221" t="s">
        <v>655</v>
      </c>
      <c r="H186" s="222" t="s">
        <v>1780</v>
      </c>
      <c r="I186" s="226"/>
      <c r="J186" s="222" t="s">
        <v>1781</v>
      </c>
      <c r="K186" s="226"/>
      <c r="L186" s="222" t="s">
        <v>1782</v>
      </c>
      <c r="M186" s="226"/>
    </row>
    <row r="187" ht="28" customHeight="1" spans="1:13">
      <c r="A187" s="221" t="s">
        <v>650</v>
      </c>
      <c r="B187" s="221" t="s">
        <v>693</v>
      </c>
      <c r="C187" s="221" t="s">
        <v>978</v>
      </c>
      <c r="D187" s="221" t="s">
        <v>710</v>
      </c>
      <c r="E187" s="221">
        <v>200000</v>
      </c>
      <c r="F187" s="221" t="s">
        <v>695</v>
      </c>
      <c r="G187" s="221" t="s">
        <v>655</v>
      </c>
      <c r="H187" s="222" t="s">
        <v>1783</v>
      </c>
      <c r="I187" s="226"/>
      <c r="J187" s="222" t="s">
        <v>978</v>
      </c>
      <c r="K187" s="226"/>
      <c r="L187" s="222" t="s">
        <v>1784</v>
      </c>
      <c r="M187" s="226"/>
    </row>
    <row r="188" ht="28" customHeight="1" spans="1:13">
      <c r="A188" s="221" t="s">
        <v>650</v>
      </c>
      <c r="B188" s="221" t="s">
        <v>693</v>
      </c>
      <c r="C188" s="221" t="s">
        <v>916</v>
      </c>
      <c r="D188" s="221" t="s">
        <v>710</v>
      </c>
      <c r="E188" s="221">
        <v>200000</v>
      </c>
      <c r="F188" s="221" t="s">
        <v>716</v>
      </c>
      <c r="G188" s="221" t="s">
        <v>655</v>
      </c>
      <c r="H188" s="222" t="s">
        <v>897</v>
      </c>
      <c r="I188" s="226"/>
      <c r="J188" s="222" t="s">
        <v>917</v>
      </c>
      <c r="K188" s="226"/>
      <c r="L188" s="222" t="s">
        <v>1785</v>
      </c>
      <c r="M188" s="226"/>
    </row>
    <row r="189" ht="28" customHeight="1" spans="1:13">
      <c r="A189" s="221" t="s">
        <v>669</v>
      </c>
      <c r="B189" s="221" t="s">
        <v>670</v>
      </c>
      <c r="C189" s="221" t="s">
        <v>677</v>
      </c>
      <c r="D189" s="221" t="s">
        <v>653</v>
      </c>
      <c r="E189" s="221" t="s">
        <v>1462</v>
      </c>
      <c r="F189" s="221" t="s">
        <v>659</v>
      </c>
      <c r="G189" s="221" t="s">
        <v>660</v>
      </c>
      <c r="H189" s="222" t="s">
        <v>1462</v>
      </c>
      <c r="I189" s="226"/>
      <c r="J189" s="222" t="s">
        <v>1462</v>
      </c>
      <c r="K189" s="226"/>
      <c r="L189" s="222" t="s">
        <v>1462</v>
      </c>
      <c r="M189" s="226"/>
    </row>
    <row r="190" ht="28" customHeight="1" spans="1:13">
      <c r="A190" s="221" t="s">
        <v>650</v>
      </c>
      <c r="B190" s="221" t="s">
        <v>651</v>
      </c>
      <c r="C190" s="221" t="s">
        <v>911</v>
      </c>
      <c r="D190" s="221" t="s">
        <v>672</v>
      </c>
      <c r="E190" s="221">
        <v>55</v>
      </c>
      <c r="F190" s="221" t="s">
        <v>912</v>
      </c>
      <c r="G190" s="221" t="s">
        <v>655</v>
      </c>
      <c r="H190" s="222" t="s">
        <v>1786</v>
      </c>
      <c r="I190" s="226"/>
      <c r="J190" s="222"/>
      <c r="K190" s="226"/>
      <c r="L190" s="222" t="s">
        <v>1787</v>
      </c>
      <c r="M190" s="226"/>
    </row>
    <row r="191" ht="28" customHeight="1" spans="1:13">
      <c r="A191" s="221" t="s">
        <v>669</v>
      </c>
      <c r="B191" s="221" t="s">
        <v>670</v>
      </c>
      <c r="C191" s="221" t="s">
        <v>1026</v>
      </c>
      <c r="D191" s="221" t="s">
        <v>686</v>
      </c>
      <c r="E191" s="221" t="s">
        <v>1027</v>
      </c>
      <c r="F191" s="221" t="s">
        <v>659</v>
      </c>
      <c r="G191" s="221" t="s">
        <v>660</v>
      </c>
      <c r="H191" s="222" t="s">
        <v>1788</v>
      </c>
      <c r="I191" s="226"/>
      <c r="J191" s="222" t="s">
        <v>1028</v>
      </c>
      <c r="K191" s="226"/>
      <c r="L191" s="222" t="s">
        <v>1020</v>
      </c>
      <c r="M191" s="226"/>
    </row>
    <row r="192" ht="28" customHeight="1" spans="1:13">
      <c r="A192" s="221" t="s">
        <v>650</v>
      </c>
      <c r="B192" s="221" t="s">
        <v>651</v>
      </c>
      <c r="C192" s="221" t="s">
        <v>1789</v>
      </c>
      <c r="D192" s="221" t="s">
        <v>672</v>
      </c>
      <c r="E192" s="221" t="s">
        <v>1255</v>
      </c>
      <c r="F192" s="221" t="s">
        <v>1256</v>
      </c>
      <c r="G192" s="221" t="s">
        <v>655</v>
      </c>
      <c r="H192" s="222" t="s">
        <v>1790</v>
      </c>
      <c r="I192" s="226"/>
      <c r="J192" s="222" t="s">
        <v>1257</v>
      </c>
      <c r="K192" s="226"/>
      <c r="L192" s="222" t="s">
        <v>1791</v>
      </c>
      <c r="M192" s="226"/>
    </row>
    <row r="193" ht="39" customHeight="1" spans="1:13">
      <c r="A193" s="221" t="s">
        <v>669</v>
      </c>
      <c r="B193" s="221" t="s">
        <v>670</v>
      </c>
      <c r="C193" s="221" t="s">
        <v>1103</v>
      </c>
      <c r="D193" s="221" t="s">
        <v>653</v>
      </c>
      <c r="E193" s="221" t="s">
        <v>1104</v>
      </c>
      <c r="F193" s="221" t="s">
        <v>659</v>
      </c>
      <c r="G193" s="221" t="s">
        <v>660</v>
      </c>
      <c r="H193" s="222" t="s">
        <v>1792</v>
      </c>
      <c r="I193" s="226"/>
      <c r="J193" s="222" t="s">
        <v>1105</v>
      </c>
      <c r="K193" s="226"/>
      <c r="L193" s="222" t="s">
        <v>1671</v>
      </c>
      <c r="M193" s="226"/>
    </row>
    <row r="194" ht="28" customHeight="1" spans="1:13">
      <c r="A194" s="221" t="s">
        <v>669</v>
      </c>
      <c r="B194" s="221" t="s">
        <v>670</v>
      </c>
      <c r="C194" s="221" t="s">
        <v>1152</v>
      </c>
      <c r="D194" s="221" t="s">
        <v>686</v>
      </c>
      <c r="E194" s="221">
        <v>90</v>
      </c>
      <c r="F194" s="221" t="s">
        <v>654</v>
      </c>
      <c r="G194" s="221" t="s">
        <v>655</v>
      </c>
      <c r="H194" s="222" t="s">
        <v>1677</v>
      </c>
      <c r="I194" s="226"/>
      <c r="J194" s="222" t="s">
        <v>1154</v>
      </c>
      <c r="K194" s="226"/>
      <c r="L194" s="222" t="s">
        <v>1678</v>
      </c>
      <c r="M194" s="226"/>
    </row>
    <row r="195" ht="28" customHeight="1" spans="1:13">
      <c r="A195" s="221" t="s">
        <v>650</v>
      </c>
      <c r="B195" s="221" t="s">
        <v>661</v>
      </c>
      <c r="C195" s="221" t="s">
        <v>1485</v>
      </c>
      <c r="D195" s="221" t="s">
        <v>672</v>
      </c>
      <c r="E195" s="221">
        <v>4</v>
      </c>
      <c r="F195" s="221" t="s">
        <v>1037</v>
      </c>
      <c r="G195" s="221" t="s">
        <v>655</v>
      </c>
      <c r="H195" s="222" t="s">
        <v>1793</v>
      </c>
      <c r="I195" s="226"/>
      <c r="J195" s="222" t="s">
        <v>1486</v>
      </c>
      <c r="K195" s="226"/>
      <c r="L195" s="222" t="s">
        <v>1794</v>
      </c>
      <c r="M195" s="226"/>
    </row>
    <row r="196" ht="48" customHeight="1" spans="1:13">
      <c r="A196" s="221" t="s">
        <v>669</v>
      </c>
      <c r="B196" s="221" t="s">
        <v>757</v>
      </c>
      <c r="C196" s="221" t="s">
        <v>758</v>
      </c>
      <c r="D196" s="221" t="s">
        <v>653</v>
      </c>
      <c r="E196" s="221" t="s">
        <v>1795</v>
      </c>
      <c r="F196" s="221" t="s">
        <v>659</v>
      </c>
      <c r="G196" s="221" t="s">
        <v>660</v>
      </c>
      <c r="H196" s="222" t="s">
        <v>1796</v>
      </c>
      <c r="I196" s="226"/>
      <c r="J196" s="222" t="s">
        <v>760</v>
      </c>
      <c r="K196" s="226"/>
      <c r="L196" s="222" t="s">
        <v>1640</v>
      </c>
      <c r="M196" s="226"/>
    </row>
    <row r="197" ht="28" customHeight="1" spans="1:13">
      <c r="A197" s="221" t="s">
        <v>650</v>
      </c>
      <c r="B197" s="221" t="s">
        <v>661</v>
      </c>
      <c r="C197" s="221" t="s">
        <v>689</v>
      </c>
      <c r="D197" s="221" t="s">
        <v>686</v>
      </c>
      <c r="E197" s="221">
        <v>85</v>
      </c>
      <c r="F197" s="221" t="s">
        <v>654</v>
      </c>
      <c r="G197" s="221" t="s">
        <v>655</v>
      </c>
      <c r="H197" s="222" t="s">
        <v>1797</v>
      </c>
      <c r="I197" s="226"/>
      <c r="J197" s="222" t="s">
        <v>1798</v>
      </c>
      <c r="K197" s="226"/>
      <c r="L197" s="222" t="s">
        <v>1799</v>
      </c>
      <c r="M197" s="226"/>
    </row>
    <row r="198" ht="28" customHeight="1" spans="1:13">
      <c r="A198" s="221" t="s">
        <v>650</v>
      </c>
      <c r="B198" s="221" t="s">
        <v>693</v>
      </c>
      <c r="C198" s="221" t="s">
        <v>1259</v>
      </c>
      <c r="D198" s="221" t="s">
        <v>710</v>
      </c>
      <c r="E198" s="221" t="s">
        <v>1800</v>
      </c>
      <c r="F198" s="221" t="s">
        <v>1560</v>
      </c>
      <c r="G198" s="221" t="s">
        <v>655</v>
      </c>
      <c r="H198" s="222" t="s">
        <v>1801</v>
      </c>
      <c r="I198" s="226"/>
      <c r="J198" s="222" t="s">
        <v>1802</v>
      </c>
      <c r="K198" s="226"/>
      <c r="L198" s="222" t="s">
        <v>1791</v>
      </c>
      <c r="M198" s="226"/>
    </row>
    <row r="199" ht="56" customHeight="1" spans="1:13">
      <c r="A199" s="221" t="s">
        <v>669</v>
      </c>
      <c r="B199" s="221" t="s">
        <v>674</v>
      </c>
      <c r="C199" s="221" t="s">
        <v>849</v>
      </c>
      <c r="D199" s="221" t="s">
        <v>686</v>
      </c>
      <c r="E199" s="221" t="s">
        <v>850</v>
      </c>
      <c r="F199" s="221" t="s">
        <v>659</v>
      </c>
      <c r="G199" s="221" t="s">
        <v>660</v>
      </c>
      <c r="H199" s="222" t="s">
        <v>1803</v>
      </c>
      <c r="I199" s="226"/>
      <c r="J199" s="222" t="s">
        <v>1804</v>
      </c>
      <c r="K199" s="226"/>
      <c r="L199" s="222" t="s">
        <v>1719</v>
      </c>
      <c r="M199" s="226"/>
    </row>
    <row r="200" ht="28" customHeight="1" spans="1:13">
      <c r="A200" s="221" t="s">
        <v>650</v>
      </c>
      <c r="B200" s="221" t="s">
        <v>661</v>
      </c>
      <c r="C200" s="221" t="s">
        <v>1483</v>
      </c>
      <c r="D200" s="221" t="s">
        <v>672</v>
      </c>
      <c r="E200" s="221">
        <v>500</v>
      </c>
      <c r="F200" s="221" t="s">
        <v>704</v>
      </c>
      <c r="G200" s="221" t="s">
        <v>655</v>
      </c>
      <c r="H200" s="222" t="s">
        <v>1805</v>
      </c>
      <c r="I200" s="226"/>
      <c r="J200" s="222" t="s">
        <v>1484</v>
      </c>
      <c r="K200" s="226"/>
      <c r="L200" s="222" t="s">
        <v>1806</v>
      </c>
      <c r="M200" s="226"/>
    </row>
    <row r="201" ht="80" customHeight="1" spans="1:13">
      <c r="A201" s="221" t="s">
        <v>650</v>
      </c>
      <c r="B201" s="221" t="s">
        <v>651</v>
      </c>
      <c r="C201" s="221" t="s">
        <v>1283</v>
      </c>
      <c r="D201" s="221" t="s">
        <v>672</v>
      </c>
      <c r="E201" s="221">
        <v>290</v>
      </c>
      <c r="F201" s="221" t="s">
        <v>688</v>
      </c>
      <c r="G201" s="221" t="s">
        <v>655</v>
      </c>
      <c r="H201" s="222" t="s">
        <v>1807</v>
      </c>
      <c r="I201" s="226"/>
      <c r="J201" s="222" t="s">
        <v>1283</v>
      </c>
      <c r="K201" s="226"/>
      <c r="L201" s="222" t="s">
        <v>1808</v>
      </c>
      <c r="M201" s="226"/>
    </row>
    <row r="202" ht="88" customHeight="1" spans="1:13">
      <c r="A202" s="221" t="s">
        <v>669</v>
      </c>
      <c r="B202" s="221" t="s">
        <v>670</v>
      </c>
      <c r="C202" s="221" t="s">
        <v>1295</v>
      </c>
      <c r="D202" s="221" t="s">
        <v>653</v>
      </c>
      <c r="E202" s="221" t="s">
        <v>1296</v>
      </c>
      <c r="F202" s="221" t="s">
        <v>659</v>
      </c>
      <c r="G202" s="221" t="s">
        <v>660</v>
      </c>
      <c r="H202" s="222" t="s">
        <v>1295</v>
      </c>
      <c r="I202" s="226"/>
      <c r="J202" s="222" t="s">
        <v>1296</v>
      </c>
      <c r="K202" s="226"/>
      <c r="L202" s="222" t="s">
        <v>1808</v>
      </c>
      <c r="M202" s="226"/>
    </row>
    <row r="203" ht="31" customHeight="1" spans="1:13">
      <c r="A203" s="221" t="s">
        <v>669</v>
      </c>
      <c r="B203" s="221" t="s">
        <v>674</v>
      </c>
      <c r="C203" s="221" t="s">
        <v>1809</v>
      </c>
      <c r="D203" s="221" t="s">
        <v>653</v>
      </c>
      <c r="E203" s="221">
        <v>90</v>
      </c>
      <c r="F203" s="221" t="s">
        <v>654</v>
      </c>
      <c r="G203" s="221" t="s">
        <v>655</v>
      </c>
      <c r="H203" s="222" t="s">
        <v>1724</v>
      </c>
      <c r="I203" s="226"/>
      <c r="J203" s="222" t="s">
        <v>1809</v>
      </c>
      <c r="K203" s="226"/>
      <c r="L203" s="222" t="s">
        <v>1809</v>
      </c>
      <c r="M203" s="226"/>
    </row>
    <row r="204" ht="28" customHeight="1" spans="1:13">
      <c r="A204" s="221" t="s">
        <v>650</v>
      </c>
      <c r="B204" s="221" t="s">
        <v>693</v>
      </c>
      <c r="C204" s="221" t="s">
        <v>1426</v>
      </c>
      <c r="D204" s="221" t="s">
        <v>710</v>
      </c>
      <c r="E204" s="221">
        <v>30000</v>
      </c>
      <c r="F204" s="221" t="s">
        <v>695</v>
      </c>
      <c r="G204" s="221" t="s">
        <v>655</v>
      </c>
      <c r="H204" s="222" t="s">
        <v>1810</v>
      </c>
      <c r="I204" s="226"/>
      <c r="J204" s="222" t="s">
        <v>1426</v>
      </c>
      <c r="K204" s="226"/>
      <c r="L204" s="222" t="s">
        <v>1811</v>
      </c>
      <c r="M204" s="226"/>
    </row>
    <row r="205" ht="54" customHeight="1" spans="1:13">
      <c r="A205" s="221" t="s">
        <v>650</v>
      </c>
      <c r="B205" s="221" t="s">
        <v>693</v>
      </c>
      <c r="C205" s="221" t="s">
        <v>1052</v>
      </c>
      <c r="D205" s="221" t="s">
        <v>710</v>
      </c>
      <c r="E205" s="221" t="s">
        <v>1045</v>
      </c>
      <c r="F205" s="221" t="s">
        <v>755</v>
      </c>
      <c r="G205" s="221" t="s">
        <v>655</v>
      </c>
      <c r="H205" s="222" t="s">
        <v>897</v>
      </c>
      <c r="I205" s="226"/>
      <c r="J205" s="222" t="s">
        <v>1053</v>
      </c>
      <c r="K205" s="226"/>
      <c r="L205" s="222" t="s">
        <v>1812</v>
      </c>
      <c r="M205" s="226"/>
    </row>
    <row r="206" ht="28" customHeight="1" spans="1:13">
      <c r="A206" s="221" t="s">
        <v>669</v>
      </c>
      <c r="B206" s="221" t="s">
        <v>757</v>
      </c>
      <c r="C206" s="221" t="s">
        <v>1404</v>
      </c>
      <c r="D206" s="221" t="s">
        <v>686</v>
      </c>
      <c r="E206" s="221">
        <v>90</v>
      </c>
      <c r="F206" s="221" t="s">
        <v>654</v>
      </c>
      <c r="G206" s="221" t="s">
        <v>655</v>
      </c>
      <c r="H206" s="222" t="s">
        <v>1813</v>
      </c>
      <c r="I206" s="226"/>
      <c r="J206" s="222" t="s">
        <v>1814</v>
      </c>
      <c r="K206" s="226"/>
      <c r="L206" s="222" t="s">
        <v>1405</v>
      </c>
      <c r="M206" s="226"/>
    </row>
    <row r="207" ht="28" customHeight="1" spans="1:13">
      <c r="A207" s="221" t="s">
        <v>669</v>
      </c>
      <c r="B207" s="221" t="s">
        <v>757</v>
      </c>
      <c r="C207" s="221" t="s">
        <v>1490</v>
      </c>
      <c r="D207" s="221" t="s">
        <v>653</v>
      </c>
      <c r="E207" s="221" t="s">
        <v>1491</v>
      </c>
      <c r="F207" s="221" t="s">
        <v>659</v>
      </c>
      <c r="G207" s="221" t="s">
        <v>660</v>
      </c>
      <c r="H207" s="222" t="s">
        <v>1491</v>
      </c>
      <c r="I207" s="226"/>
      <c r="J207" s="222" t="s">
        <v>1815</v>
      </c>
      <c r="K207" s="226"/>
      <c r="L207" s="222" t="s">
        <v>1816</v>
      </c>
      <c r="M207" s="226"/>
    </row>
    <row r="208" ht="28" customHeight="1" spans="1:13">
      <c r="A208" s="221" t="s">
        <v>650</v>
      </c>
      <c r="B208" s="221" t="s">
        <v>693</v>
      </c>
      <c r="C208" s="221" t="s">
        <v>770</v>
      </c>
      <c r="D208" s="221" t="s">
        <v>710</v>
      </c>
      <c r="E208" s="221">
        <v>128100</v>
      </c>
      <c r="F208" s="221" t="s">
        <v>716</v>
      </c>
      <c r="G208" s="221" t="s">
        <v>655</v>
      </c>
      <c r="H208" s="222" t="s">
        <v>897</v>
      </c>
      <c r="I208" s="226"/>
      <c r="J208" s="222" t="s">
        <v>772</v>
      </c>
      <c r="K208" s="226"/>
      <c r="L208" s="222" t="s">
        <v>1817</v>
      </c>
      <c r="M208" s="226"/>
    </row>
    <row r="209" ht="41" customHeight="1" spans="1:13">
      <c r="A209" s="221" t="s">
        <v>669</v>
      </c>
      <c r="B209" s="221" t="s">
        <v>674</v>
      </c>
      <c r="C209" s="221" t="s">
        <v>1818</v>
      </c>
      <c r="D209" s="221" t="s">
        <v>672</v>
      </c>
      <c r="E209" s="221" t="s">
        <v>1197</v>
      </c>
      <c r="F209" s="221" t="s">
        <v>659</v>
      </c>
      <c r="G209" s="221" t="s">
        <v>660</v>
      </c>
      <c r="H209" s="222" t="s">
        <v>1653</v>
      </c>
      <c r="I209" s="226"/>
      <c r="J209" s="222" t="s">
        <v>1201</v>
      </c>
      <c r="K209" s="226"/>
      <c r="L209" s="222" t="s">
        <v>1708</v>
      </c>
      <c r="M209" s="226"/>
    </row>
    <row r="210" ht="41" customHeight="1" spans="1:13">
      <c r="A210" s="221" t="s">
        <v>669</v>
      </c>
      <c r="B210" s="221" t="s">
        <v>670</v>
      </c>
      <c r="C210" s="221" t="s">
        <v>823</v>
      </c>
      <c r="D210" s="221" t="s">
        <v>653</v>
      </c>
      <c r="E210" s="221" t="s">
        <v>824</v>
      </c>
      <c r="F210" s="221" t="s">
        <v>659</v>
      </c>
      <c r="G210" s="221" t="s">
        <v>660</v>
      </c>
      <c r="H210" s="222" t="s">
        <v>1819</v>
      </c>
      <c r="I210" s="226"/>
      <c r="J210" s="222" t="s">
        <v>1820</v>
      </c>
      <c r="K210" s="226"/>
      <c r="L210" s="222" t="s">
        <v>825</v>
      </c>
      <c r="M210" s="226"/>
    </row>
    <row r="211" ht="28" customHeight="1" spans="1:13">
      <c r="A211" s="221" t="s">
        <v>669</v>
      </c>
      <c r="B211" s="221" t="s">
        <v>670</v>
      </c>
      <c r="C211" s="221" t="s">
        <v>1590</v>
      </c>
      <c r="D211" s="221" t="s">
        <v>653</v>
      </c>
      <c r="E211" s="227">
        <v>90</v>
      </c>
      <c r="F211" s="221" t="s">
        <v>654</v>
      </c>
      <c r="G211" s="221" t="s">
        <v>655</v>
      </c>
      <c r="H211" s="222" t="s">
        <v>1591</v>
      </c>
      <c r="I211" s="226"/>
      <c r="J211" s="222" t="s">
        <v>1489</v>
      </c>
      <c r="K211" s="226"/>
      <c r="L211" s="222" t="s">
        <v>1592</v>
      </c>
      <c r="M211" s="226"/>
    </row>
    <row r="212" ht="70" customHeight="1" spans="1:13">
      <c r="A212" s="221" t="s">
        <v>669</v>
      </c>
      <c r="B212" s="221" t="s">
        <v>670</v>
      </c>
      <c r="C212" s="221" t="s">
        <v>1310</v>
      </c>
      <c r="D212" s="221" t="s">
        <v>686</v>
      </c>
      <c r="E212" s="221">
        <v>90</v>
      </c>
      <c r="F212" s="221" t="s">
        <v>654</v>
      </c>
      <c r="G212" s="221" t="s">
        <v>655</v>
      </c>
      <c r="H212" s="222" t="s">
        <v>1689</v>
      </c>
      <c r="I212" s="226"/>
      <c r="J212" s="222" t="s">
        <v>1311</v>
      </c>
      <c r="K212" s="226"/>
      <c r="L212" s="222" t="s">
        <v>1586</v>
      </c>
      <c r="M212" s="226"/>
    </row>
    <row r="213" ht="28" customHeight="1" spans="1:13">
      <c r="A213" s="221" t="s">
        <v>669</v>
      </c>
      <c r="B213" s="221" t="s">
        <v>757</v>
      </c>
      <c r="C213" s="221" t="s">
        <v>1336</v>
      </c>
      <c r="D213" s="221" t="s">
        <v>653</v>
      </c>
      <c r="E213" s="221" t="s">
        <v>1337</v>
      </c>
      <c r="F213" s="221" t="s">
        <v>659</v>
      </c>
      <c r="G213" s="221" t="s">
        <v>660</v>
      </c>
      <c r="H213" s="222" t="s">
        <v>1337</v>
      </c>
      <c r="I213" s="226"/>
      <c r="J213" s="222" t="s">
        <v>1336</v>
      </c>
      <c r="K213" s="226"/>
      <c r="L213" s="222" t="s">
        <v>1821</v>
      </c>
      <c r="M213" s="226"/>
    </row>
  </sheetData>
  <mergeCells count="600">
    <mergeCell ref="A2:M2"/>
    <mergeCell ref="B3:M3"/>
    <mergeCell ref="A4:L4"/>
    <mergeCell ref="C5:L5"/>
    <mergeCell ref="C6:L6"/>
    <mergeCell ref="C7:L7"/>
    <mergeCell ref="A8:M8"/>
    <mergeCell ref="H9:J9"/>
    <mergeCell ref="K9:M9"/>
    <mergeCell ref="A11:G11"/>
    <mergeCell ref="C12:E12"/>
    <mergeCell ref="F12:G12"/>
    <mergeCell ref="C13:E13"/>
    <mergeCell ref="F13:G13"/>
    <mergeCell ref="C14:E14"/>
    <mergeCell ref="F14:G14"/>
    <mergeCell ref="A15:B15"/>
    <mergeCell ref="C15:E15"/>
    <mergeCell ref="F15:G15"/>
    <mergeCell ref="A16:B16"/>
    <mergeCell ref="C16:E16"/>
    <mergeCell ref="F16:G16"/>
    <mergeCell ref="A17:B17"/>
    <mergeCell ref="C17:E17"/>
    <mergeCell ref="F17:G17"/>
    <mergeCell ref="C18:E18"/>
    <mergeCell ref="F18:G18"/>
    <mergeCell ref="C19:E19"/>
    <mergeCell ref="F19:G19"/>
    <mergeCell ref="C20:E20"/>
    <mergeCell ref="F20:G20"/>
    <mergeCell ref="A21:B21"/>
    <mergeCell ref="C21:E21"/>
    <mergeCell ref="F21:G21"/>
    <mergeCell ref="A22:B22"/>
    <mergeCell ref="C22:E22"/>
    <mergeCell ref="F22:G22"/>
    <mergeCell ref="C23:E23"/>
    <mergeCell ref="F23:G23"/>
    <mergeCell ref="C24:E24"/>
    <mergeCell ref="F24:G24"/>
    <mergeCell ref="C25:E25"/>
    <mergeCell ref="F25:G25"/>
    <mergeCell ref="C26:E26"/>
    <mergeCell ref="F26:G26"/>
    <mergeCell ref="A27:B27"/>
    <mergeCell ref="C27:E27"/>
    <mergeCell ref="F27:G27"/>
    <mergeCell ref="A28:B28"/>
    <mergeCell ref="C28:E28"/>
    <mergeCell ref="F28:G28"/>
    <mergeCell ref="C29:E29"/>
    <mergeCell ref="F29:G29"/>
    <mergeCell ref="C30:E30"/>
    <mergeCell ref="F30:G30"/>
    <mergeCell ref="C31:E31"/>
    <mergeCell ref="F31:G31"/>
    <mergeCell ref="C32:E32"/>
    <mergeCell ref="F32:G32"/>
    <mergeCell ref="C33:E33"/>
    <mergeCell ref="F33:G33"/>
    <mergeCell ref="C34:E34"/>
    <mergeCell ref="F34:G34"/>
    <mergeCell ref="C35:E35"/>
    <mergeCell ref="F35:G35"/>
    <mergeCell ref="A36:B36"/>
    <mergeCell ref="C36:E36"/>
    <mergeCell ref="F36:G36"/>
    <mergeCell ref="A37:B37"/>
    <mergeCell ref="C37:E37"/>
    <mergeCell ref="F37:G37"/>
    <mergeCell ref="A38:B38"/>
    <mergeCell ref="C38:E38"/>
    <mergeCell ref="F38:G38"/>
    <mergeCell ref="A39:B39"/>
    <mergeCell ref="C39:E39"/>
    <mergeCell ref="F39:G39"/>
    <mergeCell ref="A40:B40"/>
    <mergeCell ref="C40:E40"/>
    <mergeCell ref="F40:G40"/>
    <mergeCell ref="A41:B41"/>
    <mergeCell ref="C41:E41"/>
    <mergeCell ref="F41:G41"/>
    <mergeCell ref="A42:B42"/>
    <mergeCell ref="C42:E42"/>
    <mergeCell ref="F42:G42"/>
    <mergeCell ref="A43:B43"/>
    <mergeCell ref="C43:E43"/>
    <mergeCell ref="F43:G43"/>
    <mergeCell ref="A44:B44"/>
    <mergeCell ref="C44:E44"/>
    <mergeCell ref="F44:G44"/>
    <mergeCell ref="C45:E45"/>
    <mergeCell ref="F45:G45"/>
    <mergeCell ref="C46:E46"/>
    <mergeCell ref="F46:G46"/>
    <mergeCell ref="A47:B47"/>
    <mergeCell ref="C47:E47"/>
    <mergeCell ref="F47:G47"/>
    <mergeCell ref="A48:B48"/>
    <mergeCell ref="C48:E48"/>
    <mergeCell ref="F48:G48"/>
    <mergeCell ref="A49:B49"/>
    <mergeCell ref="C49:E49"/>
    <mergeCell ref="F49:G49"/>
    <mergeCell ref="A50:B50"/>
    <mergeCell ref="C50:E50"/>
    <mergeCell ref="F50:G50"/>
    <mergeCell ref="C51:E51"/>
    <mergeCell ref="F51:G51"/>
    <mergeCell ref="C52:E52"/>
    <mergeCell ref="F52:G52"/>
    <mergeCell ref="A53:B53"/>
    <mergeCell ref="C53:E53"/>
    <mergeCell ref="F53:G53"/>
    <mergeCell ref="A54:B54"/>
    <mergeCell ref="C54:E54"/>
    <mergeCell ref="F54:G54"/>
    <mergeCell ref="A55:B55"/>
    <mergeCell ref="C55:E55"/>
    <mergeCell ref="F55:G55"/>
    <mergeCell ref="A56:B56"/>
    <mergeCell ref="C56:E56"/>
    <mergeCell ref="F56:G56"/>
    <mergeCell ref="A57:B57"/>
    <mergeCell ref="C57:E57"/>
    <mergeCell ref="F57:G57"/>
    <mergeCell ref="A58:B58"/>
    <mergeCell ref="C58:E58"/>
    <mergeCell ref="F58:G58"/>
    <mergeCell ref="A59:B59"/>
    <mergeCell ref="C59:E59"/>
    <mergeCell ref="F59:G59"/>
    <mergeCell ref="A60:B60"/>
    <mergeCell ref="C60:E60"/>
    <mergeCell ref="F60:G60"/>
    <mergeCell ref="A61:B61"/>
    <mergeCell ref="C61:E61"/>
    <mergeCell ref="F61:G61"/>
    <mergeCell ref="C62:E62"/>
    <mergeCell ref="F62:G62"/>
    <mergeCell ref="C63:E63"/>
    <mergeCell ref="F63:G63"/>
    <mergeCell ref="A64:B64"/>
    <mergeCell ref="C64:E64"/>
    <mergeCell ref="F64:G64"/>
    <mergeCell ref="A65:B65"/>
    <mergeCell ref="C65:E65"/>
    <mergeCell ref="F65:G65"/>
    <mergeCell ref="A66:B66"/>
    <mergeCell ref="C66:E66"/>
    <mergeCell ref="F66:G66"/>
    <mergeCell ref="C67:E67"/>
    <mergeCell ref="F67:G67"/>
    <mergeCell ref="C68:E68"/>
    <mergeCell ref="F68:G68"/>
    <mergeCell ref="A69:B69"/>
    <mergeCell ref="C69:E69"/>
    <mergeCell ref="F69:G69"/>
    <mergeCell ref="A70:B70"/>
    <mergeCell ref="C70:E70"/>
    <mergeCell ref="F70:G70"/>
    <mergeCell ref="A71:B71"/>
    <mergeCell ref="C71:E71"/>
    <mergeCell ref="F71:G71"/>
    <mergeCell ref="A72:B72"/>
    <mergeCell ref="C72:E72"/>
    <mergeCell ref="F72:G72"/>
    <mergeCell ref="A73:B73"/>
    <mergeCell ref="C73:E73"/>
    <mergeCell ref="F73:G73"/>
    <mergeCell ref="A74:B74"/>
    <mergeCell ref="C74:E74"/>
    <mergeCell ref="F74:G74"/>
    <mergeCell ref="A75:B75"/>
    <mergeCell ref="C75:E75"/>
    <mergeCell ref="F75:G75"/>
    <mergeCell ref="A76:B76"/>
    <mergeCell ref="C76:E76"/>
    <mergeCell ref="F76:G76"/>
    <mergeCell ref="A77:M77"/>
    <mergeCell ref="A78:G78"/>
    <mergeCell ref="H80:I80"/>
    <mergeCell ref="J80:K80"/>
    <mergeCell ref="L80:M80"/>
    <mergeCell ref="H81:I81"/>
    <mergeCell ref="J81:K81"/>
    <mergeCell ref="L81:M81"/>
    <mergeCell ref="H82:I82"/>
    <mergeCell ref="J82:K82"/>
    <mergeCell ref="L82:M82"/>
    <mergeCell ref="H83:I83"/>
    <mergeCell ref="J83:K83"/>
    <mergeCell ref="L83:M83"/>
    <mergeCell ref="H84:I84"/>
    <mergeCell ref="J84:K84"/>
    <mergeCell ref="L84:M84"/>
    <mergeCell ref="H85:I85"/>
    <mergeCell ref="J85:K85"/>
    <mergeCell ref="L85:M85"/>
    <mergeCell ref="H86:I86"/>
    <mergeCell ref="J86:K86"/>
    <mergeCell ref="L86:M86"/>
    <mergeCell ref="H87:I87"/>
    <mergeCell ref="J87:K87"/>
    <mergeCell ref="L87:M87"/>
    <mergeCell ref="H88:I88"/>
    <mergeCell ref="J88:K88"/>
    <mergeCell ref="L88:M88"/>
    <mergeCell ref="H89:I89"/>
    <mergeCell ref="J89:K89"/>
    <mergeCell ref="L89:M89"/>
    <mergeCell ref="H90:I90"/>
    <mergeCell ref="J90:K90"/>
    <mergeCell ref="L90:M90"/>
    <mergeCell ref="H91:I91"/>
    <mergeCell ref="J91:K91"/>
    <mergeCell ref="L91:M91"/>
    <mergeCell ref="H92:I92"/>
    <mergeCell ref="J92:K92"/>
    <mergeCell ref="L92:M92"/>
    <mergeCell ref="H93:I93"/>
    <mergeCell ref="J93:K93"/>
    <mergeCell ref="L93:M93"/>
    <mergeCell ref="H94:I94"/>
    <mergeCell ref="J94:K94"/>
    <mergeCell ref="L94:M94"/>
    <mergeCell ref="H95:I95"/>
    <mergeCell ref="J95:K95"/>
    <mergeCell ref="L95:M95"/>
    <mergeCell ref="H96:I96"/>
    <mergeCell ref="J96:K96"/>
    <mergeCell ref="L96:M96"/>
    <mergeCell ref="H97:I97"/>
    <mergeCell ref="J97:K97"/>
    <mergeCell ref="L97:M97"/>
    <mergeCell ref="H98:I98"/>
    <mergeCell ref="J98:K98"/>
    <mergeCell ref="L98:M98"/>
    <mergeCell ref="H99:I99"/>
    <mergeCell ref="J99:K99"/>
    <mergeCell ref="L99:M99"/>
    <mergeCell ref="H100:I100"/>
    <mergeCell ref="J100:K100"/>
    <mergeCell ref="L100:M100"/>
    <mergeCell ref="H101:I101"/>
    <mergeCell ref="J101:K101"/>
    <mergeCell ref="L101:M101"/>
    <mergeCell ref="H102:I102"/>
    <mergeCell ref="J102:K102"/>
    <mergeCell ref="L102:M102"/>
    <mergeCell ref="H103:I103"/>
    <mergeCell ref="J103:K103"/>
    <mergeCell ref="L103:M103"/>
    <mergeCell ref="H104:I104"/>
    <mergeCell ref="J104:K104"/>
    <mergeCell ref="L104:M104"/>
    <mergeCell ref="H105:I105"/>
    <mergeCell ref="J105:K105"/>
    <mergeCell ref="L105:M105"/>
    <mergeCell ref="H106:I106"/>
    <mergeCell ref="J106:K106"/>
    <mergeCell ref="L106:M106"/>
    <mergeCell ref="H107:I107"/>
    <mergeCell ref="J107:K107"/>
    <mergeCell ref="L107:M107"/>
    <mergeCell ref="H108:I108"/>
    <mergeCell ref="J108:K108"/>
    <mergeCell ref="L108:M108"/>
    <mergeCell ref="H109:I109"/>
    <mergeCell ref="J109:K109"/>
    <mergeCell ref="L109:M109"/>
    <mergeCell ref="H110:I110"/>
    <mergeCell ref="J110:K110"/>
    <mergeCell ref="L110:M110"/>
    <mergeCell ref="H111:I111"/>
    <mergeCell ref="J111:K111"/>
    <mergeCell ref="L111:M111"/>
    <mergeCell ref="H112:I112"/>
    <mergeCell ref="J112:K112"/>
    <mergeCell ref="L112:M112"/>
    <mergeCell ref="H113:I113"/>
    <mergeCell ref="J113:K113"/>
    <mergeCell ref="L113:M113"/>
    <mergeCell ref="H114:I114"/>
    <mergeCell ref="J114:K114"/>
    <mergeCell ref="L114:M114"/>
    <mergeCell ref="H115:I115"/>
    <mergeCell ref="J115:K115"/>
    <mergeCell ref="L115:M115"/>
    <mergeCell ref="H116:I116"/>
    <mergeCell ref="J116:K116"/>
    <mergeCell ref="L116:M116"/>
    <mergeCell ref="H117:I117"/>
    <mergeCell ref="J117:K117"/>
    <mergeCell ref="L117:M117"/>
    <mergeCell ref="H118:I118"/>
    <mergeCell ref="J118:K118"/>
    <mergeCell ref="L118:M118"/>
    <mergeCell ref="H119:I119"/>
    <mergeCell ref="J119:K119"/>
    <mergeCell ref="L119:M119"/>
    <mergeCell ref="H120:I120"/>
    <mergeCell ref="J120:K120"/>
    <mergeCell ref="L120:M120"/>
    <mergeCell ref="H121:I121"/>
    <mergeCell ref="J121:K121"/>
    <mergeCell ref="L121:M121"/>
    <mergeCell ref="H122:I122"/>
    <mergeCell ref="J122:K122"/>
    <mergeCell ref="L122:M122"/>
    <mergeCell ref="H123:I123"/>
    <mergeCell ref="J123:K123"/>
    <mergeCell ref="L123:M123"/>
    <mergeCell ref="H124:I124"/>
    <mergeCell ref="J124:K124"/>
    <mergeCell ref="L124:M124"/>
    <mergeCell ref="H125:I125"/>
    <mergeCell ref="J125:K125"/>
    <mergeCell ref="L125:M125"/>
    <mergeCell ref="H126:I126"/>
    <mergeCell ref="J126:K126"/>
    <mergeCell ref="L126:M126"/>
    <mergeCell ref="H127:I127"/>
    <mergeCell ref="J127:K127"/>
    <mergeCell ref="L127:M127"/>
    <mergeCell ref="H128:I128"/>
    <mergeCell ref="J128:K128"/>
    <mergeCell ref="L128:M128"/>
    <mergeCell ref="H129:I129"/>
    <mergeCell ref="J129:K129"/>
    <mergeCell ref="L129:M129"/>
    <mergeCell ref="H130:I130"/>
    <mergeCell ref="J130:K130"/>
    <mergeCell ref="L130:M130"/>
    <mergeCell ref="H131:I131"/>
    <mergeCell ref="J131:K131"/>
    <mergeCell ref="L131:M131"/>
    <mergeCell ref="H132:I132"/>
    <mergeCell ref="J132:K132"/>
    <mergeCell ref="L132:M132"/>
    <mergeCell ref="H133:I133"/>
    <mergeCell ref="J133:K133"/>
    <mergeCell ref="L133:M133"/>
    <mergeCell ref="H134:I134"/>
    <mergeCell ref="J134:K134"/>
    <mergeCell ref="L134:M134"/>
    <mergeCell ref="H135:I135"/>
    <mergeCell ref="J135:K135"/>
    <mergeCell ref="L135:M135"/>
    <mergeCell ref="H136:I136"/>
    <mergeCell ref="J136:K136"/>
    <mergeCell ref="L136:M136"/>
    <mergeCell ref="H137:I137"/>
    <mergeCell ref="J137:K137"/>
    <mergeCell ref="L137:M137"/>
    <mergeCell ref="H138:I138"/>
    <mergeCell ref="J138:K138"/>
    <mergeCell ref="L138:M138"/>
    <mergeCell ref="H139:I139"/>
    <mergeCell ref="J139:K139"/>
    <mergeCell ref="L139:M139"/>
    <mergeCell ref="H140:I140"/>
    <mergeCell ref="J140:K140"/>
    <mergeCell ref="L140:M140"/>
    <mergeCell ref="H141:I141"/>
    <mergeCell ref="J141:K141"/>
    <mergeCell ref="L141:M141"/>
    <mergeCell ref="H142:I142"/>
    <mergeCell ref="J142:K142"/>
    <mergeCell ref="L142:M142"/>
    <mergeCell ref="H143:I143"/>
    <mergeCell ref="J143:K143"/>
    <mergeCell ref="L143:M143"/>
    <mergeCell ref="H144:I144"/>
    <mergeCell ref="J144:K144"/>
    <mergeCell ref="L144:M144"/>
    <mergeCell ref="H145:I145"/>
    <mergeCell ref="J145:K145"/>
    <mergeCell ref="L145:M145"/>
    <mergeCell ref="H146:I146"/>
    <mergeCell ref="J146:K146"/>
    <mergeCell ref="L146:M146"/>
    <mergeCell ref="H147:I147"/>
    <mergeCell ref="J147:K147"/>
    <mergeCell ref="L147:M147"/>
    <mergeCell ref="H148:I148"/>
    <mergeCell ref="J148:K148"/>
    <mergeCell ref="L148:M148"/>
    <mergeCell ref="H149:I149"/>
    <mergeCell ref="J149:K149"/>
    <mergeCell ref="L149:M149"/>
    <mergeCell ref="H150:I150"/>
    <mergeCell ref="J150:K150"/>
    <mergeCell ref="L150:M150"/>
    <mergeCell ref="H151:I151"/>
    <mergeCell ref="J151:K151"/>
    <mergeCell ref="L151:M151"/>
    <mergeCell ref="H152:I152"/>
    <mergeCell ref="J152:K152"/>
    <mergeCell ref="L152:M152"/>
    <mergeCell ref="H153:I153"/>
    <mergeCell ref="J153:K153"/>
    <mergeCell ref="L153:M153"/>
    <mergeCell ref="H154:I154"/>
    <mergeCell ref="J154:K154"/>
    <mergeCell ref="L154:M154"/>
    <mergeCell ref="H155:I155"/>
    <mergeCell ref="J155:K155"/>
    <mergeCell ref="L155:M155"/>
    <mergeCell ref="H156:I156"/>
    <mergeCell ref="J156:K156"/>
    <mergeCell ref="L156:M156"/>
    <mergeCell ref="H157:I157"/>
    <mergeCell ref="J157:K157"/>
    <mergeCell ref="L157:M157"/>
    <mergeCell ref="H158:I158"/>
    <mergeCell ref="J158:K158"/>
    <mergeCell ref="L158:M158"/>
    <mergeCell ref="H159:I159"/>
    <mergeCell ref="J159:K159"/>
    <mergeCell ref="L159:M159"/>
    <mergeCell ref="H160:I160"/>
    <mergeCell ref="J160:K160"/>
    <mergeCell ref="L160:M160"/>
    <mergeCell ref="H161:I161"/>
    <mergeCell ref="J161:K161"/>
    <mergeCell ref="L161:M161"/>
    <mergeCell ref="H162:I162"/>
    <mergeCell ref="J162:K162"/>
    <mergeCell ref="L162:M162"/>
    <mergeCell ref="H163:I163"/>
    <mergeCell ref="J163:K163"/>
    <mergeCell ref="L163:M163"/>
    <mergeCell ref="H164:I164"/>
    <mergeCell ref="J164:K164"/>
    <mergeCell ref="L164:M164"/>
    <mergeCell ref="H165:I165"/>
    <mergeCell ref="J165:K165"/>
    <mergeCell ref="L165:M165"/>
    <mergeCell ref="H166:I166"/>
    <mergeCell ref="J166:K166"/>
    <mergeCell ref="L166:M166"/>
    <mergeCell ref="H167:I167"/>
    <mergeCell ref="J167:K167"/>
    <mergeCell ref="L167:M167"/>
    <mergeCell ref="H168:I168"/>
    <mergeCell ref="J168:K168"/>
    <mergeCell ref="L168:M168"/>
    <mergeCell ref="H169:I169"/>
    <mergeCell ref="J169:K169"/>
    <mergeCell ref="L169:M169"/>
    <mergeCell ref="H170:I170"/>
    <mergeCell ref="J170:K170"/>
    <mergeCell ref="L170:M170"/>
    <mergeCell ref="H171:I171"/>
    <mergeCell ref="J171:K171"/>
    <mergeCell ref="L171:M171"/>
    <mergeCell ref="H172:I172"/>
    <mergeCell ref="J172:K172"/>
    <mergeCell ref="L172:M172"/>
    <mergeCell ref="H173:I173"/>
    <mergeCell ref="J173:K173"/>
    <mergeCell ref="L173:M173"/>
    <mergeCell ref="H174:I174"/>
    <mergeCell ref="J174:K174"/>
    <mergeCell ref="L174:M174"/>
    <mergeCell ref="H175:I175"/>
    <mergeCell ref="J175:K175"/>
    <mergeCell ref="L175:M175"/>
    <mergeCell ref="H176:I176"/>
    <mergeCell ref="J176:K176"/>
    <mergeCell ref="L176:M176"/>
    <mergeCell ref="H177:I177"/>
    <mergeCell ref="J177:K177"/>
    <mergeCell ref="L177:M177"/>
    <mergeCell ref="H178:I178"/>
    <mergeCell ref="J178:K178"/>
    <mergeCell ref="L178:M178"/>
    <mergeCell ref="H179:I179"/>
    <mergeCell ref="J179:K179"/>
    <mergeCell ref="L179:M179"/>
    <mergeCell ref="H180:I180"/>
    <mergeCell ref="J180:K180"/>
    <mergeCell ref="L180:M180"/>
    <mergeCell ref="H181:I181"/>
    <mergeCell ref="J181:K181"/>
    <mergeCell ref="L181:M181"/>
    <mergeCell ref="H182:I182"/>
    <mergeCell ref="J182:K182"/>
    <mergeCell ref="L182:M182"/>
    <mergeCell ref="H183:I183"/>
    <mergeCell ref="J183:K183"/>
    <mergeCell ref="L183:M183"/>
    <mergeCell ref="H184:I184"/>
    <mergeCell ref="J184:K184"/>
    <mergeCell ref="L184:M184"/>
    <mergeCell ref="H185:I185"/>
    <mergeCell ref="J185:K185"/>
    <mergeCell ref="L185:M185"/>
    <mergeCell ref="H186:I186"/>
    <mergeCell ref="J186:K186"/>
    <mergeCell ref="L186:M186"/>
    <mergeCell ref="H187:I187"/>
    <mergeCell ref="J187:K187"/>
    <mergeCell ref="L187:M187"/>
    <mergeCell ref="H188:I188"/>
    <mergeCell ref="J188:K188"/>
    <mergeCell ref="L188:M188"/>
    <mergeCell ref="H189:I189"/>
    <mergeCell ref="J189:K189"/>
    <mergeCell ref="L189:M189"/>
    <mergeCell ref="H190:I190"/>
    <mergeCell ref="J190:K190"/>
    <mergeCell ref="L190:M190"/>
    <mergeCell ref="H191:I191"/>
    <mergeCell ref="J191:K191"/>
    <mergeCell ref="L191:M191"/>
    <mergeCell ref="H192:I192"/>
    <mergeCell ref="J192:K192"/>
    <mergeCell ref="L192:M192"/>
    <mergeCell ref="H193:I193"/>
    <mergeCell ref="J193:K193"/>
    <mergeCell ref="L193:M193"/>
    <mergeCell ref="H194:I194"/>
    <mergeCell ref="J194:K194"/>
    <mergeCell ref="L194:M194"/>
    <mergeCell ref="H195:I195"/>
    <mergeCell ref="J195:K195"/>
    <mergeCell ref="L195:M195"/>
    <mergeCell ref="H196:I196"/>
    <mergeCell ref="J196:K196"/>
    <mergeCell ref="L196:M196"/>
    <mergeCell ref="H197:I197"/>
    <mergeCell ref="J197:K197"/>
    <mergeCell ref="L197:M197"/>
    <mergeCell ref="H198:I198"/>
    <mergeCell ref="J198:K198"/>
    <mergeCell ref="L198:M198"/>
    <mergeCell ref="H199:I199"/>
    <mergeCell ref="J199:K199"/>
    <mergeCell ref="L199:M199"/>
    <mergeCell ref="H200:I200"/>
    <mergeCell ref="J200:K200"/>
    <mergeCell ref="L200:M200"/>
    <mergeCell ref="H201:I201"/>
    <mergeCell ref="J201:K201"/>
    <mergeCell ref="L201:M201"/>
    <mergeCell ref="H202:I202"/>
    <mergeCell ref="J202:K202"/>
    <mergeCell ref="L202:M202"/>
    <mergeCell ref="H203:I203"/>
    <mergeCell ref="J203:K203"/>
    <mergeCell ref="L203:M203"/>
    <mergeCell ref="H204:I204"/>
    <mergeCell ref="J204:K204"/>
    <mergeCell ref="L204:M204"/>
    <mergeCell ref="H205:I205"/>
    <mergeCell ref="J205:K205"/>
    <mergeCell ref="L205:M205"/>
    <mergeCell ref="H206:I206"/>
    <mergeCell ref="J206:K206"/>
    <mergeCell ref="L206:M206"/>
    <mergeCell ref="H207:I207"/>
    <mergeCell ref="J207:K207"/>
    <mergeCell ref="L207:M207"/>
    <mergeCell ref="H208:I208"/>
    <mergeCell ref="J208:K208"/>
    <mergeCell ref="L208:M208"/>
    <mergeCell ref="H209:I209"/>
    <mergeCell ref="J209:K209"/>
    <mergeCell ref="L209:M209"/>
    <mergeCell ref="H210:I210"/>
    <mergeCell ref="J210:K210"/>
    <mergeCell ref="L210:M210"/>
    <mergeCell ref="H211:I211"/>
    <mergeCell ref="J211:K211"/>
    <mergeCell ref="L211:M211"/>
    <mergeCell ref="H212:I212"/>
    <mergeCell ref="J212:K212"/>
    <mergeCell ref="L212:M212"/>
    <mergeCell ref="H213:I213"/>
    <mergeCell ref="J213:K213"/>
    <mergeCell ref="L213:M213"/>
    <mergeCell ref="A5:A6"/>
    <mergeCell ref="A9:B10"/>
    <mergeCell ref="C9:E10"/>
    <mergeCell ref="F9:G10"/>
    <mergeCell ref="H78:I79"/>
    <mergeCell ref="J78:K79"/>
    <mergeCell ref="L78:M79"/>
    <mergeCell ref="A12:B14"/>
    <mergeCell ref="A18:B20"/>
    <mergeCell ref="A23:B26"/>
    <mergeCell ref="A29:B30"/>
    <mergeCell ref="A31:B35"/>
    <mergeCell ref="A45:B46"/>
    <mergeCell ref="A51:B52"/>
    <mergeCell ref="A62:B63"/>
    <mergeCell ref="A67:B68"/>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zoomScaleSheetLayoutView="60" workbookViewId="0">
      <selection activeCell="D22" sqref="D22"/>
    </sheetView>
  </sheetViews>
  <sheetFormatPr defaultColWidth="8.88571428571429" defaultRowHeight="14.25" customHeight="1" outlineLevelCol="5"/>
  <cols>
    <col min="1" max="2" width="21.1333333333333" style="153" customWidth="1"/>
    <col min="3" max="3" width="21.1333333333333" style="79" customWidth="1"/>
    <col min="4" max="4" width="27.7142857142857" style="79" customWidth="1"/>
    <col min="5" max="6" width="36.7142857142857" style="79" customWidth="1"/>
    <col min="7" max="7" width="9.13333333333333" style="79" customWidth="1"/>
    <col min="8" max="16384" width="9.13333333333333" style="79"/>
  </cols>
  <sheetData>
    <row r="1" ht="12" customHeight="1" spans="1:6">
      <c r="A1" s="154">
        <v>0</v>
      </c>
      <c r="B1" s="154">
        <v>0</v>
      </c>
      <c r="C1" s="155">
        <v>1</v>
      </c>
      <c r="D1" s="156"/>
      <c r="E1" s="156"/>
      <c r="F1" s="156"/>
    </row>
    <row r="2" ht="26.25" customHeight="1" spans="1:6">
      <c r="A2" s="157" t="s">
        <v>12</v>
      </c>
      <c r="B2" s="157"/>
      <c r="C2" s="158"/>
      <c r="D2" s="158"/>
      <c r="E2" s="158"/>
      <c r="F2" s="158"/>
    </row>
    <row r="3" ht="13.5" customHeight="1" spans="1:6">
      <c r="A3" s="159" t="s">
        <v>21</v>
      </c>
      <c r="B3" s="159"/>
      <c r="C3" s="155"/>
      <c r="D3" s="156"/>
      <c r="E3" s="156"/>
      <c r="F3" s="156" t="s">
        <v>22</v>
      </c>
    </row>
    <row r="4" ht="19.5" customHeight="1" spans="1:6">
      <c r="A4" s="87" t="s">
        <v>343</v>
      </c>
      <c r="B4" s="160" t="s">
        <v>88</v>
      </c>
      <c r="C4" s="87" t="s">
        <v>89</v>
      </c>
      <c r="D4" s="88" t="s">
        <v>1822</v>
      </c>
      <c r="E4" s="89"/>
      <c r="F4" s="161"/>
    </row>
    <row r="5" ht="18.75" customHeight="1" spans="1:6">
      <c r="A5" s="91"/>
      <c r="B5" s="162"/>
      <c r="C5" s="92"/>
      <c r="D5" s="87" t="s">
        <v>72</v>
      </c>
      <c r="E5" s="88" t="s">
        <v>91</v>
      </c>
      <c r="F5" s="87" t="s">
        <v>92</v>
      </c>
    </row>
    <row r="6" ht="18.75" customHeight="1" spans="1:6">
      <c r="A6" s="163">
        <v>1</v>
      </c>
      <c r="B6" s="163" t="s">
        <v>329</v>
      </c>
      <c r="C6" s="107">
        <v>3</v>
      </c>
      <c r="D6" s="163" t="s">
        <v>331</v>
      </c>
      <c r="E6" s="163" t="s">
        <v>332</v>
      </c>
      <c r="F6" s="107">
        <v>6</v>
      </c>
    </row>
    <row r="7" ht="32" customHeight="1" spans="1:6">
      <c r="A7" s="76" t="s">
        <v>86</v>
      </c>
      <c r="B7" s="171" t="s">
        <v>147</v>
      </c>
      <c r="C7" s="172" t="s">
        <v>148</v>
      </c>
      <c r="D7" s="173">
        <v>2400</v>
      </c>
      <c r="E7" s="163"/>
      <c r="F7" s="173">
        <v>2400</v>
      </c>
    </row>
    <row r="8" ht="32" customHeight="1" spans="1:6">
      <c r="A8" s="76" t="s">
        <v>86</v>
      </c>
      <c r="B8" s="171" t="s">
        <v>174</v>
      </c>
      <c r="C8" s="172" t="s">
        <v>175</v>
      </c>
      <c r="D8" s="173">
        <v>2400</v>
      </c>
      <c r="E8" s="163"/>
      <c r="F8" s="173">
        <v>2400</v>
      </c>
    </row>
    <row r="9" ht="32" customHeight="1" spans="1:6">
      <c r="A9" s="76" t="s">
        <v>86</v>
      </c>
      <c r="B9" s="171" t="s">
        <v>620</v>
      </c>
      <c r="C9" s="172" t="s">
        <v>176</v>
      </c>
      <c r="D9" s="173">
        <v>2400</v>
      </c>
      <c r="E9" s="167" t="s">
        <v>87</v>
      </c>
      <c r="F9" s="173">
        <v>2400</v>
      </c>
    </row>
    <row r="10" ht="18.75" customHeight="1" spans="1:6">
      <c r="A10" s="168" t="s">
        <v>292</v>
      </c>
      <c r="B10" s="169"/>
      <c r="C10" s="170" t="s">
        <v>292</v>
      </c>
      <c r="D10" s="166">
        <v>2400</v>
      </c>
      <c r="E10" s="167" t="s">
        <v>87</v>
      </c>
      <c r="F10" s="167">
        <v>2400</v>
      </c>
    </row>
  </sheetData>
  <mergeCells count="7">
    <mergeCell ref="A2:F2"/>
    <mergeCell ref="A3:D3"/>
    <mergeCell ref="D4:F4"/>
    <mergeCell ref="A10:C10"/>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C18" sqref="C18"/>
    </sheetView>
  </sheetViews>
  <sheetFormatPr defaultColWidth="8.88571428571429" defaultRowHeight="14.25" customHeight="1" outlineLevelRow="7" outlineLevelCol="5"/>
  <cols>
    <col min="1" max="2" width="21.1333333333333" style="153" customWidth="1"/>
    <col min="3" max="3" width="21.1333333333333" style="79" customWidth="1"/>
    <col min="4" max="4" width="27.7142857142857" style="79" customWidth="1"/>
    <col min="5" max="6" width="36.7142857142857" style="79" customWidth="1"/>
    <col min="7" max="7" width="9.13333333333333" style="79" customWidth="1"/>
    <col min="8" max="16384" width="9.13333333333333" style="79"/>
  </cols>
  <sheetData>
    <row r="1" s="79" customFormat="1" ht="12" customHeight="1" spans="1:6">
      <c r="A1" s="154">
        <v>0</v>
      </c>
      <c r="B1" s="154">
        <v>0</v>
      </c>
      <c r="C1" s="155">
        <v>1</v>
      </c>
      <c r="D1" s="156"/>
      <c r="E1" s="156"/>
      <c r="F1" s="156"/>
    </row>
    <row r="2" s="79" customFormat="1" ht="26.25" customHeight="1" spans="1:6">
      <c r="A2" s="157" t="s">
        <v>13</v>
      </c>
      <c r="B2" s="157"/>
      <c r="C2" s="158"/>
      <c r="D2" s="158"/>
      <c r="E2" s="158"/>
      <c r="F2" s="158"/>
    </row>
    <row r="3" s="79" customFormat="1" ht="13.5" customHeight="1" spans="1:6">
      <c r="A3" s="159" t="s">
        <v>21</v>
      </c>
      <c r="B3" s="159"/>
      <c r="C3" s="155"/>
      <c r="D3" s="156"/>
      <c r="E3" s="156"/>
      <c r="F3" s="156" t="s">
        <v>22</v>
      </c>
    </row>
    <row r="4" s="79" customFormat="1" ht="19.5" customHeight="1" spans="1:6">
      <c r="A4" s="87" t="s">
        <v>343</v>
      </c>
      <c r="B4" s="160" t="s">
        <v>88</v>
      </c>
      <c r="C4" s="87" t="s">
        <v>89</v>
      </c>
      <c r="D4" s="88" t="s">
        <v>1823</v>
      </c>
      <c r="E4" s="89"/>
      <c r="F4" s="161"/>
    </row>
    <row r="5" s="79" customFormat="1" ht="18.75" customHeight="1" spans="1:6">
      <c r="A5" s="91"/>
      <c r="B5" s="162"/>
      <c r="C5" s="92"/>
      <c r="D5" s="87" t="s">
        <v>72</v>
      </c>
      <c r="E5" s="88" t="s">
        <v>91</v>
      </c>
      <c r="F5" s="87" t="s">
        <v>92</v>
      </c>
    </row>
    <row r="6" s="79" customFormat="1" ht="18.75" customHeight="1" spans="1:6">
      <c r="A6" s="163">
        <v>1</v>
      </c>
      <c r="B6" s="163" t="s">
        <v>329</v>
      </c>
      <c r="C6" s="107">
        <v>3</v>
      </c>
      <c r="D6" s="163" t="s">
        <v>331</v>
      </c>
      <c r="E6" s="163" t="s">
        <v>332</v>
      </c>
      <c r="F6" s="107">
        <v>6</v>
      </c>
    </row>
    <row r="7" s="79" customFormat="1" ht="18.75" customHeight="1" spans="1:6">
      <c r="A7" s="164" t="s">
        <v>1824</v>
      </c>
      <c r="B7" s="165"/>
      <c r="C7" s="76" t="s">
        <v>87</v>
      </c>
      <c r="D7" s="166" t="s">
        <v>87</v>
      </c>
      <c r="E7" s="167" t="s">
        <v>87</v>
      </c>
      <c r="F7" s="167" t="s">
        <v>87</v>
      </c>
    </row>
    <row r="8" s="79" customFormat="1" ht="18.75" customHeight="1" spans="1:6">
      <c r="A8" s="168" t="s">
        <v>292</v>
      </c>
      <c r="B8" s="169"/>
      <c r="C8" s="170"/>
      <c r="D8" s="166" t="s">
        <v>87</v>
      </c>
      <c r="E8" s="167" t="s">
        <v>87</v>
      </c>
      <c r="F8" s="167" t="s">
        <v>87</v>
      </c>
    </row>
  </sheetData>
  <mergeCells count="8">
    <mergeCell ref="A2:F2"/>
    <mergeCell ref="A3:D3"/>
    <mergeCell ref="D4:F4"/>
    <mergeCell ref="A7:B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zoomScaleSheetLayoutView="60" workbookViewId="0">
      <selection activeCell="G12" sqref="G12"/>
    </sheetView>
  </sheetViews>
  <sheetFormatPr defaultColWidth="8.88571428571429" defaultRowHeight="14.25" customHeight="1"/>
  <cols>
    <col min="1" max="1" width="20.7142857142857" style="79" customWidth="1"/>
    <col min="2" max="2" width="21.7142857142857" style="79" customWidth="1"/>
    <col min="3" max="3" width="35.2857142857143" style="79" customWidth="1"/>
    <col min="4" max="4" width="7.71428571428571" style="79" customWidth="1"/>
    <col min="5" max="5" width="10.2857142857143" style="79" customWidth="1"/>
    <col min="6" max="6" width="14.8571428571429" style="79" customWidth="1"/>
    <col min="7" max="8" width="16.5714285714286" style="79" customWidth="1"/>
    <col min="9" max="10" width="10" style="79" customWidth="1"/>
    <col min="11" max="11" width="9.13333333333333" style="64" customWidth="1"/>
    <col min="12" max="13" width="9.13333333333333" style="79" customWidth="1"/>
    <col min="14" max="15" width="12.7142857142857" style="79" customWidth="1"/>
    <col min="16" max="17" width="9.13333333333333" style="64" customWidth="1"/>
    <col min="18" max="18" width="10.4285714285714" style="79" customWidth="1"/>
    <col min="19" max="19" width="9.13333333333333" style="64" customWidth="1"/>
    <col min="20" max="16384" width="9.13333333333333" style="64"/>
  </cols>
  <sheetData>
    <row r="1" ht="13.5" customHeight="1" spans="1:18">
      <c r="A1" s="81"/>
      <c r="B1" s="81"/>
      <c r="C1" s="81"/>
      <c r="D1" s="81"/>
      <c r="E1" s="81"/>
      <c r="F1" s="81"/>
      <c r="G1" s="81"/>
      <c r="H1" s="81"/>
      <c r="I1" s="81"/>
      <c r="J1" s="81"/>
      <c r="P1" s="77"/>
      <c r="Q1" s="77"/>
      <c r="R1" s="151"/>
    </row>
    <row r="2" ht="27.75" customHeight="1" spans="1:18">
      <c r="A2" s="132" t="s">
        <v>14</v>
      </c>
      <c r="B2" s="66"/>
      <c r="C2" s="66"/>
      <c r="D2" s="66"/>
      <c r="E2" s="66"/>
      <c r="F2" s="66"/>
      <c r="G2" s="66"/>
      <c r="H2" s="66"/>
      <c r="I2" s="66"/>
      <c r="J2" s="66"/>
      <c r="K2" s="67"/>
      <c r="L2" s="66"/>
      <c r="M2" s="66"/>
      <c r="N2" s="66"/>
      <c r="O2" s="66"/>
      <c r="P2" s="67"/>
      <c r="Q2" s="67"/>
      <c r="R2" s="66"/>
    </row>
    <row r="3" ht="18.75" customHeight="1" spans="1:18">
      <c r="A3" s="84" t="s">
        <v>21</v>
      </c>
      <c r="B3" s="85"/>
      <c r="C3" s="85"/>
      <c r="D3" s="85"/>
      <c r="E3" s="85"/>
      <c r="F3" s="85"/>
      <c r="G3" s="85"/>
      <c r="H3" s="85"/>
      <c r="I3" s="85"/>
      <c r="J3" s="85"/>
      <c r="P3" s="147"/>
      <c r="Q3" s="147"/>
      <c r="R3" s="152" t="s">
        <v>336</v>
      </c>
    </row>
    <row r="4" ht="15.75" customHeight="1" spans="1:18">
      <c r="A4" s="93" t="s">
        <v>1825</v>
      </c>
      <c r="B4" s="133" t="s">
        <v>1826</v>
      </c>
      <c r="C4" s="133" t="s">
        <v>1827</v>
      </c>
      <c r="D4" s="133" t="s">
        <v>1828</v>
      </c>
      <c r="E4" s="133" t="s">
        <v>1829</v>
      </c>
      <c r="F4" s="133" t="s">
        <v>1830</v>
      </c>
      <c r="G4" s="72" t="s">
        <v>350</v>
      </c>
      <c r="H4" s="134"/>
      <c r="I4" s="134"/>
      <c r="J4" s="72"/>
      <c r="K4" s="148"/>
      <c r="L4" s="72"/>
      <c r="M4" s="72"/>
      <c r="N4" s="72"/>
      <c r="O4" s="72"/>
      <c r="P4" s="148"/>
      <c r="Q4" s="148"/>
      <c r="R4" s="73"/>
    </row>
    <row r="5" ht="17.25" customHeight="1" spans="1:18">
      <c r="A5" s="135"/>
      <c r="B5" s="136"/>
      <c r="C5" s="136"/>
      <c r="D5" s="136"/>
      <c r="E5" s="136"/>
      <c r="F5" s="136"/>
      <c r="G5" s="137" t="s">
        <v>72</v>
      </c>
      <c r="H5" s="113" t="s">
        <v>75</v>
      </c>
      <c r="I5" s="113" t="s">
        <v>1831</v>
      </c>
      <c r="J5" s="136" t="s">
        <v>1832</v>
      </c>
      <c r="K5" s="149" t="s">
        <v>1833</v>
      </c>
      <c r="L5" s="139" t="s">
        <v>79</v>
      </c>
      <c r="M5" s="139"/>
      <c r="N5" s="139"/>
      <c r="O5" s="139"/>
      <c r="P5" s="150"/>
      <c r="Q5" s="150"/>
      <c r="R5" s="138"/>
    </row>
    <row r="6" ht="54" customHeight="1" spans="1:18">
      <c r="A6" s="106"/>
      <c r="B6" s="138"/>
      <c r="C6" s="138"/>
      <c r="D6" s="138"/>
      <c r="E6" s="138"/>
      <c r="F6" s="138"/>
      <c r="G6" s="139"/>
      <c r="H6" s="113"/>
      <c r="I6" s="113"/>
      <c r="J6" s="138"/>
      <c r="K6" s="130"/>
      <c r="L6" s="138" t="s">
        <v>74</v>
      </c>
      <c r="M6" s="138" t="s">
        <v>80</v>
      </c>
      <c r="N6" s="138" t="s">
        <v>464</v>
      </c>
      <c r="O6" s="138" t="s">
        <v>82</v>
      </c>
      <c r="P6" s="130" t="s">
        <v>83</v>
      </c>
      <c r="Q6" s="130" t="s">
        <v>84</v>
      </c>
      <c r="R6" s="138" t="s">
        <v>85</v>
      </c>
    </row>
    <row r="7" ht="15" customHeight="1" spans="1:18">
      <c r="A7" s="91">
        <v>1</v>
      </c>
      <c r="B7" s="91">
        <v>2</v>
      </c>
      <c r="C7" s="91">
        <v>3</v>
      </c>
      <c r="D7" s="91">
        <v>4</v>
      </c>
      <c r="E7" s="91">
        <v>5</v>
      </c>
      <c r="F7" s="91">
        <v>6</v>
      </c>
      <c r="G7" s="91">
        <v>7</v>
      </c>
      <c r="H7" s="91">
        <v>8</v>
      </c>
      <c r="I7" s="91">
        <v>9</v>
      </c>
      <c r="J7" s="91">
        <v>10</v>
      </c>
      <c r="K7" s="91">
        <v>11</v>
      </c>
      <c r="L7" s="91">
        <v>12</v>
      </c>
      <c r="M7" s="91">
        <v>13</v>
      </c>
      <c r="N7" s="91">
        <v>14</v>
      </c>
      <c r="O7" s="91">
        <v>15</v>
      </c>
      <c r="P7" s="91">
        <v>16</v>
      </c>
      <c r="Q7" s="91">
        <v>17</v>
      </c>
      <c r="R7" s="91">
        <v>18</v>
      </c>
    </row>
    <row r="8" ht="37" customHeight="1" spans="1:18">
      <c r="A8" s="23" t="s">
        <v>701</v>
      </c>
      <c r="B8" s="140" t="s">
        <v>506</v>
      </c>
      <c r="C8" s="140" t="s">
        <v>1834</v>
      </c>
      <c r="D8" s="140" t="s">
        <v>1835</v>
      </c>
      <c r="E8" s="140">
        <v>1</v>
      </c>
      <c r="F8" s="141" t="s">
        <v>87</v>
      </c>
      <c r="G8" s="142">
        <v>45000</v>
      </c>
      <c r="H8" s="143">
        <v>45000</v>
      </c>
      <c r="I8" s="141" t="s">
        <v>87</v>
      </c>
      <c r="J8" s="141" t="s">
        <v>87</v>
      </c>
      <c r="K8" s="141" t="s">
        <v>87</v>
      </c>
      <c r="L8" s="141" t="s">
        <v>87</v>
      </c>
      <c r="M8" s="141" t="s">
        <v>87</v>
      </c>
      <c r="N8" s="141" t="s">
        <v>87</v>
      </c>
      <c r="O8" s="141"/>
      <c r="P8" s="141" t="s">
        <v>87</v>
      </c>
      <c r="Q8" s="141"/>
      <c r="R8" s="141" t="s">
        <v>87</v>
      </c>
    </row>
    <row r="9" ht="37" customHeight="1" spans="1:18">
      <c r="A9" s="23" t="s">
        <v>1836</v>
      </c>
      <c r="B9" s="140" t="s">
        <v>535</v>
      </c>
      <c r="C9" s="140" t="s">
        <v>1837</v>
      </c>
      <c r="D9" s="140" t="s">
        <v>667</v>
      </c>
      <c r="E9" s="140" t="s">
        <v>328</v>
      </c>
      <c r="F9" s="142">
        <v>3150000</v>
      </c>
      <c r="G9" s="142">
        <v>3150000</v>
      </c>
      <c r="H9" s="143">
        <v>3150000</v>
      </c>
      <c r="I9" s="141"/>
      <c r="J9" s="141"/>
      <c r="K9" s="141"/>
      <c r="L9" s="141"/>
      <c r="M9" s="141"/>
      <c r="N9" s="141"/>
      <c r="O9" s="141"/>
      <c r="P9" s="141"/>
      <c r="Q9" s="141"/>
      <c r="R9" s="141"/>
    </row>
    <row r="10" ht="21" customHeight="1" spans="1:18">
      <c r="A10" s="144" t="s">
        <v>292</v>
      </c>
      <c r="B10" s="145"/>
      <c r="C10" s="145"/>
      <c r="D10" s="145"/>
      <c r="E10" s="146"/>
      <c r="F10" s="141">
        <v>3150000</v>
      </c>
      <c r="G10" s="141">
        <v>3195000</v>
      </c>
      <c r="H10" s="141">
        <v>3195000</v>
      </c>
      <c r="I10" s="141" t="s">
        <v>87</v>
      </c>
      <c r="J10" s="141" t="s">
        <v>87</v>
      </c>
      <c r="K10" s="141" t="s">
        <v>87</v>
      </c>
      <c r="L10" s="141" t="s">
        <v>87</v>
      </c>
      <c r="M10" s="141" t="s">
        <v>87</v>
      </c>
      <c r="N10" s="141" t="s">
        <v>87</v>
      </c>
      <c r="O10" s="141"/>
      <c r="P10" s="141" t="s">
        <v>87</v>
      </c>
      <c r="Q10" s="141"/>
      <c r="R10" s="141" t="s">
        <v>87</v>
      </c>
    </row>
  </sheetData>
  <mergeCells count="16">
    <mergeCell ref="A2:R2"/>
    <mergeCell ref="A3:F3"/>
    <mergeCell ref="G4:R4"/>
    <mergeCell ref="L5:R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A3" sqref="A3:D3"/>
    </sheetView>
  </sheetViews>
  <sheetFormatPr defaultColWidth="8.71428571428571" defaultRowHeight="14.25" customHeight="1"/>
  <cols>
    <col min="1" max="1" width="17.2857142857143" style="109" customWidth="1"/>
    <col min="2" max="2" width="14.7142857142857" style="109" customWidth="1"/>
    <col min="3" max="7" width="9.13333333333333" style="109" customWidth="1"/>
    <col min="8" max="8" width="18.5714285714286" style="79" customWidth="1"/>
    <col min="9" max="9" width="15.5714285714286" style="79" customWidth="1"/>
    <col min="10" max="11" width="10" style="79" customWidth="1"/>
    <col min="12" max="12" width="9.13333333333333" style="64" customWidth="1"/>
    <col min="13" max="14" width="9.13333333333333" style="79" customWidth="1"/>
    <col min="15" max="16" width="12.7142857142857" style="79" customWidth="1"/>
    <col min="17" max="18" width="9.13333333333333" style="64" customWidth="1"/>
    <col min="19" max="19" width="10.4285714285714" style="79" customWidth="1"/>
    <col min="20" max="20" width="9.13333333333333" style="64" customWidth="1"/>
    <col min="21" max="248" width="9.13333333333333" style="64"/>
    <col min="249" max="257" width="8.71428571428571" style="64"/>
  </cols>
  <sheetData>
    <row r="1" ht="13.5" customHeight="1" spans="1:19">
      <c r="A1" s="81"/>
      <c r="B1" s="81"/>
      <c r="C1" s="81"/>
      <c r="D1" s="81"/>
      <c r="E1" s="81"/>
      <c r="F1" s="81"/>
      <c r="G1" s="81"/>
      <c r="H1" s="110"/>
      <c r="I1" s="110"/>
      <c r="J1" s="110"/>
      <c r="K1" s="110"/>
      <c r="L1" s="119"/>
      <c r="M1" s="120"/>
      <c r="N1" s="120"/>
      <c r="O1" s="120"/>
      <c r="P1" s="120"/>
      <c r="Q1" s="126"/>
      <c r="R1" s="126"/>
      <c r="S1" s="127"/>
    </row>
    <row r="2" ht="27.75" customHeight="1" spans="1:19">
      <c r="A2" s="111" t="s">
        <v>15</v>
      </c>
      <c r="B2" s="111"/>
      <c r="C2" s="111"/>
      <c r="D2" s="111"/>
      <c r="E2" s="111"/>
      <c r="F2" s="111"/>
      <c r="G2" s="111"/>
      <c r="H2" s="111"/>
      <c r="I2" s="111"/>
      <c r="J2" s="111"/>
      <c r="K2" s="111"/>
      <c r="L2" s="111"/>
      <c r="M2" s="111"/>
      <c r="N2" s="111"/>
      <c r="O2" s="111"/>
      <c r="P2" s="111"/>
      <c r="Q2" s="111"/>
      <c r="R2" s="111"/>
      <c r="S2" s="111"/>
    </row>
    <row r="3" ht="26.1" customHeight="1" spans="1:19">
      <c r="A3" s="84" t="s">
        <v>21</v>
      </c>
      <c r="B3" s="85"/>
      <c r="C3" s="85"/>
      <c r="D3" s="85"/>
      <c r="E3" s="85"/>
      <c r="F3" s="85"/>
      <c r="G3" s="85"/>
      <c r="H3" s="112"/>
      <c r="I3" s="112"/>
      <c r="J3" s="112"/>
      <c r="K3" s="112"/>
      <c r="L3" s="119"/>
      <c r="M3" s="120"/>
      <c r="N3" s="120"/>
      <c r="O3" s="120"/>
      <c r="P3" s="120"/>
      <c r="Q3" s="128"/>
      <c r="R3" s="128"/>
      <c r="S3" s="129" t="s">
        <v>336</v>
      </c>
    </row>
    <row r="4" ht="15.75" customHeight="1" spans="1:19">
      <c r="A4" s="113" t="s">
        <v>1825</v>
      </c>
      <c r="B4" s="113" t="s">
        <v>1838</v>
      </c>
      <c r="C4" s="113" t="s">
        <v>1839</v>
      </c>
      <c r="D4" s="113" t="s">
        <v>1840</v>
      </c>
      <c r="E4" s="113" t="s">
        <v>1841</v>
      </c>
      <c r="F4" s="113" t="s">
        <v>1842</v>
      </c>
      <c r="G4" s="113" t="s">
        <v>1843</v>
      </c>
      <c r="H4" s="113" t="s">
        <v>350</v>
      </c>
      <c r="I4" s="113"/>
      <c r="J4" s="113"/>
      <c r="K4" s="113"/>
      <c r="L4" s="121"/>
      <c r="M4" s="113"/>
      <c r="N4" s="113"/>
      <c r="O4" s="113"/>
      <c r="P4" s="113"/>
      <c r="Q4" s="121"/>
      <c r="R4" s="121"/>
      <c r="S4" s="113"/>
    </row>
    <row r="5" ht="17.25" customHeight="1" spans="1:19">
      <c r="A5" s="113"/>
      <c r="B5" s="113"/>
      <c r="C5" s="113"/>
      <c r="D5" s="113"/>
      <c r="E5" s="113"/>
      <c r="F5" s="113"/>
      <c r="G5" s="113"/>
      <c r="H5" s="113" t="s">
        <v>72</v>
      </c>
      <c r="I5" s="113" t="s">
        <v>75</v>
      </c>
      <c r="J5" s="113" t="s">
        <v>1831</v>
      </c>
      <c r="K5" s="113" t="s">
        <v>1832</v>
      </c>
      <c r="L5" s="122" t="s">
        <v>1833</v>
      </c>
      <c r="M5" s="113" t="s">
        <v>79</v>
      </c>
      <c r="N5" s="113"/>
      <c r="O5" s="113"/>
      <c r="P5" s="113"/>
      <c r="Q5" s="122"/>
      <c r="R5" s="122"/>
      <c r="S5" s="113"/>
    </row>
    <row r="6" ht="54" customHeight="1" spans="1:19">
      <c r="A6" s="113"/>
      <c r="B6" s="113"/>
      <c r="C6" s="113"/>
      <c r="D6" s="113"/>
      <c r="E6" s="113"/>
      <c r="F6" s="113"/>
      <c r="G6" s="113"/>
      <c r="H6" s="113"/>
      <c r="I6" s="113"/>
      <c r="J6" s="113"/>
      <c r="K6" s="113"/>
      <c r="L6" s="121"/>
      <c r="M6" s="113" t="s">
        <v>74</v>
      </c>
      <c r="N6" s="113" t="s">
        <v>80</v>
      </c>
      <c r="O6" s="113" t="s">
        <v>464</v>
      </c>
      <c r="P6" s="113" t="s">
        <v>82</v>
      </c>
      <c r="Q6" s="121" t="s">
        <v>83</v>
      </c>
      <c r="R6" s="130" t="s">
        <v>84</v>
      </c>
      <c r="S6" s="113" t="s">
        <v>85</v>
      </c>
    </row>
    <row r="7" ht="15" customHeight="1" spans="1:19">
      <c r="A7" s="113">
        <v>1</v>
      </c>
      <c r="B7" s="113">
        <v>2</v>
      </c>
      <c r="C7" s="113">
        <v>3</v>
      </c>
      <c r="D7" s="113">
        <v>4</v>
      </c>
      <c r="E7" s="113">
        <v>5</v>
      </c>
      <c r="F7" s="113">
        <v>6</v>
      </c>
      <c r="G7" s="113">
        <v>7</v>
      </c>
      <c r="H7" s="113">
        <v>8</v>
      </c>
      <c r="I7" s="113">
        <v>9</v>
      </c>
      <c r="J7" s="113">
        <v>10</v>
      </c>
      <c r="K7" s="113">
        <v>11</v>
      </c>
      <c r="L7" s="113">
        <v>12</v>
      </c>
      <c r="M7" s="113">
        <v>13</v>
      </c>
      <c r="N7" s="113">
        <v>14</v>
      </c>
      <c r="O7" s="113">
        <v>15</v>
      </c>
      <c r="P7" s="113">
        <v>16</v>
      </c>
      <c r="Q7" s="113">
        <v>17</v>
      </c>
      <c r="R7" s="113">
        <v>18</v>
      </c>
      <c r="S7" s="113">
        <v>19</v>
      </c>
    </row>
    <row r="8" ht="49" customHeight="1" spans="1:19">
      <c r="A8" s="114" t="s">
        <v>1438</v>
      </c>
      <c r="B8" s="115" t="s">
        <v>535</v>
      </c>
      <c r="C8" s="115" t="s">
        <v>1844</v>
      </c>
      <c r="D8" s="115" t="s">
        <v>92</v>
      </c>
      <c r="E8" s="115" t="s">
        <v>1845</v>
      </c>
      <c r="F8" s="115" t="s">
        <v>1846</v>
      </c>
      <c r="G8" s="90"/>
      <c r="H8" s="116">
        <v>500000</v>
      </c>
      <c r="I8" s="116">
        <v>500000</v>
      </c>
      <c r="J8" s="123" t="s">
        <v>87</v>
      </c>
      <c r="K8" s="123" t="s">
        <v>87</v>
      </c>
      <c r="L8" s="123" t="s">
        <v>87</v>
      </c>
      <c r="M8" s="123" t="s">
        <v>87</v>
      </c>
      <c r="N8" s="123" t="s">
        <v>87</v>
      </c>
      <c r="O8" s="123" t="s">
        <v>87</v>
      </c>
      <c r="P8" s="123"/>
      <c r="Q8" s="123" t="s">
        <v>87</v>
      </c>
      <c r="R8" s="131" t="s">
        <v>87</v>
      </c>
      <c r="S8" s="123" t="s">
        <v>87</v>
      </c>
    </row>
    <row r="9" ht="49" customHeight="1" spans="1:19">
      <c r="A9" s="114" t="s">
        <v>1438</v>
      </c>
      <c r="B9" s="115" t="s">
        <v>535</v>
      </c>
      <c r="C9" s="115" t="s">
        <v>1844</v>
      </c>
      <c r="D9" s="115" t="s">
        <v>92</v>
      </c>
      <c r="E9" s="115" t="s">
        <v>1845</v>
      </c>
      <c r="F9" s="115" t="s">
        <v>1846</v>
      </c>
      <c r="G9" s="117"/>
      <c r="H9" s="116">
        <v>2650000</v>
      </c>
      <c r="I9" s="116">
        <v>2650000</v>
      </c>
      <c r="J9" s="124" t="s">
        <v>87</v>
      </c>
      <c r="K9" s="124" t="s">
        <v>87</v>
      </c>
      <c r="L9" s="123" t="s">
        <v>87</v>
      </c>
      <c r="M9" s="124" t="s">
        <v>87</v>
      </c>
      <c r="N9" s="124" t="s">
        <v>87</v>
      </c>
      <c r="O9" s="124" t="s">
        <v>87</v>
      </c>
      <c r="P9" s="124"/>
      <c r="Q9" s="123" t="s">
        <v>87</v>
      </c>
      <c r="R9" s="131" t="s">
        <v>87</v>
      </c>
      <c r="S9" s="124" t="s">
        <v>87</v>
      </c>
    </row>
    <row r="10" ht="22.5" customHeight="1" spans="1:19">
      <c r="A10" s="90" t="s">
        <v>292</v>
      </c>
      <c r="B10" s="90"/>
      <c r="C10" s="90"/>
      <c r="D10" s="90"/>
      <c r="E10" s="90"/>
      <c r="F10" s="90"/>
      <c r="G10" s="90"/>
      <c r="H10" s="118">
        <v>3150000</v>
      </c>
      <c r="I10" s="118">
        <v>3150000</v>
      </c>
      <c r="J10" s="118"/>
      <c r="K10" s="118"/>
      <c r="L10" s="125"/>
      <c r="M10" s="118"/>
      <c r="N10" s="118"/>
      <c r="O10" s="118"/>
      <c r="P10" s="118"/>
      <c r="Q10" s="125"/>
      <c r="R10" s="125"/>
      <c r="S10" s="118"/>
    </row>
  </sheetData>
  <mergeCells count="17">
    <mergeCell ref="A2:S2"/>
    <mergeCell ref="A3:D3"/>
    <mergeCell ref="H4:S4"/>
    <mergeCell ref="M5:S5"/>
    <mergeCell ref="A10:G10"/>
    <mergeCell ref="A4:A6"/>
    <mergeCell ref="B4:B6"/>
    <mergeCell ref="C4:C6"/>
    <mergeCell ref="D4:D6"/>
    <mergeCell ref="E4:E6"/>
    <mergeCell ref="F4:F6"/>
    <mergeCell ref="G4:G6"/>
    <mergeCell ref="H5:H6"/>
    <mergeCell ref="I5:I6"/>
    <mergeCell ref="J5:J6"/>
    <mergeCell ref="K5:K6"/>
    <mergeCell ref="L5:L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3" sqref="A3:D3"/>
    </sheetView>
  </sheetViews>
  <sheetFormatPr defaultColWidth="8.88571428571429" defaultRowHeight="14.25" customHeight="1" outlineLevelRow="7"/>
  <cols>
    <col min="1" max="1" width="50" style="79" customWidth="1"/>
    <col min="2" max="2" width="17.2857142857143" style="79" customWidth="1"/>
    <col min="3" max="4" width="13.4285714285714" style="79" customWidth="1"/>
    <col min="5" max="12" width="10.2857142857143" style="79" customWidth="1"/>
    <col min="13" max="13" width="13.1428571428571" style="79" customWidth="1"/>
    <col min="14" max="14" width="9.13333333333333" style="64" customWidth="1"/>
    <col min="15" max="246" width="9.13333333333333" style="64"/>
    <col min="247" max="247" width="9.13333333333333" style="80"/>
    <col min="248" max="256" width="8.88571428571429" style="80"/>
  </cols>
  <sheetData>
    <row r="1" s="64" customFormat="1" ht="13.5" customHeight="1" spans="1:13">
      <c r="A1" s="81"/>
      <c r="B1" s="81"/>
      <c r="C1" s="81"/>
      <c r="D1" s="82"/>
      <c r="E1" s="79"/>
      <c r="F1" s="79"/>
      <c r="G1" s="79"/>
      <c r="H1" s="79"/>
      <c r="I1" s="79"/>
      <c r="J1" s="79"/>
      <c r="K1" s="79"/>
      <c r="L1" s="79"/>
      <c r="M1" s="79"/>
    </row>
    <row r="2" s="64" customFormat="1" ht="35" customHeight="1" spans="1:13">
      <c r="A2" s="83" t="s">
        <v>16</v>
      </c>
      <c r="B2" s="83"/>
      <c r="C2" s="83"/>
      <c r="D2" s="83"/>
      <c r="E2" s="83"/>
      <c r="F2" s="83"/>
      <c r="G2" s="83"/>
      <c r="H2" s="83"/>
      <c r="I2" s="83"/>
      <c r="J2" s="83"/>
      <c r="K2" s="83"/>
      <c r="L2" s="83"/>
      <c r="M2" s="83"/>
    </row>
    <row r="3" s="78" customFormat="1" ht="24" customHeight="1" spans="1:13">
      <c r="A3" s="84" t="s">
        <v>21</v>
      </c>
      <c r="B3" s="85"/>
      <c r="C3" s="85"/>
      <c r="D3" s="85"/>
      <c r="E3" s="86"/>
      <c r="F3" s="86"/>
      <c r="G3" s="86"/>
      <c r="H3" s="86"/>
      <c r="I3" s="86"/>
      <c r="J3" s="104"/>
      <c r="K3" s="104"/>
      <c r="L3" s="104"/>
      <c r="M3" s="105" t="s">
        <v>336</v>
      </c>
    </row>
    <row r="4" s="64" customFormat="1" ht="19.5" customHeight="1" spans="1:13">
      <c r="A4" s="87" t="s">
        <v>1847</v>
      </c>
      <c r="B4" s="88" t="s">
        <v>350</v>
      </c>
      <c r="C4" s="89"/>
      <c r="D4" s="89"/>
      <c r="E4" s="90" t="s">
        <v>1848</v>
      </c>
      <c r="F4" s="90"/>
      <c r="G4" s="90"/>
      <c r="H4" s="90"/>
      <c r="I4" s="90"/>
      <c r="J4" s="90"/>
      <c r="K4" s="90"/>
      <c r="L4" s="90"/>
      <c r="M4" s="90"/>
    </row>
    <row r="5" s="64" customFormat="1" ht="40.5" customHeight="1" spans="1:13">
      <c r="A5" s="91"/>
      <c r="B5" s="92" t="s">
        <v>72</v>
      </c>
      <c r="C5" s="93" t="s">
        <v>75</v>
      </c>
      <c r="D5" s="94" t="s">
        <v>1849</v>
      </c>
      <c r="E5" s="91" t="s">
        <v>1850</v>
      </c>
      <c r="F5" s="91" t="s">
        <v>1851</v>
      </c>
      <c r="G5" s="91" t="s">
        <v>1852</v>
      </c>
      <c r="H5" s="91" t="s">
        <v>1853</v>
      </c>
      <c r="I5" s="106" t="s">
        <v>1854</v>
      </c>
      <c r="J5" s="91" t="s">
        <v>1855</v>
      </c>
      <c r="K5" s="91" t="s">
        <v>1856</v>
      </c>
      <c r="L5" s="91" t="s">
        <v>1857</v>
      </c>
      <c r="M5" s="91" t="s">
        <v>1858</v>
      </c>
    </row>
    <row r="6" s="64" customFormat="1" ht="19.5" customHeight="1" spans="1:13">
      <c r="A6" s="87">
        <v>1</v>
      </c>
      <c r="B6" s="87">
        <v>2</v>
      </c>
      <c r="C6" s="87">
        <v>3</v>
      </c>
      <c r="D6" s="95">
        <v>4</v>
      </c>
      <c r="E6" s="87">
        <v>5</v>
      </c>
      <c r="F6" s="87">
        <v>6</v>
      </c>
      <c r="G6" s="87">
        <v>7</v>
      </c>
      <c r="H6" s="96">
        <v>8</v>
      </c>
      <c r="I6" s="107">
        <v>9</v>
      </c>
      <c r="J6" s="107">
        <v>10</v>
      </c>
      <c r="K6" s="107">
        <v>11</v>
      </c>
      <c r="L6" s="96">
        <v>12</v>
      </c>
      <c r="M6" s="107">
        <v>13</v>
      </c>
    </row>
    <row r="7" s="64" customFormat="1" ht="19.5" customHeight="1" spans="1:247">
      <c r="A7" s="97" t="s">
        <v>1859</v>
      </c>
      <c r="B7" s="98"/>
      <c r="C7" s="98"/>
      <c r="D7" s="98"/>
      <c r="E7" s="98"/>
      <c r="F7" s="98"/>
      <c r="G7" s="99"/>
      <c r="H7" s="100" t="s">
        <v>87</v>
      </c>
      <c r="I7" s="100" t="s">
        <v>87</v>
      </c>
      <c r="J7" s="100" t="s">
        <v>87</v>
      </c>
      <c r="K7" s="100" t="s">
        <v>87</v>
      </c>
      <c r="L7" s="100" t="s">
        <v>87</v>
      </c>
      <c r="M7" s="100" t="s">
        <v>87</v>
      </c>
      <c r="IM7" s="108"/>
    </row>
    <row r="8" s="64" customFormat="1" ht="19.5" customHeight="1" spans="1:13">
      <c r="A8" s="23" t="s">
        <v>87</v>
      </c>
      <c r="B8" s="101" t="s">
        <v>87</v>
      </c>
      <c r="C8" s="101" t="s">
        <v>87</v>
      </c>
      <c r="D8" s="102" t="s">
        <v>87</v>
      </c>
      <c r="E8" s="101" t="s">
        <v>87</v>
      </c>
      <c r="F8" s="101" t="s">
        <v>87</v>
      </c>
      <c r="G8" s="101" t="s">
        <v>87</v>
      </c>
      <c r="H8" s="103" t="s">
        <v>87</v>
      </c>
      <c r="I8" s="103" t="s">
        <v>87</v>
      </c>
      <c r="J8" s="103" t="s">
        <v>87</v>
      </c>
      <c r="K8" s="103" t="s">
        <v>87</v>
      </c>
      <c r="L8" s="103" t="s">
        <v>87</v>
      </c>
      <c r="M8" s="103" t="s">
        <v>87</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
  <sheetViews>
    <sheetView zoomScaleSheetLayoutView="60" workbookViewId="0">
      <selection activeCell="D16" sqref="D16"/>
    </sheetView>
  </sheetViews>
  <sheetFormatPr defaultColWidth="8.88571428571429" defaultRowHeight="12" outlineLevelRow="6"/>
  <cols>
    <col min="1" max="2" width="34.2857142857143" style="63" customWidth="1"/>
    <col min="3" max="3" width="29" style="63" customWidth="1"/>
    <col min="4" max="6" width="23.5714285714286" style="63" customWidth="1"/>
    <col min="7" max="7" width="11.2857142857143" style="64" customWidth="1"/>
    <col min="8" max="8" width="25.1333333333333" style="63" customWidth="1"/>
    <col min="9" max="9" width="15.5714285714286" style="64" customWidth="1"/>
    <col min="10" max="10" width="13.4285714285714" style="64" customWidth="1"/>
    <col min="11" max="11" width="18.847619047619" style="63" customWidth="1"/>
    <col min="12" max="12" width="9.13333333333333" style="64" customWidth="1"/>
    <col min="13" max="16384" width="9.13333333333333" style="64"/>
  </cols>
  <sheetData>
    <row r="1" customHeight="1" spans="11:11">
      <c r="K1" s="77"/>
    </row>
    <row r="2" ht="28.5" customHeight="1" spans="1:11">
      <c r="A2" s="65" t="s">
        <v>17</v>
      </c>
      <c r="B2" s="65"/>
      <c r="C2" s="66"/>
      <c r="D2" s="66"/>
      <c r="E2" s="66"/>
      <c r="F2" s="66"/>
      <c r="G2" s="67"/>
      <c r="H2" s="66"/>
      <c r="I2" s="67"/>
      <c r="J2" s="67"/>
      <c r="K2" s="66"/>
    </row>
    <row r="3" ht="17.25" customHeight="1" spans="1:2">
      <c r="A3" s="68" t="s">
        <v>21</v>
      </c>
      <c r="B3" s="68"/>
    </row>
    <row r="4" ht="44.25" customHeight="1" spans="1:11">
      <c r="A4" s="69" t="s">
        <v>638</v>
      </c>
      <c r="B4" s="70" t="s">
        <v>344</v>
      </c>
      <c r="C4" s="69" t="s">
        <v>639</v>
      </c>
      <c r="D4" s="69" t="s">
        <v>640</v>
      </c>
      <c r="E4" s="69" t="s">
        <v>641</v>
      </c>
      <c r="F4" s="69" t="s">
        <v>642</v>
      </c>
      <c r="G4" s="70" t="s">
        <v>643</v>
      </c>
      <c r="H4" s="69" t="s">
        <v>644</v>
      </c>
      <c r="I4" s="70" t="s">
        <v>645</v>
      </c>
      <c r="J4" s="70" t="s">
        <v>646</v>
      </c>
      <c r="K4" s="69" t="s">
        <v>647</v>
      </c>
    </row>
    <row r="5" ht="14.25" customHeight="1" spans="1:11">
      <c r="A5" s="69">
        <v>1</v>
      </c>
      <c r="B5" s="69">
        <v>2</v>
      </c>
      <c r="C5" s="69">
        <v>3</v>
      </c>
      <c r="D5" s="69">
        <v>4</v>
      </c>
      <c r="E5" s="69">
        <v>5</v>
      </c>
      <c r="F5" s="69">
        <v>6</v>
      </c>
      <c r="G5" s="69">
        <v>7</v>
      </c>
      <c r="H5" s="69">
        <v>8</v>
      </c>
      <c r="I5" s="69">
        <v>9</v>
      </c>
      <c r="J5" s="69">
        <v>10</v>
      </c>
      <c r="K5" s="69">
        <v>11</v>
      </c>
    </row>
    <row r="6" ht="42" customHeight="1" spans="1:11">
      <c r="A6" s="71" t="s">
        <v>1859</v>
      </c>
      <c r="B6" s="72"/>
      <c r="C6" s="72"/>
      <c r="D6" s="72"/>
      <c r="E6" s="73"/>
      <c r="F6" s="74"/>
      <c r="G6" s="75"/>
      <c r="H6" s="74"/>
      <c r="I6" s="75"/>
      <c r="J6" s="75"/>
      <c r="K6" s="74"/>
    </row>
    <row r="7" ht="42.75" customHeight="1" spans="1:11">
      <c r="A7" s="22" t="s">
        <v>87</v>
      </c>
      <c r="B7" s="22"/>
      <c r="C7" s="22" t="s">
        <v>87</v>
      </c>
      <c r="D7" s="22" t="s">
        <v>87</v>
      </c>
      <c r="E7" s="22" t="s">
        <v>87</v>
      </c>
      <c r="F7" s="76" t="s">
        <v>87</v>
      </c>
      <c r="G7" s="22" t="s">
        <v>87</v>
      </c>
      <c r="H7" s="76" t="s">
        <v>87</v>
      </c>
      <c r="I7" s="22" t="s">
        <v>87</v>
      </c>
      <c r="J7" s="22" t="s">
        <v>87</v>
      </c>
      <c r="K7" s="76" t="s">
        <v>87</v>
      </c>
    </row>
  </sheetData>
  <mergeCells count="3">
    <mergeCell ref="A2:K2"/>
    <mergeCell ref="A3:I3"/>
    <mergeCell ref="A6:E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
  <sheetViews>
    <sheetView zoomScaleSheetLayoutView="60" workbookViewId="0">
      <selection activeCell="B19" sqref="B19"/>
    </sheetView>
  </sheetViews>
  <sheetFormatPr defaultColWidth="8.88571428571429" defaultRowHeight="12" outlineLevelCol="7"/>
  <cols>
    <col min="1" max="1" width="29" style="48"/>
    <col min="2" max="2" width="18.7142857142857" style="48" customWidth="1"/>
    <col min="3" max="3" width="24.847619047619" style="48" customWidth="1"/>
    <col min="4" max="6" width="23.5714285714286" style="48" customWidth="1"/>
    <col min="7" max="7" width="25.1333333333333" style="48" customWidth="1"/>
    <col min="8" max="8" width="18.847619047619" style="48" customWidth="1"/>
    <col min="9" max="16384" width="9.13333333333333" style="48"/>
  </cols>
  <sheetData>
    <row r="1" spans="8:8">
      <c r="H1" s="49"/>
    </row>
    <row r="2" ht="28.5" spans="1:8">
      <c r="A2" s="50" t="s">
        <v>18</v>
      </c>
      <c r="B2" s="50"/>
      <c r="C2" s="50"/>
      <c r="D2" s="50"/>
      <c r="E2" s="50"/>
      <c r="F2" s="50"/>
      <c r="G2" s="50"/>
      <c r="H2" s="50"/>
    </row>
    <row r="3" spans="1:2">
      <c r="A3" s="51" t="s">
        <v>21</v>
      </c>
      <c r="B3" s="51"/>
    </row>
    <row r="4" ht="18" customHeight="1" spans="1:8">
      <c r="A4" s="52" t="s">
        <v>343</v>
      </c>
      <c r="B4" s="52" t="s">
        <v>1860</v>
      </c>
      <c r="C4" s="52" t="s">
        <v>1861</v>
      </c>
      <c r="D4" s="52" t="s">
        <v>1862</v>
      </c>
      <c r="E4" s="52" t="s">
        <v>1863</v>
      </c>
      <c r="F4" s="53" t="s">
        <v>1864</v>
      </c>
      <c r="G4" s="54"/>
      <c r="H4" s="55"/>
    </row>
    <row r="5" ht="18" customHeight="1" spans="1:8">
      <c r="A5" s="56"/>
      <c r="B5" s="56"/>
      <c r="C5" s="56"/>
      <c r="D5" s="56"/>
      <c r="E5" s="56"/>
      <c r="F5" s="57" t="s">
        <v>1829</v>
      </c>
      <c r="G5" s="57" t="s">
        <v>1865</v>
      </c>
      <c r="H5" s="57" t="s">
        <v>1866</v>
      </c>
    </row>
    <row r="6" ht="21" customHeight="1" spans="1:8">
      <c r="A6" s="58">
        <v>1</v>
      </c>
      <c r="B6" s="58">
        <v>2</v>
      </c>
      <c r="C6" s="58">
        <v>3</v>
      </c>
      <c r="D6" s="58">
        <v>4</v>
      </c>
      <c r="E6" s="58">
        <v>5</v>
      </c>
      <c r="F6" s="58">
        <v>6</v>
      </c>
      <c r="G6" s="58">
        <v>7</v>
      </c>
      <c r="H6" s="58">
        <v>8</v>
      </c>
    </row>
    <row r="7" ht="33" customHeight="1" spans="1:8">
      <c r="A7" s="59" t="s">
        <v>1867</v>
      </c>
      <c r="B7" s="60"/>
      <c r="C7" s="61"/>
      <c r="D7" s="61"/>
      <c r="E7" s="61"/>
      <c r="F7" s="58"/>
      <c r="G7" s="58"/>
      <c r="H7" s="58"/>
    </row>
    <row r="8" ht="24" customHeight="1" spans="1:8">
      <c r="A8" s="62"/>
      <c r="B8" s="62"/>
      <c r="C8" s="62"/>
      <c r="D8" s="62"/>
      <c r="E8" s="62"/>
      <c r="F8" s="58"/>
      <c r="G8" s="58"/>
      <c r="H8" s="58"/>
    </row>
    <row r="9" ht="24" customHeight="1" spans="1:8">
      <c r="A9" s="62"/>
      <c r="B9" s="62"/>
      <c r="C9" s="62"/>
      <c r="D9" s="62"/>
      <c r="E9" s="62"/>
      <c r="F9" s="58"/>
      <c r="G9" s="58"/>
      <c r="H9" s="58"/>
    </row>
  </sheetData>
  <mergeCells count="9">
    <mergeCell ref="A2:H2"/>
    <mergeCell ref="A3:B3"/>
    <mergeCell ref="F4:H4"/>
    <mergeCell ref="A7:B7"/>
    <mergeCell ref="A4:A5"/>
    <mergeCell ref="B4:B5"/>
    <mergeCell ref="C4:C5"/>
    <mergeCell ref="D4:D5"/>
    <mergeCell ref="E4:E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workbookViewId="0">
      <selection activeCell="C22" sqref="C22"/>
    </sheetView>
  </sheetViews>
  <sheetFormatPr defaultColWidth="9.14285714285714" defaultRowHeight="14.25" customHeight="1"/>
  <cols>
    <col min="1" max="1" width="10.2857142857143" style="1" customWidth="1"/>
    <col min="2" max="3" width="23.8571428571429" style="1" customWidth="1"/>
    <col min="4" max="4" width="11.1428571428571" style="1" customWidth="1"/>
    <col min="5" max="5" width="17.7142857142857" style="1" customWidth="1"/>
    <col min="6" max="6" width="9.85714285714286" style="1" customWidth="1"/>
    <col min="7" max="7" width="17.7142857142857" style="1" customWidth="1"/>
    <col min="8" max="11" width="23.1428571428571" style="1" customWidth="1"/>
    <col min="12" max="16384" width="9.14285714285714" style="1" customWidth="1"/>
  </cols>
  <sheetData>
    <row r="1" s="1" customFormat="1" customHeight="1" spans="4:11">
      <c r="D1" s="2"/>
      <c r="E1" s="2"/>
      <c r="F1" s="2"/>
      <c r="G1" s="2"/>
      <c r="H1" s="3"/>
      <c r="I1" s="3"/>
      <c r="J1" s="3"/>
      <c r="K1" s="4"/>
    </row>
    <row r="2" s="1" customFormat="1" ht="41.25" customHeight="1" spans="1:11">
      <c r="A2" s="5" t="s">
        <v>19</v>
      </c>
      <c r="B2" s="5"/>
      <c r="C2" s="5"/>
      <c r="D2" s="5"/>
      <c r="E2" s="5"/>
      <c r="F2" s="5"/>
      <c r="G2" s="5"/>
      <c r="H2" s="5"/>
      <c r="I2" s="5"/>
      <c r="J2" s="5"/>
      <c r="K2" s="5"/>
    </row>
    <row r="3" s="1" customFormat="1" ht="13.5" customHeight="1" spans="1:11">
      <c r="A3" s="6" t="s">
        <v>21</v>
      </c>
      <c r="B3" s="7"/>
      <c r="C3" s="7"/>
      <c r="D3" s="7"/>
      <c r="E3" s="7"/>
      <c r="F3" s="7"/>
      <c r="G3" s="7"/>
      <c r="H3" s="8"/>
      <c r="I3" s="8"/>
      <c r="J3" s="8"/>
      <c r="K3" s="9" t="s">
        <v>336</v>
      </c>
    </row>
    <row r="4" s="1" customFormat="1" ht="21.75" customHeight="1" spans="1:11">
      <c r="A4" s="10" t="s">
        <v>459</v>
      </c>
      <c r="B4" s="10" t="s">
        <v>345</v>
      </c>
      <c r="C4" s="10" t="s">
        <v>460</v>
      </c>
      <c r="D4" s="11" t="s">
        <v>346</v>
      </c>
      <c r="E4" s="11" t="s">
        <v>347</v>
      </c>
      <c r="F4" s="11" t="s">
        <v>461</v>
      </c>
      <c r="G4" s="11" t="s">
        <v>462</v>
      </c>
      <c r="H4" s="17" t="s">
        <v>72</v>
      </c>
      <c r="I4" s="12" t="s">
        <v>1868</v>
      </c>
      <c r="J4" s="13"/>
      <c r="K4" s="14"/>
    </row>
    <row r="5" s="1" customFormat="1" ht="21.75" customHeight="1" spans="1:11">
      <c r="A5" s="15"/>
      <c r="B5" s="15"/>
      <c r="C5" s="15"/>
      <c r="D5" s="16"/>
      <c r="E5" s="16"/>
      <c r="F5" s="16"/>
      <c r="G5" s="16"/>
      <c r="H5" s="30"/>
      <c r="I5" s="11" t="s">
        <v>75</v>
      </c>
      <c r="J5" s="11" t="s">
        <v>76</v>
      </c>
      <c r="K5" s="11" t="s">
        <v>77</v>
      </c>
    </row>
    <row r="6" s="1" customFormat="1" ht="40.5" customHeight="1" spans="1:11">
      <c r="A6" s="18"/>
      <c r="B6" s="18"/>
      <c r="C6" s="18"/>
      <c r="D6" s="19"/>
      <c r="E6" s="19"/>
      <c r="F6" s="19"/>
      <c r="G6" s="19"/>
      <c r="H6" s="20"/>
      <c r="I6" s="19"/>
      <c r="J6" s="19"/>
      <c r="K6" s="19"/>
    </row>
    <row r="7" s="1" customFormat="1" ht="15" customHeight="1" spans="1:11">
      <c r="A7" s="21">
        <v>1</v>
      </c>
      <c r="B7" s="21">
        <v>2</v>
      </c>
      <c r="C7" s="21">
        <v>3</v>
      </c>
      <c r="D7" s="21">
        <v>4</v>
      </c>
      <c r="E7" s="21">
        <v>5</v>
      </c>
      <c r="F7" s="21">
        <v>6</v>
      </c>
      <c r="G7" s="21">
        <v>7</v>
      </c>
      <c r="H7" s="21">
        <v>8</v>
      </c>
      <c r="I7" s="21">
        <v>9</v>
      </c>
      <c r="J7" s="47">
        <v>10</v>
      </c>
      <c r="K7" s="47">
        <v>11</v>
      </c>
    </row>
    <row r="8" s="1" customFormat="1" ht="18.75" customHeight="1" spans="1:11">
      <c r="A8" s="31" t="s">
        <v>1869</v>
      </c>
      <c r="B8" s="32"/>
      <c r="C8" s="32"/>
      <c r="D8" s="32"/>
      <c r="E8" s="33"/>
      <c r="F8" s="34"/>
      <c r="G8" s="34"/>
      <c r="H8" s="35" t="s">
        <v>87</v>
      </c>
      <c r="I8" s="35" t="s">
        <v>87</v>
      </c>
      <c r="J8" s="35" t="s">
        <v>87</v>
      </c>
      <c r="K8" s="35"/>
    </row>
    <row r="9" s="1" customFormat="1" ht="18.75" customHeight="1" spans="1:11">
      <c r="A9" s="36" t="s">
        <v>87</v>
      </c>
      <c r="B9" s="37" t="s">
        <v>87</v>
      </c>
      <c r="C9" s="37" t="s">
        <v>87</v>
      </c>
      <c r="D9" s="37" t="s">
        <v>87</v>
      </c>
      <c r="E9" s="37" t="s">
        <v>87</v>
      </c>
      <c r="F9" s="37" t="s">
        <v>87</v>
      </c>
      <c r="G9" s="37" t="s">
        <v>87</v>
      </c>
      <c r="H9" s="38" t="s">
        <v>87</v>
      </c>
      <c r="I9" s="38" t="s">
        <v>87</v>
      </c>
      <c r="J9" s="38" t="s">
        <v>87</v>
      </c>
      <c r="K9" s="38"/>
    </row>
    <row r="10" s="1" customFormat="1" ht="18.75" customHeight="1" spans="1:11">
      <c r="A10" s="39"/>
      <c r="B10" s="40"/>
      <c r="C10" s="40"/>
      <c r="D10" s="40"/>
      <c r="E10" s="40"/>
      <c r="F10" s="40"/>
      <c r="G10" s="40"/>
      <c r="H10" s="41"/>
      <c r="I10" s="41"/>
      <c r="J10" s="41"/>
      <c r="K10" s="41"/>
    </row>
    <row r="11" s="1" customFormat="1" ht="18.75" customHeight="1" spans="1:11">
      <c r="A11" s="39"/>
      <c r="B11" s="40"/>
      <c r="C11" s="40"/>
      <c r="D11" s="40"/>
      <c r="E11" s="40"/>
      <c r="F11" s="40"/>
      <c r="G11" s="40"/>
      <c r="H11" s="41"/>
      <c r="I11" s="41"/>
      <c r="J11" s="41"/>
      <c r="K11" s="41"/>
    </row>
    <row r="12" s="1" customFormat="1" ht="18.75" customHeight="1" spans="1:11">
      <c r="A12" s="39"/>
      <c r="B12" s="40"/>
      <c r="C12" s="40"/>
      <c r="D12" s="40"/>
      <c r="E12" s="40"/>
      <c r="F12" s="40"/>
      <c r="G12" s="40"/>
      <c r="H12" s="41"/>
      <c r="I12" s="41"/>
      <c r="J12" s="41"/>
      <c r="K12" s="41"/>
    </row>
    <row r="13" s="1" customFormat="1" ht="18.75" customHeight="1" spans="1:11">
      <c r="A13" s="39"/>
      <c r="B13" s="40"/>
      <c r="C13" s="40"/>
      <c r="D13" s="40"/>
      <c r="E13" s="40"/>
      <c r="F13" s="40"/>
      <c r="G13" s="40"/>
      <c r="H13" s="41"/>
      <c r="I13" s="41"/>
      <c r="J13" s="41"/>
      <c r="K13" s="41"/>
    </row>
    <row r="14" s="1" customFormat="1" ht="18.75" customHeight="1" spans="1:11">
      <c r="A14" s="42" t="s">
        <v>292</v>
      </c>
      <c r="B14" s="43"/>
      <c r="C14" s="43"/>
      <c r="D14" s="43"/>
      <c r="E14" s="43"/>
      <c r="F14" s="43"/>
      <c r="G14" s="44"/>
      <c r="H14" s="45" t="s">
        <v>87</v>
      </c>
      <c r="I14" s="45" t="s">
        <v>87</v>
      </c>
      <c r="J14" s="45" t="s">
        <v>87</v>
      </c>
      <c r="K14" s="45"/>
    </row>
    <row r="15" s="1" customFormat="1" customHeight="1" spans="1:1">
      <c r="A15" s="46"/>
    </row>
  </sheetData>
  <mergeCells count="16">
    <mergeCell ref="A2:K2"/>
    <mergeCell ref="A3:G3"/>
    <mergeCell ref="I4:K4"/>
    <mergeCell ref="A8:E8"/>
    <mergeCell ref="A14:G14"/>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zoomScaleSheetLayoutView="60" workbookViewId="0">
      <pane xSplit="1" ySplit="6" topLeftCell="B27" activePane="bottomRight" state="frozen"/>
      <selection/>
      <selection pane="topRight"/>
      <selection pane="bottomLeft"/>
      <selection pane="bottomRight" activeCell="B32" sqref="B32"/>
    </sheetView>
  </sheetViews>
  <sheetFormatPr defaultColWidth="8" defaultRowHeight="12" outlineLevelCol="3"/>
  <cols>
    <col min="1" max="1" width="39.5714285714286" style="79" customWidth="1"/>
    <col min="2" max="2" width="43.1333333333333" style="79" customWidth="1"/>
    <col min="3" max="3" width="40.4285714285714" style="79" customWidth="1"/>
    <col min="4" max="4" width="46.1333333333333" style="79" customWidth="1"/>
    <col min="5" max="5" width="8" style="64" customWidth="1"/>
    <col min="6" max="16384" width="8" style="64"/>
  </cols>
  <sheetData>
    <row r="1" ht="17" customHeight="1" spans="1:4">
      <c r="A1" s="332"/>
      <c r="B1" s="81"/>
      <c r="C1" s="81"/>
      <c r="D1" s="152"/>
    </row>
    <row r="2" ht="36" customHeight="1" spans="1:4">
      <c r="A2" s="65" t="s">
        <v>2</v>
      </c>
      <c r="B2" s="333"/>
      <c r="C2" s="333"/>
      <c r="D2" s="333"/>
    </row>
    <row r="3" ht="21" customHeight="1" spans="1:4">
      <c r="A3" s="84" t="s">
        <v>21</v>
      </c>
      <c r="B3" s="288"/>
      <c r="C3" s="288"/>
      <c r="D3" s="151" t="s">
        <v>22</v>
      </c>
    </row>
    <row r="4" ht="19.5" customHeight="1" spans="1:4">
      <c r="A4" s="88" t="s">
        <v>23</v>
      </c>
      <c r="B4" s="161"/>
      <c r="C4" s="88" t="s">
        <v>24</v>
      </c>
      <c r="D4" s="161"/>
    </row>
    <row r="5" ht="19.5" customHeight="1" spans="1:4">
      <c r="A5" s="87" t="s">
        <v>25</v>
      </c>
      <c r="B5" s="87" t="s">
        <v>26</v>
      </c>
      <c r="C5" s="87" t="s">
        <v>27</v>
      </c>
      <c r="D5" s="87" t="s">
        <v>26</v>
      </c>
    </row>
    <row r="6" ht="19.5" customHeight="1" spans="1:4">
      <c r="A6" s="91"/>
      <c r="B6" s="91"/>
      <c r="C6" s="91"/>
      <c r="D6" s="91"/>
    </row>
    <row r="7" ht="20.25" customHeight="1" spans="1:4">
      <c r="A7" s="294" t="s">
        <v>28</v>
      </c>
      <c r="B7" s="275">
        <v>36649454</v>
      </c>
      <c r="C7" s="294" t="s">
        <v>29</v>
      </c>
      <c r="D7" s="275">
        <v>8770996</v>
      </c>
    </row>
    <row r="8" ht="20.25" customHeight="1" spans="1:4">
      <c r="A8" s="294" t="s">
        <v>30</v>
      </c>
      <c r="B8" s="275"/>
      <c r="C8" s="294" t="s">
        <v>31</v>
      </c>
      <c r="D8" s="275"/>
    </row>
    <row r="9" ht="20.25" customHeight="1" spans="1:4">
      <c r="A9" s="294" t="s">
        <v>32</v>
      </c>
      <c r="B9" s="275"/>
      <c r="C9" s="294" t="s">
        <v>33</v>
      </c>
      <c r="D9" s="275"/>
    </row>
    <row r="10" ht="20.25" customHeight="1" spans="1:4">
      <c r="A10" s="294" t="s">
        <v>34</v>
      </c>
      <c r="B10" s="275"/>
      <c r="C10" s="294" t="s">
        <v>35</v>
      </c>
      <c r="D10" s="290">
        <v>30000</v>
      </c>
    </row>
    <row r="11" ht="20.25" customHeight="1" spans="1:4">
      <c r="A11" s="294" t="s">
        <v>36</v>
      </c>
      <c r="B11" s="334"/>
      <c r="C11" s="294" t="s">
        <v>37</v>
      </c>
      <c r="D11" s="275"/>
    </row>
    <row r="12" ht="20.25" customHeight="1" spans="1:4">
      <c r="A12" s="294" t="s">
        <v>38</v>
      </c>
      <c r="B12" s="275"/>
      <c r="C12" s="294" t="s">
        <v>39</v>
      </c>
      <c r="D12" s="275"/>
    </row>
    <row r="13" ht="20.25" customHeight="1" spans="1:4">
      <c r="A13" s="294" t="s">
        <v>40</v>
      </c>
      <c r="B13" s="275"/>
      <c r="C13" s="294" t="s">
        <v>41</v>
      </c>
      <c r="D13" s="275">
        <v>2453195</v>
      </c>
    </row>
    <row r="14" ht="20.25" customHeight="1" spans="1:4">
      <c r="A14" s="294" t="s">
        <v>42</v>
      </c>
      <c r="B14" s="275"/>
      <c r="C14" s="294" t="s">
        <v>43</v>
      </c>
      <c r="D14" s="290">
        <v>4990185</v>
      </c>
    </row>
    <row r="15" ht="20.25" customHeight="1" spans="1:4">
      <c r="A15" s="335" t="s">
        <v>44</v>
      </c>
      <c r="B15" s="275"/>
      <c r="C15" s="294" t="s">
        <v>45</v>
      </c>
      <c r="D15" s="290">
        <v>1394144</v>
      </c>
    </row>
    <row r="16" ht="20.25" customHeight="1" spans="1:4">
      <c r="A16" s="336" t="s">
        <v>46</v>
      </c>
      <c r="B16" s="337"/>
      <c r="C16" s="294" t="s">
        <v>47</v>
      </c>
      <c r="D16" s="290">
        <v>20000</v>
      </c>
    </row>
    <row r="17" ht="20.25" customHeight="1" spans="1:4">
      <c r="A17" s="335" t="s">
        <v>48</v>
      </c>
      <c r="B17" s="338"/>
      <c r="C17" s="294" t="s">
        <v>49</v>
      </c>
      <c r="D17" s="290">
        <v>6904262</v>
      </c>
    </row>
    <row r="18" ht="20.25" customHeight="1" spans="1:4">
      <c r="A18" s="339"/>
      <c r="B18" s="338"/>
      <c r="C18" s="294" t="s">
        <v>50</v>
      </c>
      <c r="D18" s="290">
        <v>7504142</v>
      </c>
    </row>
    <row r="19" ht="20.25" customHeight="1" spans="1:4">
      <c r="A19" s="339"/>
      <c r="B19" s="338"/>
      <c r="C19" s="294" t="s">
        <v>51</v>
      </c>
      <c r="D19" s="290">
        <v>30000</v>
      </c>
    </row>
    <row r="20" ht="20.25" customHeight="1" spans="1:4">
      <c r="A20" s="339"/>
      <c r="B20" s="338"/>
      <c r="C20" s="294" t="s">
        <v>52</v>
      </c>
      <c r="D20" s="275"/>
    </row>
    <row r="21" ht="20.25" customHeight="1" spans="1:4">
      <c r="A21" s="339"/>
      <c r="B21" s="338"/>
      <c r="C21" s="294" t="s">
        <v>53</v>
      </c>
      <c r="D21" s="275"/>
    </row>
    <row r="22" ht="20.25" customHeight="1" spans="1:4">
      <c r="A22" s="339"/>
      <c r="B22" s="338"/>
      <c r="C22" s="294" t="s">
        <v>54</v>
      </c>
      <c r="D22" s="275"/>
    </row>
    <row r="23" ht="20.25" customHeight="1" spans="1:4">
      <c r="A23" s="339"/>
      <c r="B23" s="338"/>
      <c r="C23" s="294" t="s">
        <v>55</v>
      </c>
      <c r="D23" s="275"/>
    </row>
    <row r="24" ht="20.25" customHeight="1" spans="1:4">
      <c r="A24" s="339"/>
      <c r="B24" s="338"/>
      <c r="C24" s="294" t="s">
        <v>56</v>
      </c>
      <c r="D24" s="290">
        <v>20000</v>
      </c>
    </row>
    <row r="25" ht="20.25" customHeight="1" spans="1:4">
      <c r="A25" s="339"/>
      <c r="B25" s="338"/>
      <c r="C25" s="294" t="s">
        <v>57</v>
      </c>
      <c r="D25" s="290">
        <v>1229605</v>
      </c>
    </row>
    <row r="26" ht="20.25" customHeight="1" spans="1:4">
      <c r="A26" s="339"/>
      <c r="B26" s="338"/>
      <c r="C26" s="294" t="s">
        <v>58</v>
      </c>
      <c r="D26" s="290"/>
    </row>
    <row r="27" ht="20.25" customHeight="1" spans="1:4">
      <c r="A27" s="339"/>
      <c r="B27" s="338"/>
      <c r="C27" s="294" t="s">
        <v>59</v>
      </c>
      <c r="D27" s="290">
        <v>1965632</v>
      </c>
    </row>
    <row r="28" ht="20.25" customHeight="1" spans="1:4">
      <c r="A28" s="339"/>
      <c r="B28" s="338"/>
      <c r="C28" s="294" t="s">
        <v>60</v>
      </c>
      <c r="D28" s="275"/>
    </row>
    <row r="29" ht="20.25" customHeight="1" spans="1:4">
      <c r="A29" s="339"/>
      <c r="B29" s="338"/>
      <c r="C29" s="294" t="s">
        <v>61</v>
      </c>
      <c r="D29" s="290">
        <v>1500000</v>
      </c>
    </row>
    <row r="30" ht="20.25" customHeight="1" spans="1:4">
      <c r="A30" s="340" t="s">
        <v>62</v>
      </c>
      <c r="B30" s="341">
        <f>B7+B8+B9+B10+B11</f>
        <v>36649454</v>
      </c>
      <c r="C30" s="298" t="s">
        <v>63</v>
      </c>
      <c r="D30" s="295">
        <f>SUM(D7:D29)</f>
        <v>36812161</v>
      </c>
    </row>
    <row r="31" ht="20.25" customHeight="1" spans="1:4">
      <c r="A31" s="335" t="s">
        <v>64</v>
      </c>
      <c r="B31" s="341">
        <v>162707</v>
      </c>
      <c r="C31" s="294" t="s">
        <v>65</v>
      </c>
      <c r="D31" s="275"/>
    </row>
    <row r="32" ht="20.25" customHeight="1" spans="1:4">
      <c r="A32" s="342" t="s">
        <v>66</v>
      </c>
      <c r="B32" s="343">
        <f>B30+B31</f>
        <v>36812161</v>
      </c>
      <c r="C32" s="298" t="s">
        <v>67</v>
      </c>
      <c r="D32" s="343">
        <f>D30+D31</f>
        <v>36812161</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0"/>
  <sheetViews>
    <sheetView workbookViewId="0">
      <selection activeCell="I18" sqref="I18"/>
    </sheetView>
  </sheetViews>
  <sheetFormatPr defaultColWidth="9.14285714285714" defaultRowHeight="14.25" customHeight="1" outlineLevelCol="6"/>
  <cols>
    <col min="1" max="1" width="35.2857142857143" style="1" customWidth="1"/>
    <col min="2" max="2" width="28" style="1" customWidth="1"/>
    <col min="3" max="3" width="40.5714285714286" style="1" customWidth="1"/>
    <col min="4" max="4" width="20.1428571428571" style="1" customWidth="1"/>
    <col min="5" max="7" width="23.8571428571429" style="1" customWidth="1"/>
    <col min="8" max="16384" width="9.14285714285714" style="1" customWidth="1"/>
  </cols>
  <sheetData>
    <row r="1" s="1" customFormat="1" ht="13.5" customHeight="1" spans="4:7">
      <c r="D1" s="2"/>
      <c r="E1" s="3"/>
      <c r="F1" s="3"/>
      <c r="G1" s="4"/>
    </row>
    <row r="2" s="1" customFormat="1" ht="41.25" customHeight="1" spans="1:7">
      <c r="A2" s="5" t="s">
        <v>20</v>
      </c>
      <c r="B2" s="5"/>
      <c r="C2" s="5"/>
      <c r="D2" s="5"/>
      <c r="E2" s="5"/>
      <c r="F2" s="5"/>
      <c r="G2" s="5"/>
    </row>
    <row r="3" s="1" customFormat="1" ht="13.5" customHeight="1" spans="1:7">
      <c r="A3" s="6" t="s">
        <v>21</v>
      </c>
      <c r="B3" s="7"/>
      <c r="C3" s="7"/>
      <c r="D3" s="7"/>
      <c r="E3" s="8"/>
      <c r="F3" s="8"/>
      <c r="G3" s="9" t="s">
        <v>336</v>
      </c>
    </row>
    <row r="4" s="1" customFormat="1" ht="21.75" customHeight="1" spans="1:7">
      <c r="A4" s="10" t="s">
        <v>460</v>
      </c>
      <c r="B4" s="10" t="s">
        <v>459</v>
      </c>
      <c r="C4" s="10" t="s">
        <v>345</v>
      </c>
      <c r="D4" s="11" t="s">
        <v>1870</v>
      </c>
      <c r="E4" s="12" t="s">
        <v>75</v>
      </c>
      <c r="F4" s="13"/>
      <c r="G4" s="14"/>
    </row>
    <row r="5" s="1" customFormat="1" ht="21.75" customHeight="1" spans="1:7">
      <c r="A5" s="15"/>
      <c r="B5" s="15"/>
      <c r="C5" s="15"/>
      <c r="D5" s="16"/>
      <c r="E5" s="17" t="s">
        <v>819</v>
      </c>
      <c r="F5" s="11" t="s">
        <v>1871</v>
      </c>
      <c r="G5" s="11" t="s">
        <v>1872</v>
      </c>
    </row>
    <row r="6" s="1" customFormat="1" ht="40.5" customHeight="1" spans="1:7">
      <c r="A6" s="18"/>
      <c r="B6" s="18"/>
      <c r="C6" s="18"/>
      <c r="D6" s="19"/>
      <c r="E6" s="20"/>
      <c r="F6" s="19"/>
      <c r="G6" s="19"/>
    </row>
    <row r="7" s="1" customFormat="1" ht="15" customHeight="1" spans="1:7">
      <c r="A7" s="21">
        <v>1</v>
      </c>
      <c r="B7" s="21">
        <v>2</v>
      </c>
      <c r="C7" s="21">
        <v>3</v>
      </c>
      <c r="D7" s="21">
        <v>4</v>
      </c>
      <c r="E7" s="21">
        <v>5</v>
      </c>
      <c r="F7" s="21">
        <v>6</v>
      </c>
      <c r="G7" s="21">
        <v>7</v>
      </c>
    </row>
    <row r="8" s="1" customFormat="1" ht="17.25" customHeight="1" spans="1:7">
      <c r="A8" s="22" t="s">
        <v>86</v>
      </c>
      <c r="B8" s="23" t="s">
        <v>466</v>
      </c>
      <c r="C8" s="23" t="s">
        <v>468</v>
      </c>
      <c r="D8" s="22" t="s">
        <v>1873</v>
      </c>
      <c r="E8" s="24">
        <v>1500000</v>
      </c>
      <c r="F8" s="25">
        <v>1500000</v>
      </c>
      <c r="G8" s="25">
        <v>1500000</v>
      </c>
    </row>
    <row r="9" s="1" customFormat="1" ht="18.75" customHeight="1" spans="1:7">
      <c r="A9" s="22" t="s">
        <v>86</v>
      </c>
      <c r="B9" s="23" t="s">
        <v>466</v>
      </c>
      <c r="C9" s="23" t="s">
        <v>474</v>
      </c>
      <c r="D9" s="22" t="s">
        <v>1873</v>
      </c>
      <c r="E9" s="24">
        <v>20000</v>
      </c>
      <c r="F9" s="25"/>
      <c r="G9" s="25"/>
    </row>
    <row r="10" s="1" customFormat="1" ht="18.75" customHeight="1" spans="1:7">
      <c r="A10" s="22" t="s">
        <v>86</v>
      </c>
      <c r="B10" s="23" t="s">
        <v>466</v>
      </c>
      <c r="C10" s="23" t="s">
        <v>477</v>
      </c>
      <c r="D10" s="22" t="s">
        <v>1873</v>
      </c>
      <c r="E10" s="24">
        <v>30000</v>
      </c>
      <c r="F10" s="25">
        <v>30000</v>
      </c>
      <c r="G10" s="25">
        <v>30000</v>
      </c>
    </row>
    <row r="11" s="1" customFormat="1" ht="18.75" customHeight="1" spans="1:7">
      <c r="A11" s="22" t="s">
        <v>86</v>
      </c>
      <c r="B11" s="23" t="s">
        <v>466</v>
      </c>
      <c r="C11" s="23" t="s">
        <v>479</v>
      </c>
      <c r="D11" s="22" t="s">
        <v>1873</v>
      </c>
      <c r="E11" s="24">
        <v>286520</v>
      </c>
      <c r="F11" s="25">
        <v>286520</v>
      </c>
      <c r="G11" s="25">
        <v>286520</v>
      </c>
    </row>
    <row r="12" s="1" customFormat="1" ht="18.75" customHeight="1" spans="1:7">
      <c r="A12" s="22" t="s">
        <v>86</v>
      </c>
      <c r="B12" s="23" t="s">
        <v>466</v>
      </c>
      <c r="C12" s="23" t="s">
        <v>484</v>
      </c>
      <c r="D12" s="22" t="s">
        <v>1873</v>
      </c>
      <c r="E12" s="24">
        <v>450000</v>
      </c>
      <c r="F12" s="25">
        <v>450000</v>
      </c>
      <c r="G12" s="25">
        <v>450000</v>
      </c>
    </row>
    <row r="13" s="1" customFormat="1" ht="18.75" customHeight="1" spans="1:7">
      <c r="A13" s="22" t="s">
        <v>86</v>
      </c>
      <c r="B13" s="23" t="s">
        <v>466</v>
      </c>
      <c r="C13" s="23" t="s">
        <v>487</v>
      </c>
      <c r="D13" s="22" t="s">
        <v>1873</v>
      </c>
      <c r="E13" s="24">
        <v>162200</v>
      </c>
      <c r="F13" s="25">
        <v>162200</v>
      </c>
      <c r="G13" s="25">
        <v>162200</v>
      </c>
    </row>
    <row r="14" s="1" customFormat="1" ht="18.75" customHeight="1" spans="1:7">
      <c r="A14" s="22" t="s">
        <v>86</v>
      </c>
      <c r="B14" s="23" t="s">
        <v>466</v>
      </c>
      <c r="C14" s="23" t="s">
        <v>489</v>
      </c>
      <c r="D14" s="22" t="s">
        <v>1873</v>
      </c>
      <c r="E14" s="24">
        <v>300000</v>
      </c>
      <c r="F14" s="25">
        <v>300000</v>
      </c>
      <c r="G14" s="25">
        <v>300000</v>
      </c>
    </row>
    <row r="15" s="1" customFormat="1" ht="18.75" customHeight="1" spans="1:7">
      <c r="A15" s="22" t="s">
        <v>86</v>
      </c>
      <c r="B15" s="23" t="s">
        <v>466</v>
      </c>
      <c r="C15" s="23" t="s">
        <v>491</v>
      </c>
      <c r="D15" s="22" t="s">
        <v>1873</v>
      </c>
      <c r="E15" s="24">
        <v>120000</v>
      </c>
      <c r="F15" s="25">
        <v>120000</v>
      </c>
      <c r="G15" s="25">
        <v>120000</v>
      </c>
    </row>
    <row r="16" s="1" customFormat="1" ht="18.75" customHeight="1" spans="1:7">
      <c r="A16" s="22" t="s">
        <v>86</v>
      </c>
      <c r="B16" s="23" t="s">
        <v>466</v>
      </c>
      <c r="C16" s="23" t="s">
        <v>495</v>
      </c>
      <c r="D16" s="22" t="s">
        <v>1873</v>
      </c>
      <c r="E16" s="24">
        <v>20000</v>
      </c>
      <c r="F16" s="25">
        <v>20000</v>
      </c>
      <c r="G16" s="25">
        <v>20000</v>
      </c>
    </row>
    <row r="17" s="1" customFormat="1" ht="18.75" customHeight="1" spans="1:7">
      <c r="A17" s="22" t="s">
        <v>86</v>
      </c>
      <c r="B17" s="23" t="s">
        <v>466</v>
      </c>
      <c r="C17" s="23" t="s">
        <v>498</v>
      </c>
      <c r="D17" s="22" t="s">
        <v>1873</v>
      </c>
      <c r="E17" s="24">
        <v>80000</v>
      </c>
      <c r="F17" s="25">
        <v>80000</v>
      </c>
      <c r="G17" s="25">
        <v>80000</v>
      </c>
    </row>
    <row r="18" s="1" customFormat="1" ht="18.75" customHeight="1" spans="1:7">
      <c r="A18" s="22" t="s">
        <v>86</v>
      </c>
      <c r="B18" s="23" t="s">
        <v>466</v>
      </c>
      <c r="C18" s="23" t="s">
        <v>500</v>
      </c>
      <c r="D18" s="22" t="s">
        <v>1873</v>
      </c>
      <c r="E18" s="24">
        <v>14000</v>
      </c>
      <c r="F18" s="25">
        <v>14000</v>
      </c>
      <c r="G18" s="25">
        <v>14000</v>
      </c>
    </row>
    <row r="19" s="1" customFormat="1" ht="18.75" customHeight="1" spans="1:7">
      <c r="A19" s="22" t="s">
        <v>86</v>
      </c>
      <c r="B19" s="23" t="s">
        <v>466</v>
      </c>
      <c r="C19" s="23" t="s">
        <v>503</v>
      </c>
      <c r="D19" s="22" t="s">
        <v>1873</v>
      </c>
      <c r="E19" s="24">
        <v>200000</v>
      </c>
      <c r="F19" s="25">
        <v>200000</v>
      </c>
      <c r="G19" s="25">
        <v>200000</v>
      </c>
    </row>
    <row r="20" s="1" customFormat="1" ht="18.75" customHeight="1" spans="1:7">
      <c r="A20" s="22" t="s">
        <v>86</v>
      </c>
      <c r="B20" s="23" t="s">
        <v>466</v>
      </c>
      <c r="C20" s="23" t="s">
        <v>506</v>
      </c>
      <c r="D20" s="22" t="s">
        <v>1873</v>
      </c>
      <c r="E20" s="24">
        <v>725000</v>
      </c>
      <c r="F20" s="25">
        <v>725000</v>
      </c>
      <c r="G20" s="25">
        <v>725000</v>
      </c>
    </row>
    <row r="21" s="1" customFormat="1" ht="18.75" customHeight="1" spans="1:7">
      <c r="A21" s="22" t="s">
        <v>86</v>
      </c>
      <c r="B21" s="23" t="s">
        <v>466</v>
      </c>
      <c r="C21" s="23" t="s">
        <v>513</v>
      </c>
      <c r="D21" s="22" t="s">
        <v>1873</v>
      </c>
      <c r="E21" s="24">
        <v>50000</v>
      </c>
      <c r="F21" s="25">
        <v>50000</v>
      </c>
      <c r="G21" s="25">
        <v>50000</v>
      </c>
    </row>
    <row r="22" s="1" customFormat="1" ht="18.75" customHeight="1" spans="1:7">
      <c r="A22" s="22" t="s">
        <v>86</v>
      </c>
      <c r="B22" s="23" t="s">
        <v>466</v>
      </c>
      <c r="C22" s="23" t="s">
        <v>515</v>
      </c>
      <c r="D22" s="22" t="s">
        <v>1873</v>
      </c>
      <c r="E22" s="24">
        <v>250000</v>
      </c>
      <c r="F22" s="25">
        <v>250000</v>
      </c>
      <c r="G22" s="25">
        <v>250000</v>
      </c>
    </row>
    <row r="23" s="1" customFormat="1" ht="18.75" customHeight="1" spans="1:7">
      <c r="A23" s="22" t="s">
        <v>86</v>
      </c>
      <c r="B23" s="23" t="s">
        <v>466</v>
      </c>
      <c r="C23" s="23" t="s">
        <v>517</v>
      </c>
      <c r="D23" s="22" t="s">
        <v>1873</v>
      </c>
      <c r="E23" s="24">
        <v>15000</v>
      </c>
      <c r="F23" s="25">
        <v>15000</v>
      </c>
      <c r="G23" s="25">
        <v>15000</v>
      </c>
    </row>
    <row r="24" s="1" customFormat="1" ht="18.75" customHeight="1" spans="1:7">
      <c r="A24" s="22" t="s">
        <v>86</v>
      </c>
      <c r="B24" s="23" t="s">
        <v>466</v>
      </c>
      <c r="C24" s="23" t="s">
        <v>520</v>
      </c>
      <c r="D24" s="22" t="s">
        <v>1873</v>
      </c>
      <c r="E24" s="24">
        <v>570000</v>
      </c>
      <c r="F24" s="25">
        <v>570000</v>
      </c>
      <c r="G24" s="25">
        <v>570000</v>
      </c>
    </row>
    <row r="25" s="1" customFormat="1" ht="18.75" customHeight="1" spans="1:7">
      <c r="A25" s="22" t="s">
        <v>86</v>
      </c>
      <c r="B25" s="23" t="s">
        <v>466</v>
      </c>
      <c r="C25" s="23" t="s">
        <v>524</v>
      </c>
      <c r="D25" s="22" t="s">
        <v>1873</v>
      </c>
      <c r="E25" s="24">
        <v>20000</v>
      </c>
      <c r="F25" s="25">
        <v>20000</v>
      </c>
      <c r="G25" s="25">
        <v>20000</v>
      </c>
    </row>
    <row r="26" s="1" customFormat="1" ht="18.75" customHeight="1" spans="1:7">
      <c r="A26" s="22" t="s">
        <v>86</v>
      </c>
      <c r="B26" s="23" t="s">
        <v>466</v>
      </c>
      <c r="C26" s="23" t="s">
        <v>526</v>
      </c>
      <c r="D26" s="22" t="s">
        <v>1873</v>
      </c>
      <c r="E26" s="24">
        <v>500000</v>
      </c>
      <c r="F26" s="25">
        <v>500000</v>
      </c>
      <c r="G26" s="25">
        <v>500000</v>
      </c>
    </row>
    <row r="27" s="1" customFormat="1" ht="18.75" customHeight="1" spans="1:7">
      <c r="A27" s="22" t="s">
        <v>86</v>
      </c>
      <c r="B27" s="23" t="s">
        <v>466</v>
      </c>
      <c r="C27" s="23" t="s">
        <v>528</v>
      </c>
      <c r="D27" s="22" t="s">
        <v>1873</v>
      </c>
      <c r="E27" s="24">
        <v>65000</v>
      </c>
      <c r="F27" s="25">
        <v>65000</v>
      </c>
      <c r="G27" s="25">
        <v>65000</v>
      </c>
    </row>
    <row r="28" s="1" customFormat="1" ht="18.75" customHeight="1" spans="1:7">
      <c r="A28" s="22" t="s">
        <v>86</v>
      </c>
      <c r="B28" s="23" t="s">
        <v>466</v>
      </c>
      <c r="C28" s="23" t="s">
        <v>530</v>
      </c>
      <c r="D28" s="22" t="s">
        <v>1873</v>
      </c>
      <c r="E28" s="24">
        <v>55800</v>
      </c>
      <c r="F28" s="25">
        <v>55800</v>
      </c>
      <c r="G28" s="25">
        <v>55800</v>
      </c>
    </row>
    <row r="29" s="1" customFormat="1" ht="18.75" customHeight="1" spans="1:7">
      <c r="A29" s="22" t="s">
        <v>86</v>
      </c>
      <c r="B29" s="23" t="s">
        <v>466</v>
      </c>
      <c r="C29" s="23" t="s">
        <v>532</v>
      </c>
      <c r="D29" s="22" t="s">
        <v>1873</v>
      </c>
      <c r="E29" s="24">
        <v>30000</v>
      </c>
      <c r="F29" s="25">
        <v>30000</v>
      </c>
      <c r="G29" s="25">
        <v>30000</v>
      </c>
    </row>
    <row r="30" s="1" customFormat="1" ht="18.75" customHeight="1" spans="1:7">
      <c r="A30" s="22" t="s">
        <v>86</v>
      </c>
      <c r="B30" s="23" t="s">
        <v>466</v>
      </c>
      <c r="C30" s="23" t="s">
        <v>535</v>
      </c>
      <c r="D30" s="22" t="s">
        <v>1873</v>
      </c>
      <c r="E30" s="24">
        <v>3150000</v>
      </c>
      <c r="F30" s="25">
        <v>3150000</v>
      </c>
      <c r="G30" s="25">
        <v>3150000</v>
      </c>
    </row>
    <row r="31" s="1" customFormat="1" ht="18.75" customHeight="1" spans="1:7">
      <c r="A31" s="22" t="s">
        <v>86</v>
      </c>
      <c r="B31" s="23" t="s">
        <v>466</v>
      </c>
      <c r="C31" s="23" t="s">
        <v>538</v>
      </c>
      <c r="D31" s="22" t="s">
        <v>1873</v>
      </c>
      <c r="E31" s="24">
        <v>30000</v>
      </c>
      <c r="F31" s="25">
        <v>30000</v>
      </c>
      <c r="G31" s="25">
        <v>30000</v>
      </c>
    </row>
    <row r="32" s="1" customFormat="1" ht="18.75" customHeight="1" spans="1:7">
      <c r="A32" s="22" t="s">
        <v>86</v>
      </c>
      <c r="B32" s="23" t="s">
        <v>466</v>
      </c>
      <c r="C32" s="23" t="s">
        <v>540</v>
      </c>
      <c r="D32" s="22" t="s">
        <v>1873</v>
      </c>
      <c r="E32" s="24">
        <v>30000</v>
      </c>
      <c r="F32" s="25"/>
      <c r="G32" s="25"/>
    </row>
    <row r="33" s="1" customFormat="1" ht="18.75" customHeight="1" spans="1:7">
      <c r="A33" s="22" t="s">
        <v>86</v>
      </c>
      <c r="B33" s="23" t="s">
        <v>466</v>
      </c>
      <c r="C33" s="23" t="s">
        <v>542</v>
      </c>
      <c r="D33" s="22" t="s">
        <v>1873</v>
      </c>
      <c r="E33" s="24">
        <v>1200000</v>
      </c>
      <c r="F33" s="25">
        <v>1200000</v>
      </c>
      <c r="G33" s="25">
        <v>1200000</v>
      </c>
    </row>
    <row r="34" s="1" customFormat="1" ht="18.75" customHeight="1" spans="1:7">
      <c r="A34" s="22" t="s">
        <v>86</v>
      </c>
      <c r="B34" s="23" t="s">
        <v>466</v>
      </c>
      <c r="C34" s="23" t="s">
        <v>547</v>
      </c>
      <c r="D34" s="22" t="s">
        <v>1873</v>
      </c>
      <c r="E34" s="24">
        <v>200000</v>
      </c>
      <c r="F34" s="25">
        <v>200000</v>
      </c>
      <c r="G34" s="25">
        <v>200000</v>
      </c>
    </row>
    <row r="35" s="1" customFormat="1" ht="18.75" customHeight="1" spans="1:7">
      <c r="A35" s="22" t="s">
        <v>86</v>
      </c>
      <c r="B35" s="23" t="s">
        <v>466</v>
      </c>
      <c r="C35" s="23" t="s">
        <v>549</v>
      </c>
      <c r="D35" s="22" t="s">
        <v>1873</v>
      </c>
      <c r="E35" s="24">
        <v>30000</v>
      </c>
      <c r="F35" s="25">
        <v>30000</v>
      </c>
      <c r="G35" s="25">
        <v>30000</v>
      </c>
    </row>
    <row r="36" s="1" customFormat="1" ht="18.75" customHeight="1" spans="1:7">
      <c r="A36" s="22" t="s">
        <v>86</v>
      </c>
      <c r="B36" s="23" t="s">
        <v>466</v>
      </c>
      <c r="C36" s="23" t="s">
        <v>551</v>
      </c>
      <c r="D36" s="22" t="s">
        <v>1873</v>
      </c>
      <c r="E36" s="24">
        <v>500000</v>
      </c>
      <c r="F36" s="25">
        <v>500000</v>
      </c>
      <c r="G36" s="25">
        <v>500000</v>
      </c>
    </row>
    <row r="37" s="1" customFormat="1" ht="18.75" customHeight="1" spans="1:7">
      <c r="A37" s="22" t="s">
        <v>86</v>
      </c>
      <c r="B37" s="23" t="s">
        <v>466</v>
      </c>
      <c r="C37" s="23" t="s">
        <v>555</v>
      </c>
      <c r="D37" s="22" t="s">
        <v>1873</v>
      </c>
      <c r="E37" s="24">
        <v>20000</v>
      </c>
      <c r="F37" s="25"/>
      <c r="G37" s="25"/>
    </row>
    <row r="38" s="1" customFormat="1" ht="18.75" customHeight="1" spans="1:7">
      <c r="A38" s="22" t="s">
        <v>86</v>
      </c>
      <c r="B38" s="23" t="s">
        <v>466</v>
      </c>
      <c r="C38" s="23" t="s">
        <v>558</v>
      </c>
      <c r="D38" s="22" t="s">
        <v>1873</v>
      </c>
      <c r="E38" s="24">
        <v>300000</v>
      </c>
      <c r="F38" s="25">
        <v>300000</v>
      </c>
      <c r="G38" s="25">
        <v>300000</v>
      </c>
    </row>
    <row r="39" s="1" customFormat="1" ht="18.75" customHeight="1" spans="1:7">
      <c r="A39" s="22" t="s">
        <v>86</v>
      </c>
      <c r="B39" s="23" t="s">
        <v>466</v>
      </c>
      <c r="C39" s="23" t="s">
        <v>560</v>
      </c>
      <c r="D39" s="22" t="s">
        <v>1873</v>
      </c>
      <c r="E39" s="24">
        <v>20000</v>
      </c>
      <c r="F39" s="25">
        <v>20000</v>
      </c>
      <c r="G39" s="25">
        <v>20000</v>
      </c>
    </row>
    <row r="40" s="1" customFormat="1" ht="18.75" customHeight="1" spans="1:7">
      <c r="A40" s="22" t="s">
        <v>86</v>
      </c>
      <c r="B40" s="23" t="s">
        <v>466</v>
      </c>
      <c r="C40" s="23" t="s">
        <v>562</v>
      </c>
      <c r="D40" s="22" t="s">
        <v>1873</v>
      </c>
      <c r="E40" s="24">
        <v>169200</v>
      </c>
      <c r="F40" s="25">
        <v>169200</v>
      </c>
      <c r="G40" s="25">
        <v>169200</v>
      </c>
    </row>
    <row r="41" s="1" customFormat="1" ht="18.75" customHeight="1" spans="1:7">
      <c r="A41" s="22" t="s">
        <v>86</v>
      </c>
      <c r="B41" s="23" t="s">
        <v>466</v>
      </c>
      <c r="C41" s="23" t="s">
        <v>564</v>
      </c>
      <c r="D41" s="22" t="s">
        <v>1873</v>
      </c>
      <c r="E41" s="24">
        <v>20000</v>
      </c>
      <c r="F41" s="25">
        <v>20000</v>
      </c>
      <c r="G41" s="25">
        <v>20000</v>
      </c>
    </row>
    <row r="42" s="1" customFormat="1" ht="18.75" customHeight="1" spans="1:7">
      <c r="A42" s="22" t="s">
        <v>86</v>
      </c>
      <c r="B42" s="23" t="s">
        <v>466</v>
      </c>
      <c r="C42" s="23" t="s">
        <v>567</v>
      </c>
      <c r="D42" s="22" t="s">
        <v>1873</v>
      </c>
      <c r="E42" s="24">
        <v>36000</v>
      </c>
      <c r="F42" s="25">
        <v>36000</v>
      </c>
      <c r="G42" s="25">
        <v>36000</v>
      </c>
    </row>
    <row r="43" s="1" customFormat="1" ht="18.75" customHeight="1" spans="1:7">
      <c r="A43" s="22" t="s">
        <v>86</v>
      </c>
      <c r="B43" s="23" t="s">
        <v>466</v>
      </c>
      <c r="C43" s="23" t="s">
        <v>570</v>
      </c>
      <c r="D43" s="22" t="s">
        <v>1873</v>
      </c>
      <c r="E43" s="24">
        <v>128100</v>
      </c>
      <c r="F43" s="25">
        <v>128100</v>
      </c>
      <c r="G43" s="25">
        <v>128100</v>
      </c>
    </row>
    <row r="44" s="1" customFormat="1" ht="18.75" customHeight="1" spans="1:7">
      <c r="A44" s="22" t="s">
        <v>86</v>
      </c>
      <c r="B44" s="23" t="s">
        <v>466</v>
      </c>
      <c r="C44" s="23" t="s">
        <v>572</v>
      </c>
      <c r="D44" s="22" t="s">
        <v>1873</v>
      </c>
      <c r="E44" s="24">
        <v>439700</v>
      </c>
      <c r="F44" s="25">
        <v>439700</v>
      </c>
      <c r="G44" s="25">
        <v>439700</v>
      </c>
    </row>
    <row r="45" s="1" customFormat="1" ht="18.75" customHeight="1" spans="1:7">
      <c r="A45" s="22" t="s">
        <v>86</v>
      </c>
      <c r="B45" s="23" t="s">
        <v>466</v>
      </c>
      <c r="C45" s="23" t="s">
        <v>574</v>
      </c>
      <c r="D45" s="22" t="s">
        <v>1873</v>
      </c>
      <c r="E45" s="24">
        <v>650000</v>
      </c>
      <c r="F45" s="25">
        <v>650000</v>
      </c>
      <c r="G45" s="25">
        <v>650000</v>
      </c>
    </row>
    <row r="46" s="1" customFormat="1" ht="18.75" customHeight="1" spans="1:7">
      <c r="A46" s="22" t="s">
        <v>86</v>
      </c>
      <c r="B46" s="23" t="s">
        <v>466</v>
      </c>
      <c r="C46" s="23" t="s">
        <v>577</v>
      </c>
      <c r="D46" s="22" t="s">
        <v>1873</v>
      </c>
      <c r="E46" s="24">
        <v>20000</v>
      </c>
      <c r="F46" s="25">
        <v>20000</v>
      </c>
      <c r="G46" s="25">
        <v>20000</v>
      </c>
    </row>
    <row r="47" s="1" customFormat="1" ht="18.75" customHeight="1" spans="1:7">
      <c r="A47" s="22" t="s">
        <v>86</v>
      </c>
      <c r="B47" s="23" t="s">
        <v>466</v>
      </c>
      <c r="C47" s="23" t="s">
        <v>579</v>
      </c>
      <c r="D47" s="22" t="s">
        <v>1873</v>
      </c>
      <c r="E47" s="24">
        <v>50000</v>
      </c>
      <c r="F47" s="25">
        <v>50000</v>
      </c>
      <c r="G47" s="25">
        <v>50000</v>
      </c>
    </row>
    <row r="48" s="1" customFormat="1" ht="18.75" customHeight="1" spans="1:7">
      <c r="A48" s="22" t="s">
        <v>86</v>
      </c>
      <c r="B48" s="23" t="s">
        <v>466</v>
      </c>
      <c r="C48" s="23" t="s">
        <v>582</v>
      </c>
      <c r="D48" s="22" t="s">
        <v>1873</v>
      </c>
      <c r="E48" s="24">
        <v>50000</v>
      </c>
      <c r="F48" s="25">
        <v>50000</v>
      </c>
      <c r="G48" s="25">
        <v>50000</v>
      </c>
    </row>
    <row r="49" s="1" customFormat="1" ht="18.75" customHeight="1" spans="1:7">
      <c r="A49" s="22" t="s">
        <v>86</v>
      </c>
      <c r="B49" s="23" t="s">
        <v>466</v>
      </c>
      <c r="C49" s="23" t="s">
        <v>584</v>
      </c>
      <c r="D49" s="22" t="s">
        <v>1873</v>
      </c>
      <c r="E49" s="24">
        <v>30000</v>
      </c>
      <c r="F49" s="25">
        <v>30000</v>
      </c>
      <c r="G49" s="25">
        <v>30000</v>
      </c>
    </row>
    <row r="50" s="1" customFormat="1" ht="18.75" customHeight="1" spans="1:7">
      <c r="A50" s="22" t="s">
        <v>86</v>
      </c>
      <c r="B50" s="23" t="s">
        <v>466</v>
      </c>
      <c r="C50" s="23" t="s">
        <v>587</v>
      </c>
      <c r="D50" s="22" t="s">
        <v>1873</v>
      </c>
      <c r="E50" s="24">
        <v>20000</v>
      </c>
      <c r="F50" s="25">
        <v>20000</v>
      </c>
      <c r="G50" s="25">
        <v>20000</v>
      </c>
    </row>
    <row r="51" s="1" customFormat="1" ht="18.75" customHeight="1" spans="1:7">
      <c r="A51" s="22" t="s">
        <v>86</v>
      </c>
      <c r="B51" s="23" t="s">
        <v>466</v>
      </c>
      <c r="C51" s="23" t="s">
        <v>590</v>
      </c>
      <c r="D51" s="22" t="s">
        <v>1873</v>
      </c>
      <c r="E51" s="24">
        <v>20000</v>
      </c>
      <c r="F51" s="25">
        <v>20000</v>
      </c>
      <c r="G51" s="25">
        <v>20000</v>
      </c>
    </row>
    <row r="52" s="1" customFormat="1" ht="18.75" customHeight="1" spans="1:7">
      <c r="A52" s="22" t="s">
        <v>86</v>
      </c>
      <c r="B52" s="23" t="s">
        <v>466</v>
      </c>
      <c r="C52" s="23" t="s">
        <v>593</v>
      </c>
      <c r="D52" s="22" t="s">
        <v>1873</v>
      </c>
      <c r="E52" s="24">
        <v>150000</v>
      </c>
      <c r="F52" s="25">
        <v>150000</v>
      </c>
      <c r="G52" s="25">
        <v>150000</v>
      </c>
    </row>
    <row r="53" s="1" customFormat="1" ht="18.75" customHeight="1" spans="1:7">
      <c r="A53" s="22" t="s">
        <v>86</v>
      </c>
      <c r="B53" s="23" t="s">
        <v>466</v>
      </c>
      <c r="C53" s="23" t="s">
        <v>595</v>
      </c>
      <c r="D53" s="22" t="s">
        <v>1873</v>
      </c>
      <c r="E53" s="24">
        <v>100000</v>
      </c>
      <c r="F53" s="25">
        <v>100000</v>
      </c>
      <c r="G53" s="25">
        <v>100000</v>
      </c>
    </row>
    <row r="54" s="1" customFormat="1" ht="18.75" customHeight="1" spans="1:7">
      <c r="A54" s="22" t="s">
        <v>86</v>
      </c>
      <c r="B54" s="23" t="s">
        <v>466</v>
      </c>
      <c r="C54" s="23" t="s">
        <v>597</v>
      </c>
      <c r="D54" s="22" t="s">
        <v>1873</v>
      </c>
      <c r="E54" s="24">
        <v>1600000</v>
      </c>
      <c r="F54" s="25">
        <v>1600000</v>
      </c>
      <c r="G54" s="25">
        <v>1600000</v>
      </c>
    </row>
    <row r="55" s="1" customFormat="1" ht="18.75" customHeight="1" spans="1:7">
      <c r="A55" s="22" t="s">
        <v>86</v>
      </c>
      <c r="B55" s="23" t="s">
        <v>466</v>
      </c>
      <c r="C55" s="23" t="s">
        <v>602</v>
      </c>
      <c r="D55" s="22" t="s">
        <v>1873</v>
      </c>
      <c r="E55" s="24">
        <v>20000</v>
      </c>
      <c r="F55" s="25">
        <v>20000</v>
      </c>
      <c r="G55" s="25">
        <v>20000</v>
      </c>
    </row>
    <row r="56" s="1" customFormat="1" ht="18.75" customHeight="1" spans="1:7">
      <c r="A56" s="22" t="s">
        <v>86</v>
      </c>
      <c r="B56" s="23" t="s">
        <v>466</v>
      </c>
      <c r="C56" s="23" t="s">
        <v>604</v>
      </c>
      <c r="D56" s="22" t="s">
        <v>1873</v>
      </c>
      <c r="E56" s="24">
        <v>200000</v>
      </c>
      <c r="F56" s="25">
        <v>200000</v>
      </c>
      <c r="G56" s="25">
        <v>200000</v>
      </c>
    </row>
    <row r="57" s="1" customFormat="1" ht="18.75" customHeight="1" spans="1:7">
      <c r="A57" s="22" t="s">
        <v>86</v>
      </c>
      <c r="B57" s="23" t="s">
        <v>607</v>
      </c>
      <c r="C57" s="23" t="s">
        <v>609</v>
      </c>
      <c r="D57" s="22" t="s">
        <v>1873</v>
      </c>
      <c r="E57" s="24">
        <v>144600</v>
      </c>
      <c r="F57" s="25">
        <v>144600</v>
      </c>
      <c r="G57" s="25">
        <v>144600</v>
      </c>
    </row>
    <row r="58" s="1" customFormat="1" ht="18.75" customHeight="1" spans="1:7">
      <c r="A58" s="22" t="s">
        <v>86</v>
      </c>
      <c r="B58" s="23" t="s">
        <v>607</v>
      </c>
      <c r="C58" s="23" t="s">
        <v>611</v>
      </c>
      <c r="D58" s="22" t="s">
        <v>1873</v>
      </c>
      <c r="E58" s="24">
        <v>127000</v>
      </c>
      <c r="F58" s="25">
        <v>127000</v>
      </c>
      <c r="G58" s="25">
        <v>127000</v>
      </c>
    </row>
    <row r="59" s="1" customFormat="1" ht="21" customHeight="1" spans="1:7">
      <c r="A59" s="22" t="s">
        <v>86</v>
      </c>
      <c r="B59" s="23" t="s">
        <v>607</v>
      </c>
      <c r="C59" s="23" t="s">
        <v>613</v>
      </c>
      <c r="D59" s="22" t="s">
        <v>1873</v>
      </c>
      <c r="E59" s="24">
        <v>101880</v>
      </c>
      <c r="F59" s="25">
        <v>101880</v>
      </c>
      <c r="G59" s="25">
        <v>101880</v>
      </c>
    </row>
    <row r="60" s="1" customFormat="1" ht="18.75" customHeight="1" spans="1:7">
      <c r="A60" s="26" t="s">
        <v>72</v>
      </c>
      <c r="B60" s="27"/>
      <c r="C60" s="27"/>
      <c r="D60" s="28"/>
      <c r="E60" s="29">
        <f>SUM(E8:E59)</f>
        <v>15020000</v>
      </c>
      <c r="F60" s="29">
        <f>SUM(F8:F59)</f>
        <v>14950000</v>
      </c>
      <c r="G60" s="29">
        <f>SUM(G8:G59)</f>
        <v>14950000</v>
      </c>
    </row>
  </sheetData>
  <mergeCells count="11">
    <mergeCell ref="A2:G2"/>
    <mergeCell ref="A3:D3"/>
    <mergeCell ref="E4:G4"/>
    <mergeCell ref="A60:D60"/>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zoomScaleSheetLayoutView="60" workbookViewId="0">
      <selection activeCell="A3" sqref="A3:D3"/>
    </sheetView>
  </sheetViews>
  <sheetFormatPr defaultColWidth="8" defaultRowHeight="14.25" customHeight="1"/>
  <cols>
    <col min="1" max="1" width="21.1333333333333" style="79" customWidth="1"/>
    <col min="2" max="2" width="23.4285714285714" style="79" customWidth="1"/>
    <col min="3" max="5" width="12.5714285714286" style="79" customWidth="1"/>
    <col min="6" max="6" width="14" style="79" customWidth="1"/>
    <col min="7" max="8" width="12.5714285714286" style="79" customWidth="1"/>
    <col min="9" max="9" width="8.84761904761905" style="79" customWidth="1"/>
    <col min="10" max="15" width="12.5714285714286" style="79" customWidth="1"/>
    <col min="16" max="16" width="11" style="64" customWidth="1"/>
    <col min="17" max="17" width="9.57142857142857" style="64" customWidth="1"/>
    <col min="18" max="18" width="9.71428571428571" style="64" customWidth="1"/>
    <col min="19" max="19" width="10.5714285714286" style="64" customWidth="1"/>
    <col min="20" max="21" width="10.1333333333333" style="79" customWidth="1"/>
    <col min="22" max="22" width="8" style="64" customWidth="1"/>
    <col min="23" max="16384" width="8" style="64"/>
  </cols>
  <sheetData>
    <row r="1" ht="12" customHeight="1" spans="1:21">
      <c r="A1" s="81"/>
      <c r="B1" s="81"/>
      <c r="C1" s="81"/>
      <c r="D1" s="81"/>
      <c r="E1" s="81"/>
      <c r="F1" s="81"/>
      <c r="G1" s="81"/>
      <c r="H1" s="81"/>
      <c r="I1" s="81"/>
      <c r="J1" s="81"/>
      <c r="K1" s="81"/>
      <c r="L1" s="81"/>
      <c r="M1" s="81"/>
      <c r="N1" s="81"/>
      <c r="O1" s="81"/>
      <c r="P1" s="323"/>
      <c r="Q1" s="323"/>
      <c r="R1" s="323"/>
      <c r="S1" s="323"/>
      <c r="T1" s="329"/>
      <c r="U1" s="329" t="s">
        <v>68</v>
      </c>
    </row>
    <row r="2" ht="36" customHeight="1" spans="1:21">
      <c r="A2" s="310" t="s">
        <v>3</v>
      </c>
      <c r="B2" s="66"/>
      <c r="C2" s="66"/>
      <c r="D2" s="66"/>
      <c r="E2" s="66"/>
      <c r="F2" s="66"/>
      <c r="G2" s="66"/>
      <c r="H2" s="66"/>
      <c r="I2" s="66"/>
      <c r="J2" s="66"/>
      <c r="K2" s="66"/>
      <c r="L2" s="66"/>
      <c r="M2" s="66"/>
      <c r="N2" s="66"/>
      <c r="O2" s="66"/>
      <c r="P2" s="67"/>
      <c r="Q2" s="67"/>
      <c r="R2" s="67"/>
      <c r="S2" s="67"/>
      <c r="T2" s="66"/>
      <c r="U2" s="67"/>
    </row>
    <row r="3" ht="20.25" customHeight="1" spans="1:21">
      <c r="A3" s="84" t="s">
        <v>21</v>
      </c>
      <c r="B3" s="85"/>
      <c r="C3" s="85"/>
      <c r="D3" s="85"/>
      <c r="E3" s="85"/>
      <c r="F3" s="85"/>
      <c r="G3" s="85"/>
      <c r="H3" s="85"/>
      <c r="I3" s="85"/>
      <c r="J3" s="85"/>
      <c r="K3" s="85"/>
      <c r="L3" s="85"/>
      <c r="M3" s="85"/>
      <c r="N3" s="85"/>
      <c r="O3" s="85"/>
      <c r="P3" s="324"/>
      <c r="Q3" s="324"/>
      <c r="R3" s="324"/>
      <c r="S3" s="324"/>
      <c r="T3" s="330" t="s">
        <v>22</v>
      </c>
      <c r="U3" s="330" t="s">
        <v>69</v>
      </c>
    </row>
    <row r="4" ht="18.75" customHeight="1" spans="1:21">
      <c r="A4" s="311" t="s">
        <v>70</v>
      </c>
      <c r="B4" s="312" t="s">
        <v>71</v>
      </c>
      <c r="C4" s="312" t="s">
        <v>72</v>
      </c>
      <c r="D4" s="248" t="s">
        <v>73</v>
      </c>
      <c r="E4" s="313"/>
      <c r="F4" s="313"/>
      <c r="G4" s="313"/>
      <c r="H4" s="313"/>
      <c r="I4" s="313"/>
      <c r="J4" s="313"/>
      <c r="K4" s="313"/>
      <c r="L4" s="313"/>
      <c r="M4" s="313"/>
      <c r="N4" s="313"/>
      <c r="O4" s="305"/>
      <c r="P4" s="248" t="s">
        <v>64</v>
      </c>
      <c r="Q4" s="248"/>
      <c r="R4" s="248"/>
      <c r="S4" s="248"/>
      <c r="T4" s="313"/>
      <c r="U4" s="331"/>
    </row>
    <row r="5" ht="18.75" customHeight="1" spans="1:21">
      <c r="A5" s="314"/>
      <c r="B5" s="315"/>
      <c r="C5" s="315"/>
      <c r="D5" s="316" t="s">
        <v>74</v>
      </c>
      <c r="E5" s="316" t="s">
        <v>75</v>
      </c>
      <c r="F5" s="316" t="s">
        <v>76</v>
      </c>
      <c r="G5" s="316" t="s">
        <v>77</v>
      </c>
      <c r="H5" s="316" t="s">
        <v>78</v>
      </c>
      <c r="I5" s="325" t="s">
        <v>79</v>
      </c>
      <c r="J5" s="313"/>
      <c r="K5" s="313"/>
      <c r="L5" s="313"/>
      <c r="M5" s="313"/>
      <c r="N5" s="313"/>
      <c r="O5" s="305"/>
      <c r="P5" s="311" t="s">
        <v>74</v>
      </c>
      <c r="Q5" s="311" t="s">
        <v>75</v>
      </c>
      <c r="R5" s="311" t="s">
        <v>76</v>
      </c>
      <c r="S5" s="311" t="s">
        <v>77</v>
      </c>
      <c r="T5" s="311" t="s">
        <v>78</v>
      </c>
      <c r="U5" s="311" t="s">
        <v>79</v>
      </c>
    </row>
    <row r="6" ht="33.75" customHeight="1" spans="1:21">
      <c r="A6" s="317"/>
      <c r="B6" s="318"/>
      <c r="C6" s="318"/>
      <c r="D6" s="317"/>
      <c r="E6" s="317"/>
      <c r="F6" s="317"/>
      <c r="G6" s="317"/>
      <c r="H6" s="317"/>
      <c r="I6" s="318" t="s">
        <v>74</v>
      </c>
      <c r="J6" s="318" t="s">
        <v>80</v>
      </c>
      <c r="K6" s="318" t="s">
        <v>81</v>
      </c>
      <c r="L6" s="318" t="s">
        <v>82</v>
      </c>
      <c r="M6" s="318" t="s">
        <v>83</v>
      </c>
      <c r="N6" s="326" t="s">
        <v>84</v>
      </c>
      <c r="O6" s="318" t="s">
        <v>85</v>
      </c>
      <c r="P6" s="327"/>
      <c r="Q6" s="327"/>
      <c r="R6" s="327"/>
      <c r="S6" s="327"/>
      <c r="T6" s="327"/>
      <c r="U6" s="327"/>
    </row>
    <row r="7" ht="16.5" customHeight="1" spans="1:21">
      <c r="A7" s="319">
        <v>1</v>
      </c>
      <c r="B7" s="320">
        <v>2</v>
      </c>
      <c r="C7" s="320">
        <v>3</v>
      </c>
      <c r="D7" s="319">
        <v>4</v>
      </c>
      <c r="E7" s="320">
        <v>5</v>
      </c>
      <c r="F7" s="320">
        <v>6</v>
      </c>
      <c r="G7" s="319">
        <v>7</v>
      </c>
      <c r="H7" s="320">
        <v>8</v>
      </c>
      <c r="I7" s="320">
        <v>9</v>
      </c>
      <c r="J7" s="319">
        <v>10</v>
      </c>
      <c r="K7" s="320">
        <v>11</v>
      </c>
      <c r="L7" s="320">
        <v>12</v>
      </c>
      <c r="M7" s="319">
        <v>13</v>
      </c>
      <c r="N7" s="328">
        <v>14</v>
      </c>
      <c r="O7" s="328">
        <v>15</v>
      </c>
      <c r="P7" s="328">
        <v>16</v>
      </c>
      <c r="Q7" s="328">
        <v>17</v>
      </c>
      <c r="R7" s="328">
        <v>18</v>
      </c>
      <c r="S7" s="328">
        <v>19</v>
      </c>
      <c r="T7" s="328">
        <v>20</v>
      </c>
      <c r="U7" s="328">
        <v>21</v>
      </c>
    </row>
    <row r="8" ht="30" customHeight="1" spans="1:21">
      <c r="A8" s="76">
        <v>552004</v>
      </c>
      <c r="B8" s="76" t="s">
        <v>86</v>
      </c>
      <c r="C8" s="284">
        <v>36812161</v>
      </c>
      <c r="D8" s="284">
        <v>36649454</v>
      </c>
      <c r="E8" s="116">
        <v>36649454</v>
      </c>
      <c r="F8" s="103" t="s">
        <v>87</v>
      </c>
      <c r="G8" s="103" t="s">
        <v>87</v>
      </c>
      <c r="H8" s="103" t="s">
        <v>87</v>
      </c>
      <c r="I8" s="103" t="s">
        <v>87</v>
      </c>
      <c r="J8" s="103" t="s">
        <v>87</v>
      </c>
      <c r="K8" s="103" t="s">
        <v>87</v>
      </c>
      <c r="L8" s="103" t="s">
        <v>87</v>
      </c>
      <c r="M8" s="103" t="s">
        <v>87</v>
      </c>
      <c r="N8" s="103"/>
      <c r="O8" s="103" t="s">
        <v>87</v>
      </c>
      <c r="P8" s="116">
        <v>162707</v>
      </c>
      <c r="Q8" s="116">
        <v>160307</v>
      </c>
      <c r="R8" s="116">
        <v>2400</v>
      </c>
      <c r="S8" s="103"/>
      <c r="T8" s="307"/>
      <c r="U8" s="103"/>
    </row>
    <row r="9" ht="16.5" customHeight="1" spans="1:21">
      <c r="A9" s="321" t="s">
        <v>72</v>
      </c>
      <c r="B9" s="322"/>
      <c r="C9" s="116">
        <v>36812161</v>
      </c>
      <c r="D9" s="116">
        <v>36649454</v>
      </c>
      <c r="E9" s="116">
        <v>36649454</v>
      </c>
      <c r="F9" s="103" t="s">
        <v>87</v>
      </c>
      <c r="G9" s="103" t="s">
        <v>87</v>
      </c>
      <c r="H9" s="103" t="s">
        <v>87</v>
      </c>
      <c r="I9" s="103" t="s">
        <v>87</v>
      </c>
      <c r="J9" s="103" t="s">
        <v>87</v>
      </c>
      <c r="K9" s="103" t="s">
        <v>87</v>
      </c>
      <c r="L9" s="103" t="s">
        <v>87</v>
      </c>
      <c r="M9" s="103" t="s">
        <v>87</v>
      </c>
      <c r="N9" s="103"/>
      <c r="O9" s="103" t="s">
        <v>87</v>
      </c>
      <c r="P9" s="116">
        <v>162707</v>
      </c>
      <c r="Q9" s="116">
        <v>160307</v>
      </c>
      <c r="R9" s="116">
        <v>2400</v>
      </c>
      <c r="S9" s="103"/>
      <c r="T9" s="103"/>
      <c r="U9" s="103"/>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12"/>
  <sheetViews>
    <sheetView zoomScaleSheetLayoutView="60" topLeftCell="A33" workbookViewId="0">
      <selection activeCell="A2" sqref="A2:P2"/>
    </sheetView>
  </sheetViews>
  <sheetFormatPr defaultColWidth="8.88571428571429" defaultRowHeight="14.25" customHeight="1"/>
  <cols>
    <col min="1" max="1" width="14.2857142857143" style="79" customWidth="1"/>
    <col min="2" max="2" width="32.7142857142857" style="79" customWidth="1"/>
    <col min="3" max="4" width="15.4285714285714" style="79" customWidth="1"/>
    <col min="5" max="8" width="18.847619047619" style="79" customWidth="1"/>
    <col min="9" max="9" width="15.5714285714286" style="79" customWidth="1"/>
    <col min="10" max="10" width="14.1333333333333" style="79" customWidth="1"/>
    <col min="11" max="14" width="18.847619047619" style="79" customWidth="1"/>
    <col min="15" max="15" width="17" style="79" customWidth="1"/>
    <col min="16" max="16" width="18.847619047619" style="79" customWidth="1"/>
    <col min="17" max="17" width="9.13333333333333" style="79" customWidth="1"/>
    <col min="18" max="16384" width="9.13333333333333" style="79"/>
  </cols>
  <sheetData>
    <row r="1" ht="15.75" customHeight="1" spans="1:16">
      <c r="A1" s="81"/>
      <c r="B1" s="81"/>
      <c r="C1" s="81"/>
      <c r="D1" s="81"/>
      <c r="E1" s="81"/>
      <c r="F1" s="81"/>
      <c r="G1" s="81"/>
      <c r="H1" s="81"/>
      <c r="I1" s="81"/>
      <c r="J1" s="81"/>
      <c r="K1" s="81"/>
      <c r="L1" s="81"/>
      <c r="M1" s="81"/>
      <c r="N1" s="81"/>
      <c r="O1" s="151"/>
      <c r="P1" s="82"/>
    </row>
    <row r="2" ht="28.5" customHeight="1" spans="1:16">
      <c r="A2" s="66" t="s">
        <v>4</v>
      </c>
      <c r="B2" s="66"/>
      <c r="C2" s="66"/>
      <c r="D2" s="66"/>
      <c r="E2" s="66"/>
      <c r="F2" s="66"/>
      <c r="G2" s="66"/>
      <c r="H2" s="66"/>
      <c r="I2" s="66"/>
      <c r="J2" s="66"/>
      <c r="K2" s="66"/>
      <c r="L2" s="66"/>
      <c r="M2" s="66"/>
      <c r="N2" s="66"/>
      <c r="O2" s="66"/>
      <c r="P2" s="66"/>
    </row>
    <row r="3" ht="15" customHeight="1" spans="1:16">
      <c r="A3" s="300" t="s">
        <v>21</v>
      </c>
      <c r="B3" s="301"/>
      <c r="C3" s="112"/>
      <c r="D3" s="112"/>
      <c r="E3" s="112"/>
      <c r="F3" s="112"/>
      <c r="G3" s="112"/>
      <c r="H3" s="112"/>
      <c r="I3" s="112"/>
      <c r="J3" s="112"/>
      <c r="K3" s="112"/>
      <c r="L3" s="112"/>
      <c r="M3" s="85"/>
      <c r="N3" s="85"/>
      <c r="O3" s="151"/>
      <c r="P3" s="156" t="s">
        <v>22</v>
      </c>
    </row>
    <row r="4" ht="17.25" customHeight="1" spans="1:16">
      <c r="A4" s="93" t="s">
        <v>88</v>
      </c>
      <c r="B4" s="93" t="s">
        <v>89</v>
      </c>
      <c r="C4" s="94" t="s">
        <v>72</v>
      </c>
      <c r="D4" s="113" t="s">
        <v>75</v>
      </c>
      <c r="E4" s="113"/>
      <c r="F4" s="113"/>
      <c r="G4" s="113" t="s">
        <v>76</v>
      </c>
      <c r="H4" s="113" t="s">
        <v>77</v>
      </c>
      <c r="I4" s="113" t="s">
        <v>90</v>
      </c>
      <c r="J4" s="113" t="s">
        <v>79</v>
      </c>
      <c r="K4" s="113"/>
      <c r="L4" s="113"/>
      <c r="M4" s="113"/>
      <c r="N4" s="113"/>
      <c r="O4" s="304"/>
      <c r="P4" s="113"/>
    </row>
    <row r="5" ht="27" spans="1:16">
      <c r="A5" s="106"/>
      <c r="B5" s="106"/>
      <c r="C5" s="187"/>
      <c r="D5" s="113" t="s">
        <v>74</v>
      </c>
      <c r="E5" s="113" t="s">
        <v>91</v>
      </c>
      <c r="F5" s="113" t="s">
        <v>92</v>
      </c>
      <c r="G5" s="113"/>
      <c r="H5" s="113"/>
      <c r="I5" s="113"/>
      <c r="J5" s="113" t="s">
        <v>74</v>
      </c>
      <c r="K5" s="113" t="s">
        <v>93</v>
      </c>
      <c r="L5" s="113" t="s">
        <v>94</v>
      </c>
      <c r="M5" s="113" t="s">
        <v>95</v>
      </c>
      <c r="N5" s="113" t="s">
        <v>96</v>
      </c>
      <c r="O5" s="113" t="s">
        <v>97</v>
      </c>
      <c r="P5" s="113" t="s">
        <v>98</v>
      </c>
    </row>
    <row r="6" ht="16.5" customHeight="1" spans="1:16">
      <c r="A6" s="107">
        <v>1</v>
      </c>
      <c r="B6" s="107">
        <v>2</v>
      </c>
      <c r="C6" s="107">
        <v>3</v>
      </c>
      <c r="D6" s="107">
        <v>4</v>
      </c>
      <c r="E6" s="107">
        <v>5</v>
      </c>
      <c r="F6" s="107">
        <v>6</v>
      </c>
      <c r="G6" s="107">
        <v>7</v>
      </c>
      <c r="H6" s="107">
        <v>8</v>
      </c>
      <c r="I6" s="107">
        <v>9</v>
      </c>
      <c r="J6" s="107">
        <v>10</v>
      </c>
      <c r="K6" s="107">
        <v>11</v>
      </c>
      <c r="L6" s="107">
        <v>12</v>
      </c>
      <c r="M6" s="107">
        <v>13</v>
      </c>
      <c r="N6" s="107">
        <v>14</v>
      </c>
      <c r="O6" s="107">
        <v>15</v>
      </c>
      <c r="P6" s="107">
        <v>16</v>
      </c>
    </row>
    <row r="7" ht="16.5" customHeight="1" spans="1:16">
      <c r="A7" s="294" t="s">
        <v>99</v>
      </c>
      <c r="B7" s="294" t="s">
        <v>100</v>
      </c>
      <c r="C7" s="284">
        <v>8770996</v>
      </c>
      <c r="D7" s="284">
        <f>E7+F7</f>
        <v>8770996</v>
      </c>
      <c r="E7" s="116">
        <v>4692876</v>
      </c>
      <c r="F7" s="116">
        <v>4078120</v>
      </c>
      <c r="G7" s="124"/>
      <c r="H7" s="90"/>
      <c r="I7" s="90"/>
      <c r="J7" s="90"/>
      <c r="K7" s="90"/>
      <c r="L7" s="90"/>
      <c r="M7" s="90"/>
      <c r="N7" s="90"/>
      <c r="O7" s="107"/>
      <c r="P7" s="90"/>
    </row>
    <row r="8" ht="16.5" customHeight="1" spans="1:16">
      <c r="A8" s="294" t="s">
        <v>101</v>
      </c>
      <c r="B8" s="294" t="s">
        <v>102</v>
      </c>
      <c r="C8" s="284">
        <v>7716676</v>
      </c>
      <c r="D8" s="284">
        <f t="shared" ref="D8:D39" si="0">E8+F8</f>
        <v>7716676</v>
      </c>
      <c r="E8" s="116">
        <v>4692876</v>
      </c>
      <c r="F8" s="116">
        <v>3023800</v>
      </c>
      <c r="G8" s="302"/>
      <c r="H8" s="90"/>
      <c r="I8" s="90"/>
      <c r="J8" s="90"/>
      <c r="K8" s="90"/>
      <c r="L8" s="90"/>
      <c r="M8" s="90"/>
      <c r="N8" s="90"/>
      <c r="O8" s="107"/>
      <c r="P8" s="90"/>
    </row>
    <row r="9" ht="16.5" customHeight="1" spans="1:16">
      <c r="A9" s="294" t="s">
        <v>103</v>
      </c>
      <c r="B9" s="294" t="s">
        <v>104</v>
      </c>
      <c r="C9" s="284">
        <v>4323257</v>
      </c>
      <c r="D9" s="284">
        <f t="shared" si="0"/>
        <v>4323257</v>
      </c>
      <c r="E9" s="116">
        <v>4323257</v>
      </c>
      <c r="F9" s="303"/>
      <c r="G9" s="302"/>
      <c r="H9" s="90"/>
      <c r="I9" s="90"/>
      <c r="J9" s="90"/>
      <c r="K9" s="90"/>
      <c r="L9" s="90"/>
      <c r="M9" s="90"/>
      <c r="N9" s="90"/>
      <c r="O9" s="107"/>
      <c r="P9" s="90"/>
    </row>
    <row r="10" ht="16.5" customHeight="1" spans="1:16">
      <c r="A10" s="294" t="s">
        <v>105</v>
      </c>
      <c r="B10" s="294" t="s">
        <v>106</v>
      </c>
      <c r="C10" s="284">
        <v>2823800</v>
      </c>
      <c r="D10" s="284">
        <f t="shared" si="0"/>
        <v>2823800</v>
      </c>
      <c r="E10" s="303"/>
      <c r="F10" s="116">
        <v>2823800</v>
      </c>
      <c r="G10" s="302"/>
      <c r="H10" s="90"/>
      <c r="I10" s="90"/>
      <c r="J10" s="90"/>
      <c r="K10" s="90"/>
      <c r="L10" s="90"/>
      <c r="M10" s="90"/>
      <c r="N10" s="90"/>
      <c r="O10" s="107"/>
      <c r="P10" s="90"/>
    </row>
    <row r="11" ht="16.5" customHeight="1" spans="1:16">
      <c r="A11" s="294" t="s">
        <v>107</v>
      </c>
      <c r="B11" s="294" t="s">
        <v>108</v>
      </c>
      <c r="C11" s="284">
        <v>200000</v>
      </c>
      <c r="D11" s="284">
        <f t="shared" si="0"/>
        <v>200000</v>
      </c>
      <c r="E11" s="303"/>
      <c r="F11" s="116">
        <v>200000</v>
      </c>
      <c r="G11" s="302"/>
      <c r="H11" s="90"/>
      <c r="I11" s="90"/>
      <c r="J11" s="90"/>
      <c r="K11" s="90"/>
      <c r="L11" s="90"/>
      <c r="M11" s="90"/>
      <c r="N11" s="90"/>
      <c r="O11" s="107"/>
      <c r="P11" s="90"/>
    </row>
    <row r="12" ht="16.5" customHeight="1" spans="1:16">
      <c r="A12" s="294" t="s">
        <v>109</v>
      </c>
      <c r="B12" s="294" t="s">
        <v>110</v>
      </c>
      <c r="C12" s="284">
        <v>369619</v>
      </c>
      <c r="D12" s="284">
        <f t="shared" si="0"/>
        <v>369619</v>
      </c>
      <c r="E12" s="116">
        <v>369619</v>
      </c>
      <c r="F12" s="303"/>
      <c r="G12" s="302"/>
      <c r="H12" s="90"/>
      <c r="I12" s="90"/>
      <c r="J12" s="90"/>
      <c r="K12" s="90"/>
      <c r="L12" s="90"/>
      <c r="M12" s="90"/>
      <c r="N12" s="90"/>
      <c r="O12" s="107"/>
      <c r="P12" s="90"/>
    </row>
    <row r="13" ht="16.5" customHeight="1" spans="1:16">
      <c r="A13" s="294" t="s">
        <v>111</v>
      </c>
      <c r="B13" s="294" t="s">
        <v>112</v>
      </c>
      <c r="C13" s="284">
        <v>165000</v>
      </c>
      <c r="D13" s="284">
        <f t="shared" si="0"/>
        <v>165000</v>
      </c>
      <c r="E13" s="303"/>
      <c r="F13" s="116">
        <v>165000</v>
      </c>
      <c r="G13" s="302"/>
      <c r="H13" s="90"/>
      <c r="I13" s="90"/>
      <c r="J13" s="90"/>
      <c r="K13" s="90"/>
      <c r="L13" s="90"/>
      <c r="M13" s="90"/>
      <c r="N13" s="90"/>
      <c r="O13" s="107"/>
      <c r="P13" s="90"/>
    </row>
    <row r="14" ht="16.5" customHeight="1" spans="1:16">
      <c r="A14" s="294">
        <v>2010505</v>
      </c>
      <c r="B14" s="294" t="s">
        <v>113</v>
      </c>
      <c r="C14" s="284">
        <v>165000</v>
      </c>
      <c r="D14" s="284">
        <f t="shared" si="0"/>
        <v>165000</v>
      </c>
      <c r="E14" s="303"/>
      <c r="F14" s="116">
        <v>165000</v>
      </c>
      <c r="G14" s="302"/>
      <c r="H14" s="90"/>
      <c r="I14" s="90"/>
      <c r="J14" s="90"/>
      <c r="K14" s="90"/>
      <c r="L14" s="90"/>
      <c r="M14" s="90"/>
      <c r="N14" s="90"/>
      <c r="O14" s="107"/>
      <c r="P14" s="90"/>
    </row>
    <row r="15" ht="16.5" customHeight="1" spans="1:16">
      <c r="A15" s="294" t="s">
        <v>114</v>
      </c>
      <c r="B15" s="294" t="s">
        <v>115</v>
      </c>
      <c r="C15" s="284">
        <v>30000</v>
      </c>
      <c r="D15" s="284">
        <f t="shared" si="0"/>
        <v>30000</v>
      </c>
      <c r="E15" s="303"/>
      <c r="F15" s="116">
        <v>30000</v>
      </c>
      <c r="G15" s="302"/>
      <c r="H15" s="90"/>
      <c r="I15" s="90"/>
      <c r="J15" s="90"/>
      <c r="K15" s="90"/>
      <c r="L15" s="90"/>
      <c r="M15" s="90"/>
      <c r="N15" s="90"/>
      <c r="O15" s="107"/>
      <c r="P15" s="90"/>
    </row>
    <row r="16" ht="16.5" customHeight="1" spans="1:16">
      <c r="A16" s="294" t="s">
        <v>116</v>
      </c>
      <c r="B16" s="294" t="s">
        <v>106</v>
      </c>
      <c r="C16" s="284">
        <v>30000</v>
      </c>
      <c r="D16" s="284">
        <f t="shared" si="0"/>
        <v>30000</v>
      </c>
      <c r="E16" s="303"/>
      <c r="F16" s="116">
        <v>30000</v>
      </c>
      <c r="G16" s="302"/>
      <c r="H16" s="90"/>
      <c r="I16" s="90"/>
      <c r="J16" s="90"/>
      <c r="K16" s="90"/>
      <c r="L16" s="90"/>
      <c r="M16" s="90"/>
      <c r="N16" s="90"/>
      <c r="O16" s="107"/>
      <c r="P16" s="90"/>
    </row>
    <row r="17" ht="16.5" customHeight="1" spans="1:16">
      <c r="A17" s="294" t="s">
        <v>117</v>
      </c>
      <c r="B17" s="294" t="s">
        <v>118</v>
      </c>
      <c r="C17" s="284">
        <v>286520</v>
      </c>
      <c r="D17" s="284">
        <f t="shared" si="0"/>
        <v>286520</v>
      </c>
      <c r="E17" s="303"/>
      <c r="F17" s="116">
        <v>286520</v>
      </c>
      <c r="G17" s="302"/>
      <c r="H17" s="90"/>
      <c r="I17" s="90"/>
      <c r="J17" s="90"/>
      <c r="K17" s="90"/>
      <c r="L17" s="90"/>
      <c r="M17" s="90"/>
      <c r="N17" s="90"/>
      <c r="O17" s="107"/>
      <c r="P17" s="90"/>
    </row>
    <row r="18" ht="16.5" customHeight="1" spans="1:16">
      <c r="A18" s="294" t="s">
        <v>119</v>
      </c>
      <c r="B18" s="294" t="s">
        <v>120</v>
      </c>
      <c r="C18" s="284">
        <v>286520</v>
      </c>
      <c r="D18" s="284">
        <f t="shared" si="0"/>
        <v>286520</v>
      </c>
      <c r="E18" s="303"/>
      <c r="F18" s="116">
        <v>286520</v>
      </c>
      <c r="G18" s="302"/>
      <c r="H18" s="90"/>
      <c r="I18" s="90"/>
      <c r="J18" s="90"/>
      <c r="K18" s="90"/>
      <c r="L18" s="90"/>
      <c r="M18" s="90"/>
      <c r="N18" s="90"/>
      <c r="O18" s="107"/>
      <c r="P18" s="90"/>
    </row>
    <row r="19" ht="16.5" customHeight="1" spans="1:16">
      <c r="A19" s="294" t="s">
        <v>121</v>
      </c>
      <c r="B19" s="294" t="s">
        <v>122</v>
      </c>
      <c r="C19" s="284">
        <v>375800</v>
      </c>
      <c r="D19" s="284">
        <f t="shared" si="0"/>
        <v>375800</v>
      </c>
      <c r="E19" s="303"/>
      <c r="F19" s="116">
        <v>375800</v>
      </c>
      <c r="G19" s="302"/>
      <c r="H19" s="90"/>
      <c r="I19" s="90"/>
      <c r="J19" s="90"/>
      <c r="K19" s="90"/>
      <c r="L19" s="90"/>
      <c r="M19" s="90"/>
      <c r="N19" s="90"/>
      <c r="O19" s="107"/>
      <c r="P19" s="90"/>
    </row>
    <row r="20" ht="16.5" customHeight="1" spans="1:16">
      <c r="A20" s="294" t="s">
        <v>123</v>
      </c>
      <c r="B20" s="294" t="s">
        <v>106</v>
      </c>
      <c r="C20" s="284">
        <v>375800</v>
      </c>
      <c r="D20" s="284">
        <f t="shared" si="0"/>
        <v>375800</v>
      </c>
      <c r="E20" s="303"/>
      <c r="F20" s="116">
        <v>375800</v>
      </c>
      <c r="G20" s="302"/>
      <c r="H20" s="90"/>
      <c r="I20" s="90"/>
      <c r="J20" s="90"/>
      <c r="K20" s="90"/>
      <c r="L20" s="90"/>
      <c r="M20" s="90"/>
      <c r="N20" s="90"/>
      <c r="O20" s="107"/>
      <c r="P20" s="90"/>
    </row>
    <row r="21" ht="16.5" customHeight="1" spans="1:16">
      <c r="A21" s="294" t="s">
        <v>124</v>
      </c>
      <c r="B21" s="294" t="s">
        <v>125</v>
      </c>
      <c r="C21" s="284">
        <v>127000</v>
      </c>
      <c r="D21" s="284">
        <f t="shared" si="0"/>
        <v>127000</v>
      </c>
      <c r="E21" s="303"/>
      <c r="F21" s="116">
        <v>127000</v>
      </c>
      <c r="G21" s="302"/>
      <c r="H21" s="90"/>
      <c r="I21" s="90"/>
      <c r="J21" s="90"/>
      <c r="K21" s="90"/>
      <c r="L21" s="90"/>
      <c r="M21" s="90"/>
      <c r="N21" s="90"/>
      <c r="O21" s="107"/>
      <c r="P21" s="90"/>
    </row>
    <row r="22" ht="16.5" customHeight="1" spans="1:16">
      <c r="A22" s="294" t="s">
        <v>126</v>
      </c>
      <c r="B22" s="294" t="s">
        <v>106</v>
      </c>
      <c r="C22" s="284">
        <v>127000</v>
      </c>
      <c r="D22" s="284">
        <f t="shared" si="0"/>
        <v>127000</v>
      </c>
      <c r="E22" s="303"/>
      <c r="F22" s="116">
        <v>127000</v>
      </c>
      <c r="G22" s="302"/>
      <c r="H22" s="90"/>
      <c r="I22" s="90"/>
      <c r="J22" s="90"/>
      <c r="K22" s="90"/>
      <c r="L22" s="90"/>
      <c r="M22" s="90"/>
      <c r="N22" s="90"/>
      <c r="O22" s="107"/>
      <c r="P22" s="90"/>
    </row>
    <row r="23" ht="16.5" customHeight="1" spans="1:16">
      <c r="A23" s="294" t="s">
        <v>127</v>
      </c>
      <c r="B23" s="294" t="s">
        <v>128</v>
      </c>
      <c r="C23" s="284">
        <v>70000</v>
      </c>
      <c r="D23" s="284">
        <f t="shared" si="0"/>
        <v>70000</v>
      </c>
      <c r="E23" s="303"/>
      <c r="F23" s="116">
        <v>70000</v>
      </c>
      <c r="G23" s="302"/>
      <c r="H23" s="90"/>
      <c r="I23" s="90"/>
      <c r="J23" s="90"/>
      <c r="K23" s="90"/>
      <c r="L23" s="90"/>
      <c r="M23" s="90"/>
      <c r="N23" s="90"/>
      <c r="O23" s="107"/>
      <c r="P23" s="90"/>
    </row>
    <row r="24" ht="16.5" customHeight="1" spans="1:16">
      <c r="A24" s="294" t="s">
        <v>129</v>
      </c>
      <c r="B24" s="294" t="s">
        <v>106</v>
      </c>
      <c r="C24" s="284">
        <v>70000</v>
      </c>
      <c r="D24" s="284">
        <f t="shared" si="0"/>
        <v>70000</v>
      </c>
      <c r="E24" s="303"/>
      <c r="F24" s="116">
        <v>70000</v>
      </c>
      <c r="G24" s="302"/>
      <c r="H24" s="90"/>
      <c r="I24" s="90"/>
      <c r="J24" s="90"/>
      <c r="K24" s="90"/>
      <c r="L24" s="90"/>
      <c r="M24" s="90"/>
      <c r="N24" s="90"/>
      <c r="O24" s="107"/>
      <c r="P24" s="90"/>
    </row>
    <row r="25" ht="16.5" customHeight="1" spans="1:16">
      <c r="A25" s="294" t="s">
        <v>130</v>
      </c>
      <c r="B25" s="294" t="s">
        <v>131</v>
      </c>
      <c r="C25" s="284">
        <v>30000</v>
      </c>
      <c r="D25" s="284">
        <f t="shared" si="0"/>
        <v>30000</v>
      </c>
      <c r="E25" s="303"/>
      <c r="F25" s="116">
        <v>30000</v>
      </c>
      <c r="G25" s="302"/>
      <c r="H25" s="90"/>
      <c r="I25" s="90"/>
      <c r="J25" s="90"/>
      <c r="K25" s="90"/>
      <c r="L25" s="90"/>
      <c r="M25" s="90"/>
      <c r="N25" s="90"/>
      <c r="O25" s="107"/>
      <c r="P25" s="90"/>
    </row>
    <row r="26" ht="16.5" customHeight="1" spans="1:16">
      <c r="A26" s="294" t="s">
        <v>132</v>
      </c>
      <c r="B26" s="294" t="s">
        <v>133</v>
      </c>
      <c r="C26" s="284">
        <v>30000</v>
      </c>
      <c r="D26" s="284">
        <f t="shared" si="0"/>
        <v>30000</v>
      </c>
      <c r="E26" s="303"/>
      <c r="F26" s="116">
        <v>30000</v>
      </c>
      <c r="G26" s="302"/>
      <c r="H26" s="90"/>
      <c r="I26" s="90"/>
      <c r="J26" s="90"/>
      <c r="K26" s="90"/>
      <c r="L26" s="90"/>
      <c r="M26" s="90"/>
      <c r="N26" s="90"/>
      <c r="O26" s="107"/>
      <c r="P26" s="90"/>
    </row>
    <row r="27" ht="16.5" customHeight="1" spans="1:16">
      <c r="A27" s="294" t="s">
        <v>134</v>
      </c>
      <c r="B27" s="294" t="s">
        <v>106</v>
      </c>
      <c r="C27" s="284">
        <v>30000</v>
      </c>
      <c r="D27" s="284">
        <f t="shared" si="0"/>
        <v>30000</v>
      </c>
      <c r="E27" s="303"/>
      <c r="F27" s="116">
        <v>30000</v>
      </c>
      <c r="G27" s="302"/>
      <c r="H27" s="90"/>
      <c r="I27" s="90"/>
      <c r="J27" s="90"/>
      <c r="K27" s="90"/>
      <c r="L27" s="90"/>
      <c r="M27" s="90"/>
      <c r="N27" s="90"/>
      <c r="O27" s="107"/>
      <c r="P27" s="90"/>
    </row>
    <row r="28" ht="16.5" customHeight="1" spans="1:16">
      <c r="A28" s="294" t="s">
        <v>135</v>
      </c>
      <c r="B28" s="294" t="s">
        <v>136</v>
      </c>
      <c r="C28" s="284">
        <v>2453195</v>
      </c>
      <c r="D28" s="284">
        <f t="shared" si="0"/>
        <v>2453195</v>
      </c>
      <c r="E28" s="116">
        <v>846172</v>
      </c>
      <c r="F28" s="116">
        <v>1607023</v>
      </c>
      <c r="G28" s="302"/>
      <c r="H28" s="90"/>
      <c r="I28" s="90"/>
      <c r="J28" s="90"/>
      <c r="K28" s="90"/>
      <c r="L28" s="90"/>
      <c r="M28" s="90"/>
      <c r="N28" s="90"/>
      <c r="O28" s="107"/>
      <c r="P28" s="90"/>
    </row>
    <row r="29" ht="16.5" customHeight="1" spans="1:16">
      <c r="A29" s="294" t="s">
        <v>137</v>
      </c>
      <c r="B29" s="294" t="s">
        <v>138</v>
      </c>
      <c r="C29" s="284">
        <v>2446172</v>
      </c>
      <c r="D29" s="284">
        <f t="shared" si="0"/>
        <v>2446172</v>
      </c>
      <c r="E29" s="116">
        <v>846172</v>
      </c>
      <c r="F29" s="116">
        <v>1600000</v>
      </c>
      <c r="G29" s="302"/>
      <c r="H29" s="90"/>
      <c r="I29" s="90"/>
      <c r="J29" s="90"/>
      <c r="K29" s="90"/>
      <c r="L29" s="90"/>
      <c r="M29" s="90"/>
      <c r="N29" s="90"/>
      <c r="O29" s="107"/>
      <c r="P29" s="90"/>
    </row>
    <row r="30" ht="16.5" customHeight="1" spans="1:16">
      <c r="A30" s="294" t="s">
        <v>139</v>
      </c>
      <c r="B30" s="294" t="s">
        <v>140</v>
      </c>
      <c r="C30" s="284">
        <v>1600000</v>
      </c>
      <c r="D30" s="284">
        <f t="shared" si="0"/>
        <v>1600000</v>
      </c>
      <c r="E30" s="303"/>
      <c r="F30" s="116">
        <v>1600000</v>
      </c>
      <c r="G30" s="302"/>
      <c r="H30" s="90"/>
      <c r="I30" s="90"/>
      <c r="J30" s="90"/>
      <c r="K30" s="90"/>
      <c r="L30" s="90"/>
      <c r="M30" s="90"/>
      <c r="N30" s="90"/>
      <c r="O30" s="107"/>
      <c r="P30" s="90"/>
    </row>
    <row r="31" ht="16.5" customHeight="1" spans="1:16">
      <c r="A31" s="294" t="s">
        <v>141</v>
      </c>
      <c r="B31" s="294" t="s">
        <v>142</v>
      </c>
      <c r="C31" s="284">
        <v>846172</v>
      </c>
      <c r="D31" s="284">
        <f t="shared" si="0"/>
        <v>846172</v>
      </c>
      <c r="E31" s="116">
        <v>846172</v>
      </c>
      <c r="F31" s="303"/>
      <c r="G31" s="302"/>
      <c r="H31" s="90"/>
      <c r="I31" s="90"/>
      <c r="J31" s="90"/>
      <c r="K31" s="90"/>
      <c r="L31" s="90"/>
      <c r="M31" s="90"/>
      <c r="N31" s="90"/>
      <c r="O31" s="107"/>
      <c r="P31" s="90"/>
    </row>
    <row r="32" ht="16.5" customHeight="1" spans="1:16">
      <c r="A32" s="294" t="s">
        <v>143</v>
      </c>
      <c r="B32" s="294" t="s">
        <v>144</v>
      </c>
      <c r="C32" s="284">
        <v>7023</v>
      </c>
      <c r="D32" s="284">
        <f t="shared" si="0"/>
        <v>7023</v>
      </c>
      <c r="E32" s="303"/>
      <c r="F32" s="116">
        <v>7023</v>
      </c>
      <c r="G32" s="302"/>
      <c r="H32" s="90"/>
      <c r="I32" s="90"/>
      <c r="J32" s="90"/>
      <c r="K32" s="90"/>
      <c r="L32" s="90"/>
      <c r="M32" s="90"/>
      <c r="N32" s="90"/>
      <c r="O32" s="107"/>
      <c r="P32" s="90"/>
    </row>
    <row r="33" ht="16.5" customHeight="1" spans="1:16">
      <c r="A33" s="294" t="s">
        <v>145</v>
      </c>
      <c r="B33" s="294" t="s">
        <v>146</v>
      </c>
      <c r="C33" s="284">
        <v>7023</v>
      </c>
      <c r="D33" s="284">
        <f t="shared" si="0"/>
        <v>7023</v>
      </c>
      <c r="E33" s="303"/>
      <c r="F33" s="116">
        <v>7023</v>
      </c>
      <c r="G33" s="302"/>
      <c r="H33" s="90"/>
      <c r="I33" s="90"/>
      <c r="J33" s="90"/>
      <c r="K33" s="90"/>
      <c r="L33" s="90"/>
      <c r="M33" s="90"/>
      <c r="N33" s="90"/>
      <c r="O33" s="107"/>
      <c r="P33" s="90"/>
    </row>
    <row r="34" ht="16.5" customHeight="1" spans="1:16">
      <c r="A34" s="294" t="s">
        <v>147</v>
      </c>
      <c r="B34" s="294" t="s">
        <v>148</v>
      </c>
      <c r="C34" s="284">
        <v>4990185</v>
      </c>
      <c r="D34" s="284">
        <f t="shared" si="0"/>
        <v>4987785</v>
      </c>
      <c r="E34" s="116">
        <v>4120805</v>
      </c>
      <c r="F34" s="116">
        <v>866980</v>
      </c>
      <c r="G34" s="116">
        <v>2400</v>
      </c>
      <c r="H34" s="90"/>
      <c r="I34" s="90"/>
      <c r="J34" s="90"/>
      <c r="K34" s="90"/>
      <c r="L34" s="90"/>
      <c r="M34" s="90"/>
      <c r="N34" s="90"/>
      <c r="O34" s="107"/>
      <c r="P34" s="90"/>
    </row>
    <row r="35" ht="16.5" customHeight="1" spans="1:16">
      <c r="A35" s="294" t="s">
        <v>149</v>
      </c>
      <c r="B35" s="294" t="s">
        <v>150</v>
      </c>
      <c r="C35" s="284">
        <v>182200</v>
      </c>
      <c r="D35" s="284">
        <f t="shared" si="0"/>
        <v>182200</v>
      </c>
      <c r="E35" s="303"/>
      <c r="F35" s="116">
        <v>182200</v>
      </c>
      <c r="G35" s="302"/>
      <c r="H35" s="90"/>
      <c r="I35" s="90"/>
      <c r="J35" s="90"/>
      <c r="K35" s="90"/>
      <c r="L35" s="90"/>
      <c r="M35" s="90"/>
      <c r="N35" s="90"/>
      <c r="O35" s="107"/>
      <c r="P35" s="90"/>
    </row>
    <row r="36" ht="16.5" customHeight="1" spans="1:16">
      <c r="A36" s="294" t="s">
        <v>151</v>
      </c>
      <c r="B36" s="294" t="s">
        <v>106</v>
      </c>
      <c r="C36" s="284">
        <v>162200</v>
      </c>
      <c r="D36" s="284">
        <f t="shared" si="0"/>
        <v>162200</v>
      </c>
      <c r="E36" s="303"/>
      <c r="F36" s="116">
        <v>162200</v>
      </c>
      <c r="G36" s="302"/>
      <c r="H36" s="90"/>
      <c r="I36" s="90"/>
      <c r="J36" s="90"/>
      <c r="K36" s="90"/>
      <c r="L36" s="90"/>
      <c r="M36" s="90"/>
      <c r="N36" s="90"/>
      <c r="O36" s="107"/>
      <c r="P36" s="90"/>
    </row>
    <row r="37" ht="16.5" customHeight="1" spans="1:16">
      <c r="A37" s="294" t="s">
        <v>152</v>
      </c>
      <c r="B37" s="294" t="s">
        <v>153</v>
      </c>
      <c r="C37" s="284">
        <v>20000</v>
      </c>
      <c r="D37" s="284">
        <f t="shared" si="0"/>
        <v>20000</v>
      </c>
      <c r="E37" s="303"/>
      <c r="F37" s="116">
        <v>20000</v>
      </c>
      <c r="G37" s="302"/>
      <c r="H37" s="90"/>
      <c r="I37" s="90"/>
      <c r="J37" s="90"/>
      <c r="K37" s="90"/>
      <c r="L37" s="90"/>
      <c r="M37" s="90"/>
      <c r="N37" s="90"/>
      <c r="O37" s="107"/>
      <c r="P37" s="90"/>
    </row>
    <row r="38" ht="16.5" customHeight="1" spans="1:16">
      <c r="A38" s="294" t="s">
        <v>154</v>
      </c>
      <c r="B38" s="294" t="s">
        <v>155</v>
      </c>
      <c r="C38" s="284">
        <v>3118276</v>
      </c>
      <c r="D38" s="284">
        <f t="shared" si="0"/>
        <v>3118276</v>
      </c>
      <c r="E38" s="116">
        <v>3118276</v>
      </c>
      <c r="F38" s="303"/>
      <c r="G38" s="302"/>
      <c r="H38" s="90"/>
      <c r="I38" s="90"/>
      <c r="J38" s="90"/>
      <c r="K38" s="90"/>
      <c r="L38" s="90"/>
      <c r="M38" s="90"/>
      <c r="N38" s="90"/>
      <c r="O38" s="107"/>
      <c r="P38" s="90"/>
    </row>
    <row r="39" ht="16.5" customHeight="1" spans="1:16">
      <c r="A39" s="294" t="s">
        <v>156</v>
      </c>
      <c r="B39" s="294" t="s">
        <v>157</v>
      </c>
      <c r="C39" s="284">
        <v>623300</v>
      </c>
      <c r="D39" s="284">
        <f t="shared" si="0"/>
        <v>623300</v>
      </c>
      <c r="E39" s="116">
        <v>623300</v>
      </c>
      <c r="F39" s="303"/>
      <c r="G39" s="302"/>
      <c r="H39" s="90"/>
      <c r="I39" s="90"/>
      <c r="J39" s="90"/>
      <c r="K39" s="90"/>
      <c r="L39" s="90"/>
      <c r="M39" s="90"/>
      <c r="N39" s="90"/>
      <c r="O39" s="107"/>
      <c r="P39" s="90"/>
    </row>
    <row r="40" ht="16.5" customHeight="1" spans="1:16">
      <c r="A40" s="294" t="s">
        <v>158</v>
      </c>
      <c r="B40" s="294" t="s">
        <v>159</v>
      </c>
      <c r="C40" s="284">
        <v>535200</v>
      </c>
      <c r="D40" s="284">
        <f t="shared" ref="D40:D71" si="1">E40+F40</f>
        <v>535200</v>
      </c>
      <c r="E40" s="116">
        <v>535200</v>
      </c>
      <c r="F40" s="303"/>
      <c r="G40" s="302"/>
      <c r="H40" s="90"/>
      <c r="I40" s="90"/>
      <c r="J40" s="90"/>
      <c r="K40" s="90"/>
      <c r="L40" s="90"/>
      <c r="M40" s="90"/>
      <c r="N40" s="90"/>
      <c r="O40" s="107"/>
      <c r="P40" s="90"/>
    </row>
    <row r="41" ht="16.5" customHeight="1" spans="1:16">
      <c r="A41" s="294" t="s">
        <v>160</v>
      </c>
      <c r="B41" s="294" t="s">
        <v>161</v>
      </c>
      <c r="C41" s="284">
        <v>1365980</v>
      </c>
      <c r="D41" s="284">
        <f t="shared" si="1"/>
        <v>1365980</v>
      </c>
      <c r="E41" s="116">
        <v>1365980</v>
      </c>
      <c r="F41" s="303"/>
      <c r="G41" s="302"/>
      <c r="H41" s="90"/>
      <c r="I41" s="90"/>
      <c r="J41" s="90"/>
      <c r="K41" s="90"/>
      <c r="L41" s="90"/>
      <c r="M41" s="90"/>
      <c r="N41" s="90"/>
      <c r="O41" s="107"/>
      <c r="P41" s="90"/>
    </row>
    <row r="42" ht="16.5" customHeight="1" spans="1:16">
      <c r="A42" s="294" t="s">
        <v>162</v>
      </c>
      <c r="B42" s="294" t="s">
        <v>163</v>
      </c>
      <c r="C42" s="284">
        <v>593796</v>
      </c>
      <c r="D42" s="284">
        <f t="shared" si="1"/>
        <v>593796</v>
      </c>
      <c r="E42" s="116">
        <v>593796</v>
      </c>
      <c r="F42" s="303"/>
      <c r="G42" s="302"/>
      <c r="H42" s="90"/>
      <c r="I42" s="90"/>
      <c r="J42" s="90"/>
      <c r="K42" s="90"/>
      <c r="L42" s="90"/>
      <c r="M42" s="90"/>
      <c r="N42" s="90"/>
      <c r="O42" s="107"/>
      <c r="P42" s="90"/>
    </row>
    <row r="43" ht="16.5" customHeight="1" spans="1:16">
      <c r="A43" s="294" t="s">
        <v>164</v>
      </c>
      <c r="B43" s="294" t="s">
        <v>165</v>
      </c>
      <c r="C43" s="284">
        <v>101880</v>
      </c>
      <c r="D43" s="284">
        <f t="shared" si="1"/>
        <v>101880</v>
      </c>
      <c r="E43" s="303"/>
      <c r="F43" s="116">
        <v>101880</v>
      </c>
      <c r="G43" s="302"/>
      <c r="H43" s="90"/>
      <c r="I43" s="90"/>
      <c r="J43" s="90"/>
      <c r="K43" s="90"/>
      <c r="L43" s="90"/>
      <c r="M43" s="90"/>
      <c r="N43" s="90"/>
      <c r="O43" s="107"/>
      <c r="P43" s="90"/>
    </row>
    <row r="44" ht="16.5" customHeight="1" spans="1:16">
      <c r="A44" s="294" t="s">
        <v>166</v>
      </c>
      <c r="B44" s="294" t="s">
        <v>167</v>
      </c>
      <c r="C44" s="284">
        <v>101880</v>
      </c>
      <c r="D44" s="284">
        <f t="shared" si="1"/>
        <v>101880</v>
      </c>
      <c r="E44" s="303"/>
      <c r="F44" s="116">
        <v>101880</v>
      </c>
      <c r="G44" s="302"/>
      <c r="H44" s="90"/>
      <c r="I44" s="90"/>
      <c r="J44" s="90"/>
      <c r="K44" s="90"/>
      <c r="L44" s="90"/>
      <c r="M44" s="90"/>
      <c r="N44" s="90"/>
      <c r="O44" s="107"/>
      <c r="P44" s="90"/>
    </row>
    <row r="45" ht="16.5" customHeight="1" spans="1:16">
      <c r="A45" s="294" t="s">
        <v>168</v>
      </c>
      <c r="B45" s="294" t="s">
        <v>169</v>
      </c>
      <c r="C45" s="284">
        <v>582900</v>
      </c>
      <c r="D45" s="284">
        <f t="shared" si="1"/>
        <v>582900</v>
      </c>
      <c r="E45" s="303"/>
      <c r="F45" s="116">
        <v>582900</v>
      </c>
      <c r="G45" s="302"/>
      <c r="H45" s="90"/>
      <c r="I45" s="90"/>
      <c r="J45" s="90"/>
      <c r="K45" s="90"/>
      <c r="L45" s="90"/>
      <c r="M45" s="90"/>
      <c r="N45" s="90"/>
      <c r="O45" s="107"/>
      <c r="P45" s="90"/>
    </row>
    <row r="46" ht="16.5" customHeight="1" spans="1:16">
      <c r="A46" s="294" t="s">
        <v>170</v>
      </c>
      <c r="B46" s="294" t="s">
        <v>171</v>
      </c>
      <c r="C46" s="284">
        <v>132900</v>
      </c>
      <c r="D46" s="284">
        <f t="shared" si="1"/>
        <v>132900</v>
      </c>
      <c r="E46" s="303"/>
      <c r="F46" s="116">
        <v>132900</v>
      </c>
      <c r="G46" s="302"/>
      <c r="H46" s="90"/>
      <c r="I46" s="90"/>
      <c r="J46" s="90"/>
      <c r="K46" s="90"/>
      <c r="L46" s="90"/>
      <c r="M46" s="90"/>
      <c r="N46" s="90"/>
      <c r="O46" s="107"/>
      <c r="P46" s="90"/>
    </row>
    <row r="47" ht="16.5" customHeight="1" spans="1:16">
      <c r="A47" s="294" t="s">
        <v>172</v>
      </c>
      <c r="B47" s="294" t="s">
        <v>173</v>
      </c>
      <c r="C47" s="284">
        <v>450000</v>
      </c>
      <c r="D47" s="284">
        <f t="shared" si="1"/>
        <v>450000</v>
      </c>
      <c r="E47" s="303"/>
      <c r="F47" s="116">
        <v>450000</v>
      </c>
      <c r="G47" s="302"/>
      <c r="H47" s="90"/>
      <c r="I47" s="90"/>
      <c r="J47" s="90"/>
      <c r="K47" s="90"/>
      <c r="L47" s="90"/>
      <c r="M47" s="90"/>
      <c r="N47" s="90"/>
      <c r="O47" s="107"/>
      <c r="P47" s="90"/>
    </row>
    <row r="48" ht="16.5" customHeight="1" spans="1:16">
      <c r="A48" s="294" t="s">
        <v>174</v>
      </c>
      <c r="B48" s="294" t="s">
        <v>175</v>
      </c>
      <c r="C48" s="284">
        <v>2400</v>
      </c>
      <c r="D48" s="284">
        <f t="shared" si="1"/>
        <v>0</v>
      </c>
      <c r="E48" s="303"/>
      <c r="F48" s="303"/>
      <c r="G48" s="116">
        <v>2400</v>
      </c>
      <c r="H48" s="90"/>
      <c r="I48" s="90"/>
      <c r="J48" s="90"/>
      <c r="K48" s="90"/>
      <c r="L48" s="90"/>
      <c r="M48" s="90"/>
      <c r="N48" s="90"/>
      <c r="O48" s="107"/>
      <c r="P48" s="90"/>
    </row>
    <row r="49" ht="16.5" customHeight="1" spans="1:16">
      <c r="A49" s="294">
        <v>2082201</v>
      </c>
      <c r="B49" s="294" t="s">
        <v>176</v>
      </c>
      <c r="C49" s="284">
        <v>2400</v>
      </c>
      <c r="D49" s="284">
        <f t="shared" si="1"/>
        <v>0</v>
      </c>
      <c r="E49" s="303"/>
      <c r="F49" s="303"/>
      <c r="G49" s="116">
        <v>2400</v>
      </c>
      <c r="H49" s="90"/>
      <c r="I49" s="90"/>
      <c r="J49" s="90"/>
      <c r="K49" s="90"/>
      <c r="L49" s="90"/>
      <c r="M49" s="90"/>
      <c r="N49" s="90"/>
      <c r="O49" s="107"/>
      <c r="P49" s="90"/>
    </row>
    <row r="50" ht="16.5" customHeight="1" spans="1:16">
      <c r="A50" s="294" t="s">
        <v>177</v>
      </c>
      <c r="B50" s="294" t="s">
        <v>178</v>
      </c>
      <c r="C50" s="284">
        <v>1002529</v>
      </c>
      <c r="D50" s="284">
        <f t="shared" si="1"/>
        <v>1002529</v>
      </c>
      <c r="E50" s="116">
        <v>1002529</v>
      </c>
      <c r="F50" s="303"/>
      <c r="G50" s="302"/>
      <c r="H50" s="90"/>
      <c r="I50" s="90"/>
      <c r="J50" s="90"/>
      <c r="K50" s="90"/>
      <c r="L50" s="90"/>
      <c r="M50" s="90"/>
      <c r="N50" s="90"/>
      <c r="O50" s="107"/>
      <c r="P50" s="90"/>
    </row>
    <row r="51" ht="16.5" customHeight="1" spans="1:16">
      <c r="A51" s="294" t="s">
        <v>179</v>
      </c>
      <c r="B51" s="294" t="s">
        <v>180</v>
      </c>
      <c r="C51" s="284">
        <v>1002529</v>
      </c>
      <c r="D51" s="284">
        <f t="shared" si="1"/>
        <v>1002529</v>
      </c>
      <c r="E51" s="116">
        <v>1002529</v>
      </c>
      <c r="F51" s="303"/>
      <c r="G51" s="302"/>
      <c r="H51" s="90"/>
      <c r="I51" s="90"/>
      <c r="J51" s="90"/>
      <c r="K51" s="90"/>
      <c r="L51" s="90"/>
      <c r="M51" s="90"/>
      <c r="N51" s="90"/>
      <c r="O51" s="107"/>
      <c r="P51" s="90"/>
    </row>
    <row r="52" ht="16.5" customHeight="1" spans="1:16">
      <c r="A52" s="294" t="s">
        <v>181</v>
      </c>
      <c r="B52" s="294" t="s">
        <v>182</v>
      </c>
      <c r="C52" s="284">
        <v>1394144</v>
      </c>
      <c r="D52" s="284">
        <f t="shared" si="1"/>
        <v>1394144</v>
      </c>
      <c r="E52" s="116">
        <v>1144760</v>
      </c>
      <c r="F52" s="116">
        <v>249384</v>
      </c>
      <c r="G52" s="302"/>
      <c r="H52" s="90"/>
      <c r="I52" s="90"/>
      <c r="J52" s="90"/>
      <c r="K52" s="90"/>
      <c r="L52" s="90"/>
      <c r="M52" s="90"/>
      <c r="N52" s="90"/>
      <c r="O52" s="107"/>
      <c r="P52" s="90"/>
    </row>
    <row r="53" ht="16.5" customHeight="1" spans="1:16">
      <c r="A53" s="294" t="s">
        <v>183</v>
      </c>
      <c r="B53" s="294" t="s">
        <v>184</v>
      </c>
      <c r="C53" s="284">
        <v>200000</v>
      </c>
      <c r="D53" s="284">
        <f t="shared" si="1"/>
        <v>200000</v>
      </c>
      <c r="E53" s="303"/>
      <c r="F53" s="116">
        <v>200000</v>
      </c>
      <c r="G53" s="302"/>
      <c r="H53" s="90"/>
      <c r="I53" s="90"/>
      <c r="J53" s="90"/>
      <c r="K53" s="90"/>
      <c r="L53" s="90"/>
      <c r="M53" s="90"/>
      <c r="N53" s="90"/>
      <c r="O53" s="107"/>
      <c r="P53" s="90"/>
    </row>
    <row r="54" ht="16.5" customHeight="1" spans="1:16">
      <c r="A54" s="294" t="s">
        <v>185</v>
      </c>
      <c r="B54" s="294" t="s">
        <v>186</v>
      </c>
      <c r="C54" s="284">
        <v>200000</v>
      </c>
      <c r="D54" s="284">
        <f t="shared" si="1"/>
        <v>200000</v>
      </c>
      <c r="E54" s="303"/>
      <c r="F54" s="116">
        <v>200000</v>
      </c>
      <c r="G54" s="302"/>
      <c r="H54" s="90"/>
      <c r="I54" s="90"/>
      <c r="J54" s="90"/>
      <c r="K54" s="90"/>
      <c r="L54" s="90"/>
      <c r="M54" s="90"/>
      <c r="N54" s="90"/>
      <c r="O54" s="107"/>
      <c r="P54" s="90"/>
    </row>
    <row r="55" ht="16.5" customHeight="1" spans="1:16">
      <c r="A55" s="294" t="s">
        <v>187</v>
      </c>
      <c r="B55" s="294" t="s">
        <v>188</v>
      </c>
      <c r="C55" s="284">
        <v>20000</v>
      </c>
      <c r="D55" s="284">
        <f t="shared" si="1"/>
        <v>20000</v>
      </c>
      <c r="E55" s="303"/>
      <c r="F55" s="116">
        <v>20000</v>
      </c>
      <c r="G55" s="302"/>
      <c r="H55" s="90"/>
      <c r="I55" s="90"/>
      <c r="J55" s="90"/>
      <c r="K55" s="90"/>
      <c r="L55" s="90"/>
      <c r="M55" s="90"/>
      <c r="N55" s="90"/>
      <c r="O55" s="107"/>
      <c r="P55" s="90"/>
    </row>
    <row r="56" ht="16.5" customHeight="1" spans="1:16">
      <c r="A56" s="294" t="s">
        <v>189</v>
      </c>
      <c r="B56" s="294" t="s">
        <v>190</v>
      </c>
      <c r="C56" s="284">
        <v>20000</v>
      </c>
      <c r="D56" s="284">
        <f t="shared" si="1"/>
        <v>20000</v>
      </c>
      <c r="E56" s="303"/>
      <c r="F56" s="116">
        <v>20000</v>
      </c>
      <c r="G56" s="302"/>
      <c r="H56" s="90"/>
      <c r="I56" s="90"/>
      <c r="J56" s="90"/>
      <c r="K56" s="90"/>
      <c r="L56" s="90"/>
      <c r="M56" s="90"/>
      <c r="N56" s="90"/>
      <c r="O56" s="107"/>
      <c r="P56" s="90"/>
    </row>
    <row r="57" ht="16.5" customHeight="1" spans="1:16">
      <c r="A57" s="294" t="s">
        <v>191</v>
      </c>
      <c r="B57" s="294" t="s">
        <v>192</v>
      </c>
      <c r="C57" s="284">
        <v>29189</v>
      </c>
      <c r="D57" s="284">
        <f t="shared" si="1"/>
        <v>29189</v>
      </c>
      <c r="E57" s="303"/>
      <c r="F57" s="116">
        <v>29189</v>
      </c>
      <c r="G57" s="302"/>
      <c r="H57" s="90"/>
      <c r="I57" s="90"/>
      <c r="J57" s="90"/>
      <c r="K57" s="90"/>
      <c r="L57" s="90"/>
      <c r="M57" s="90"/>
      <c r="N57" s="90"/>
      <c r="O57" s="107"/>
      <c r="P57" s="90"/>
    </row>
    <row r="58" ht="16.5" customHeight="1" spans="1:16">
      <c r="A58" s="294" t="s">
        <v>193</v>
      </c>
      <c r="B58" s="294" t="s">
        <v>194</v>
      </c>
      <c r="C58" s="284">
        <v>14000</v>
      </c>
      <c r="D58" s="284">
        <f t="shared" si="1"/>
        <v>14000</v>
      </c>
      <c r="E58" s="303"/>
      <c r="F58" s="116">
        <v>14000</v>
      </c>
      <c r="G58" s="302"/>
      <c r="H58" s="90"/>
      <c r="I58" s="90"/>
      <c r="J58" s="90"/>
      <c r="K58" s="90"/>
      <c r="L58" s="90"/>
      <c r="M58" s="90"/>
      <c r="N58" s="90"/>
      <c r="O58" s="107"/>
      <c r="P58" s="90"/>
    </row>
    <row r="59" ht="16.5" customHeight="1" spans="1:16">
      <c r="A59" s="294" t="s">
        <v>195</v>
      </c>
      <c r="B59" s="294" t="s">
        <v>196</v>
      </c>
      <c r="C59" s="284">
        <v>15189</v>
      </c>
      <c r="D59" s="284">
        <f t="shared" si="1"/>
        <v>15189</v>
      </c>
      <c r="E59" s="303"/>
      <c r="F59" s="116">
        <v>15189</v>
      </c>
      <c r="G59" s="302"/>
      <c r="H59" s="90"/>
      <c r="I59" s="90"/>
      <c r="J59" s="90"/>
      <c r="K59" s="90"/>
      <c r="L59" s="90"/>
      <c r="M59" s="90"/>
      <c r="N59" s="90"/>
      <c r="O59" s="107"/>
      <c r="P59" s="90"/>
    </row>
    <row r="60" ht="16.5" customHeight="1" spans="1:16">
      <c r="A60" s="294" t="s">
        <v>197</v>
      </c>
      <c r="B60" s="294" t="s">
        <v>198</v>
      </c>
      <c r="C60" s="284">
        <v>1144760</v>
      </c>
      <c r="D60" s="284">
        <f t="shared" si="1"/>
        <v>1144760</v>
      </c>
      <c r="E60" s="116">
        <v>1144760</v>
      </c>
      <c r="F60" s="303"/>
      <c r="G60" s="302"/>
      <c r="H60" s="90"/>
      <c r="I60" s="90"/>
      <c r="J60" s="90"/>
      <c r="K60" s="90"/>
      <c r="L60" s="90"/>
      <c r="M60" s="90"/>
      <c r="N60" s="90"/>
      <c r="O60" s="107"/>
      <c r="P60" s="90"/>
    </row>
    <row r="61" ht="16.5" customHeight="1" spans="1:16">
      <c r="A61" s="294" t="s">
        <v>199</v>
      </c>
      <c r="B61" s="294" t="s">
        <v>200</v>
      </c>
      <c r="C61" s="284">
        <v>222180</v>
      </c>
      <c r="D61" s="284">
        <f t="shared" si="1"/>
        <v>222180</v>
      </c>
      <c r="E61" s="116">
        <v>222180</v>
      </c>
      <c r="F61" s="303"/>
      <c r="G61" s="302"/>
      <c r="H61" s="90"/>
      <c r="I61" s="90"/>
      <c r="J61" s="90"/>
      <c r="K61" s="90"/>
      <c r="L61" s="90"/>
      <c r="M61" s="90"/>
      <c r="N61" s="90"/>
      <c r="O61" s="107"/>
      <c r="P61" s="90"/>
    </row>
    <row r="62" ht="16.5" customHeight="1" spans="1:16">
      <c r="A62" s="294" t="s">
        <v>201</v>
      </c>
      <c r="B62" s="294" t="s">
        <v>202</v>
      </c>
      <c r="C62" s="284">
        <v>396180</v>
      </c>
      <c r="D62" s="284">
        <f t="shared" si="1"/>
        <v>396180</v>
      </c>
      <c r="E62" s="116">
        <v>396180</v>
      </c>
      <c r="F62" s="303"/>
      <c r="G62" s="302"/>
      <c r="H62" s="90"/>
      <c r="I62" s="90"/>
      <c r="J62" s="90"/>
      <c r="K62" s="90"/>
      <c r="L62" s="90"/>
      <c r="M62" s="90"/>
      <c r="N62" s="90"/>
      <c r="O62" s="107"/>
      <c r="P62" s="90"/>
    </row>
    <row r="63" ht="16.5" customHeight="1" spans="1:16">
      <c r="A63" s="294" t="s">
        <v>203</v>
      </c>
      <c r="B63" s="294" t="s">
        <v>204</v>
      </c>
      <c r="C63" s="284">
        <v>526400</v>
      </c>
      <c r="D63" s="284">
        <f t="shared" si="1"/>
        <v>526400</v>
      </c>
      <c r="E63" s="116">
        <v>526400</v>
      </c>
      <c r="F63" s="303"/>
      <c r="G63" s="302"/>
      <c r="H63" s="90"/>
      <c r="I63" s="90"/>
      <c r="J63" s="90"/>
      <c r="K63" s="90"/>
      <c r="L63" s="90"/>
      <c r="M63" s="90"/>
      <c r="N63" s="90"/>
      <c r="O63" s="107"/>
      <c r="P63" s="90"/>
    </row>
    <row r="64" ht="16.5" customHeight="1" spans="1:16">
      <c r="A64" s="294" t="s">
        <v>205</v>
      </c>
      <c r="B64" s="294" t="s">
        <v>206</v>
      </c>
      <c r="C64" s="284">
        <v>195</v>
      </c>
      <c r="D64" s="284">
        <f t="shared" si="1"/>
        <v>195</v>
      </c>
      <c r="E64" s="303"/>
      <c r="F64" s="116">
        <v>195</v>
      </c>
      <c r="G64" s="302"/>
      <c r="H64" s="90"/>
      <c r="I64" s="90"/>
      <c r="J64" s="90"/>
      <c r="K64" s="90"/>
      <c r="L64" s="90"/>
      <c r="M64" s="90"/>
      <c r="N64" s="90"/>
      <c r="O64" s="107"/>
      <c r="P64" s="90"/>
    </row>
    <row r="65" ht="16.5" customHeight="1" spans="1:16">
      <c r="A65" s="294" t="s">
        <v>207</v>
      </c>
      <c r="B65" s="294" t="s">
        <v>208</v>
      </c>
      <c r="C65" s="284">
        <v>195</v>
      </c>
      <c r="D65" s="284">
        <f t="shared" si="1"/>
        <v>195</v>
      </c>
      <c r="E65" s="303"/>
      <c r="F65" s="116">
        <v>195</v>
      </c>
      <c r="G65" s="302"/>
      <c r="H65" s="90"/>
      <c r="I65" s="90"/>
      <c r="J65" s="90"/>
      <c r="K65" s="90"/>
      <c r="L65" s="90"/>
      <c r="M65" s="90"/>
      <c r="N65" s="90"/>
      <c r="O65" s="107"/>
      <c r="P65" s="90"/>
    </row>
    <row r="66" ht="16.5" customHeight="1" spans="1:16">
      <c r="A66" s="294" t="s">
        <v>209</v>
      </c>
      <c r="B66" s="294" t="s">
        <v>210</v>
      </c>
      <c r="C66" s="284">
        <v>20000</v>
      </c>
      <c r="D66" s="284">
        <f t="shared" si="1"/>
        <v>20000</v>
      </c>
      <c r="E66" s="303"/>
      <c r="F66" s="116">
        <v>20000</v>
      </c>
      <c r="G66" s="302"/>
      <c r="H66" s="90"/>
      <c r="I66" s="90"/>
      <c r="J66" s="90"/>
      <c r="K66" s="90"/>
      <c r="L66" s="90"/>
      <c r="M66" s="90"/>
      <c r="N66" s="90"/>
      <c r="O66" s="107"/>
      <c r="P66" s="90"/>
    </row>
    <row r="67" ht="16.5" customHeight="1" spans="1:16">
      <c r="A67" s="294" t="s">
        <v>211</v>
      </c>
      <c r="B67" s="294" t="s">
        <v>212</v>
      </c>
      <c r="C67" s="284">
        <v>20000</v>
      </c>
      <c r="D67" s="284">
        <f t="shared" si="1"/>
        <v>20000</v>
      </c>
      <c r="E67" s="303"/>
      <c r="F67" s="116">
        <v>20000</v>
      </c>
      <c r="G67" s="302"/>
      <c r="H67" s="90"/>
      <c r="I67" s="90"/>
      <c r="J67" s="90"/>
      <c r="K67" s="90"/>
      <c r="L67" s="90"/>
      <c r="M67" s="90"/>
      <c r="N67" s="90"/>
      <c r="O67" s="107"/>
      <c r="P67" s="90"/>
    </row>
    <row r="68" ht="16.5" customHeight="1" spans="1:16">
      <c r="A68" s="294" t="s">
        <v>213</v>
      </c>
      <c r="B68" s="294" t="s">
        <v>214</v>
      </c>
      <c r="C68" s="284">
        <v>20000</v>
      </c>
      <c r="D68" s="284">
        <f t="shared" si="1"/>
        <v>20000</v>
      </c>
      <c r="E68" s="303"/>
      <c r="F68" s="116">
        <v>20000</v>
      </c>
      <c r="G68" s="302"/>
      <c r="H68" s="90"/>
      <c r="I68" s="90"/>
      <c r="J68" s="90"/>
      <c r="K68" s="90"/>
      <c r="L68" s="90"/>
      <c r="M68" s="90"/>
      <c r="N68" s="90"/>
      <c r="O68" s="107"/>
      <c r="P68" s="90"/>
    </row>
    <row r="69" ht="16.5" customHeight="1" spans="1:16">
      <c r="A69" s="294" t="s">
        <v>215</v>
      </c>
      <c r="B69" s="294" t="s">
        <v>216</v>
      </c>
      <c r="C69" s="284">
        <v>6904262</v>
      </c>
      <c r="D69" s="284">
        <f t="shared" si="1"/>
        <v>6904262</v>
      </c>
      <c r="E69" s="116">
        <v>2044562</v>
      </c>
      <c r="F69" s="116">
        <v>4859700</v>
      </c>
      <c r="G69" s="302"/>
      <c r="H69" s="90"/>
      <c r="I69" s="90"/>
      <c r="J69" s="90"/>
      <c r="K69" s="90"/>
      <c r="L69" s="90"/>
      <c r="M69" s="90"/>
      <c r="N69" s="90"/>
      <c r="O69" s="107"/>
      <c r="P69" s="90"/>
    </row>
    <row r="70" ht="16.5" customHeight="1" spans="1:16">
      <c r="A70" s="294" t="s">
        <v>217</v>
      </c>
      <c r="B70" s="294" t="s">
        <v>218</v>
      </c>
      <c r="C70" s="284">
        <v>2094562</v>
      </c>
      <c r="D70" s="284">
        <f t="shared" si="1"/>
        <v>2094562</v>
      </c>
      <c r="E70" s="116">
        <v>2044562</v>
      </c>
      <c r="F70" s="116">
        <v>50000</v>
      </c>
      <c r="G70" s="302"/>
      <c r="H70" s="90"/>
      <c r="I70" s="90"/>
      <c r="J70" s="90"/>
      <c r="K70" s="90"/>
      <c r="L70" s="90"/>
      <c r="M70" s="90"/>
      <c r="N70" s="90"/>
      <c r="O70" s="107"/>
      <c r="P70" s="90"/>
    </row>
    <row r="71" ht="16.5" customHeight="1" spans="1:16">
      <c r="A71" s="294" t="s">
        <v>219</v>
      </c>
      <c r="B71" s="294" t="s">
        <v>220</v>
      </c>
      <c r="C71" s="284">
        <v>966500</v>
      </c>
      <c r="D71" s="284">
        <f t="shared" si="1"/>
        <v>966500</v>
      </c>
      <c r="E71" s="116">
        <v>966500</v>
      </c>
      <c r="F71" s="303"/>
      <c r="G71" s="302"/>
      <c r="H71" s="90"/>
      <c r="I71" s="90"/>
      <c r="J71" s="90"/>
      <c r="K71" s="90"/>
      <c r="L71" s="90"/>
      <c r="M71" s="90"/>
      <c r="N71" s="90"/>
      <c r="O71" s="107"/>
      <c r="P71" s="90"/>
    </row>
    <row r="72" ht="16.5" customHeight="1" spans="1:16">
      <c r="A72" s="294" t="s">
        <v>221</v>
      </c>
      <c r="B72" s="294" t="s">
        <v>222</v>
      </c>
      <c r="C72" s="284">
        <v>50000</v>
      </c>
      <c r="D72" s="284">
        <f t="shared" ref="D72:D108" si="2">E72+F72</f>
        <v>50000</v>
      </c>
      <c r="E72" s="303"/>
      <c r="F72" s="116">
        <v>50000</v>
      </c>
      <c r="G72" s="302"/>
      <c r="H72" s="90"/>
      <c r="I72" s="90"/>
      <c r="J72" s="90"/>
      <c r="K72" s="90"/>
      <c r="L72" s="90"/>
      <c r="M72" s="90"/>
      <c r="N72" s="90"/>
      <c r="O72" s="107"/>
      <c r="P72" s="90"/>
    </row>
    <row r="73" ht="16.5" customHeight="1" spans="1:16">
      <c r="A73" s="294" t="s">
        <v>223</v>
      </c>
      <c r="B73" s="294" t="s">
        <v>224</v>
      </c>
      <c r="C73" s="284">
        <v>1078062</v>
      </c>
      <c r="D73" s="284">
        <f t="shared" si="2"/>
        <v>1078062</v>
      </c>
      <c r="E73" s="116">
        <v>1078062</v>
      </c>
      <c r="F73" s="303"/>
      <c r="G73" s="302"/>
      <c r="H73" s="90"/>
      <c r="I73" s="90"/>
      <c r="J73" s="90"/>
      <c r="K73" s="90"/>
      <c r="L73" s="90"/>
      <c r="M73" s="90"/>
      <c r="N73" s="90"/>
      <c r="O73" s="107"/>
      <c r="P73" s="90"/>
    </row>
    <row r="74" ht="16.5" customHeight="1" spans="1:16">
      <c r="A74" s="294" t="s">
        <v>225</v>
      </c>
      <c r="B74" s="294" t="s">
        <v>226</v>
      </c>
      <c r="C74" s="284">
        <v>650000</v>
      </c>
      <c r="D74" s="284">
        <f t="shared" si="2"/>
        <v>650000</v>
      </c>
      <c r="E74" s="303"/>
      <c r="F74" s="116">
        <v>650000</v>
      </c>
      <c r="G74" s="302"/>
      <c r="H74" s="90"/>
      <c r="I74" s="90"/>
      <c r="J74" s="90"/>
      <c r="K74" s="90"/>
      <c r="L74" s="90"/>
      <c r="M74" s="90"/>
      <c r="N74" s="90"/>
      <c r="O74" s="107"/>
      <c r="P74" s="90"/>
    </row>
    <row r="75" ht="16.5" customHeight="1" spans="1:16">
      <c r="A75" s="294" t="s">
        <v>227</v>
      </c>
      <c r="B75" s="294" t="s">
        <v>228</v>
      </c>
      <c r="C75" s="284">
        <v>650000</v>
      </c>
      <c r="D75" s="284">
        <f t="shared" si="2"/>
        <v>650000</v>
      </c>
      <c r="E75" s="303"/>
      <c r="F75" s="116">
        <v>650000</v>
      </c>
      <c r="G75" s="302"/>
      <c r="H75" s="90"/>
      <c r="I75" s="90"/>
      <c r="J75" s="90"/>
      <c r="K75" s="90"/>
      <c r="L75" s="90"/>
      <c r="M75" s="90"/>
      <c r="N75" s="90"/>
      <c r="O75" s="107"/>
      <c r="P75" s="90"/>
    </row>
    <row r="76" ht="16.5" customHeight="1" spans="1:16">
      <c r="A76" s="294" t="s">
        <v>229</v>
      </c>
      <c r="B76" s="294" t="s">
        <v>230</v>
      </c>
      <c r="C76" s="284">
        <v>570000</v>
      </c>
      <c r="D76" s="284">
        <f t="shared" si="2"/>
        <v>570000</v>
      </c>
      <c r="E76" s="303"/>
      <c r="F76" s="116">
        <v>570000</v>
      </c>
      <c r="G76" s="302"/>
      <c r="H76" s="90"/>
      <c r="I76" s="90"/>
      <c r="J76" s="90"/>
      <c r="K76" s="90"/>
      <c r="L76" s="90"/>
      <c r="M76" s="90"/>
      <c r="N76" s="90"/>
      <c r="O76" s="107"/>
      <c r="P76" s="90"/>
    </row>
    <row r="77" ht="16.5" customHeight="1" spans="1:16">
      <c r="A77" s="294" t="s">
        <v>231</v>
      </c>
      <c r="B77" s="294" t="s">
        <v>232</v>
      </c>
      <c r="C77" s="284">
        <v>570000</v>
      </c>
      <c r="D77" s="284">
        <f t="shared" si="2"/>
        <v>570000</v>
      </c>
      <c r="E77" s="303"/>
      <c r="F77" s="116">
        <v>570000</v>
      </c>
      <c r="G77" s="302"/>
      <c r="H77" s="90"/>
      <c r="I77" s="90"/>
      <c r="J77" s="90"/>
      <c r="K77" s="90"/>
      <c r="L77" s="90"/>
      <c r="M77" s="90"/>
      <c r="N77" s="90"/>
      <c r="O77" s="107"/>
      <c r="P77" s="90"/>
    </row>
    <row r="78" ht="16.5" customHeight="1" spans="1:16">
      <c r="A78" s="294" t="s">
        <v>233</v>
      </c>
      <c r="B78" s="294" t="s">
        <v>234</v>
      </c>
      <c r="C78" s="284">
        <v>3589700</v>
      </c>
      <c r="D78" s="284">
        <f t="shared" si="2"/>
        <v>3589700</v>
      </c>
      <c r="E78" s="303"/>
      <c r="F78" s="116">
        <v>3589700</v>
      </c>
      <c r="G78" s="302"/>
      <c r="H78" s="90"/>
      <c r="I78" s="90"/>
      <c r="J78" s="90"/>
      <c r="K78" s="90"/>
      <c r="L78" s="90"/>
      <c r="M78" s="90"/>
      <c r="N78" s="90"/>
      <c r="O78" s="107"/>
      <c r="P78" s="90"/>
    </row>
    <row r="79" ht="16.5" customHeight="1" spans="1:16">
      <c r="A79" s="294" t="s">
        <v>235</v>
      </c>
      <c r="B79" s="294" t="s">
        <v>236</v>
      </c>
      <c r="C79" s="284">
        <v>3589700</v>
      </c>
      <c r="D79" s="284">
        <f t="shared" si="2"/>
        <v>3589700</v>
      </c>
      <c r="E79" s="303"/>
      <c r="F79" s="116">
        <v>3589700</v>
      </c>
      <c r="G79" s="302"/>
      <c r="H79" s="90"/>
      <c r="I79" s="90"/>
      <c r="J79" s="90"/>
      <c r="K79" s="90"/>
      <c r="L79" s="90"/>
      <c r="M79" s="90"/>
      <c r="N79" s="90"/>
      <c r="O79" s="107"/>
      <c r="P79" s="90"/>
    </row>
    <row r="80" ht="16.5" customHeight="1" spans="1:16">
      <c r="A80" s="294" t="s">
        <v>237</v>
      </c>
      <c r="B80" s="294" t="s">
        <v>238</v>
      </c>
      <c r="C80" s="284">
        <v>7504142</v>
      </c>
      <c r="D80" s="284">
        <f t="shared" si="2"/>
        <v>7504142</v>
      </c>
      <c r="E80" s="116">
        <v>6943142</v>
      </c>
      <c r="F80" s="116">
        <v>561000</v>
      </c>
      <c r="G80" s="302"/>
      <c r="H80" s="90"/>
      <c r="I80" s="90"/>
      <c r="J80" s="90"/>
      <c r="K80" s="90"/>
      <c r="L80" s="90"/>
      <c r="M80" s="90"/>
      <c r="N80" s="90"/>
      <c r="O80" s="107"/>
      <c r="P80" s="90"/>
    </row>
    <row r="81" ht="16.5" customHeight="1" spans="1:16">
      <c r="A81" s="294" t="s">
        <v>239</v>
      </c>
      <c r="B81" s="294" t="s">
        <v>240</v>
      </c>
      <c r="C81" s="284">
        <v>7004142</v>
      </c>
      <c r="D81" s="284">
        <f t="shared" si="2"/>
        <v>7004142</v>
      </c>
      <c r="E81" s="116">
        <v>6943142</v>
      </c>
      <c r="F81" s="116">
        <v>61000</v>
      </c>
      <c r="G81" s="302"/>
      <c r="H81" s="90"/>
      <c r="I81" s="90"/>
      <c r="J81" s="90"/>
      <c r="K81" s="90"/>
      <c r="L81" s="90"/>
      <c r="M81" s="90"/>
      <c r="N81" s="90"/>
      <c r="O81" s="107"/>
      <c r="P81" s="90"/>
    </row>
    <row r="82" ht="16.5" customHeight="1" spans="1:16">
      <c r="A82" s="294" t="s">
        <v>241</v>
      </c>
      <c r="B82" s="294" t="s">
        <v>110</v>
      </c>
      <c r="C82" s="284">
        <v>6943142</v>
      </c>
      <c r="D82" s="284">
        <f t="shared" si="2"/>
        <v>6943142</v>
      </c>
      <c r="E82" s="116">
        <v>6943142</v>
      </c>
      <c r="F82" s="116"/>
      <c r="G82" s="116"/>
      <c r="H82" s="90"/>
      <c r="I82" s="90"/>
      <c r="J82" s="90"/>
      <c r="K82" s="90"/>
      <c r="L82" s="90"/>
      <c r="M82" s="90"/>
      <c r="N82" s="90"/>
      <c r="O82" s="107"/>
      <c r="P82" s="90"/>
    </row>
    <row r="83" ht="16.5" customHeight="1" spans="1:16">
      <c r="A83" s="294" t="s">
        <v>242</v>
      </c>
      <c r="B83" s="294" t="s">
        <v>243</v>
      </c>
      <c r="C83" s="284">
        <v>20000</v>
      </c>
      <c r="D83" s="284">
        <f t="shared" si="2"/>
        <v>20000</v>
      </c>
      <c r="E83" s="116"/>
      <c r="F83" s="116">
        <v>20000</v>
      </c>
      <c r="G83" s="116"/>
      <c r="H83" s="90"/>
      <c r="I83" s="90"/>
      <c r="J83" s="90"/>
      <c r="K83" s="90"/>
      <c r="L83" s="90"/>
      <c r="M83" s="90"/>
      <c r="N83" s="90"/>
      <c r="O83" s="107"/>
      <c r="P83" s="90"/>
    </row>
    <row r="84" ht="16.5" customHeight="1" spans="1:16">
      <c r="A84" s="294" t="s">
        <v>244</v>
      </c>
      <c r="B84" s="294" t="s">
        <v>245</v>
      </c>
      <c r="C84" s="284">
        <v>36000</v>
      </c>
      <c r="D84" s="284">
        <f t="shared" si="2"/>
        <v>36000</v>
      </c>
      <c r="E84" s="116"/>
      <c r="F84" s="116">
        <v>36000</v>
      </c>
      <c r="G84" s="116"/>
      <c r="H84" s="90"/>
      <c r="I84" s="90"/>
      <c r="J84" s="90"/>
      <c r="K84" s="90"/>
      <c r="L84" s="90"/>
      <c r="M84" s="90"/>
      <c r="N84" s="90"/>
      <c r="O84" s="107"/>
      <c r="P84" s="90"/>
    </row>
    <row r="85" ht="16.5" customHeight="1" spans="1:16">
      <c r="A85" s="294" t="s">
        <v>246</v>
      </c>
      <c r="B85" s="294" t="s">
        <v>247</v>
      </c>
      <c r="C85" s="284">
        <v>5000</v>
      </c>
      <c r="D85" s="284">
        <f t="shared" si="2"/>
        <v>5000</v>
      </c>
      <c r="E85" s="116"/>
      <c r="F85" s="116">
        <v>5000</v>
      </c>
      <c r="G85" s="116"/>
      <c r="H85" s="90"/>
      <c r="I85" s="90"/>
      <c r="J85" s="90"/>
      <c r="K85" s="90"/>
      <c r="L85" s="90"/>
      <c r="M85" s="90"/>
      <c r="N85" s="90"/>
      <c r="O85" s="107"/>
      <c r="P85" s="90"/>
    </row>
    <row r="86" ht="16.5" customHeight="1" spans="1:16">
      <c r="A86" s="294" t="s">
        <v>248</v>
      </c>
      <c r="B86" s="294" t="s">
        <v>249</v>
      </c>
      <c r="C86" s="284">
        <v>500000</v>
      </c>
      <c r="D86" s="284">
        <f t="shared" si="2"/>
        <v>500000</v>
      </c>
      <c r="E86" s="116"/>
      <c r="F86" s="116">
        <v>500000</v>
      </c>
      <c r="G86" s="116"/>
      <c r="H86" s="90"/>
      <c r="I86" s="90"/>
      <c r="J86" s="90"/>
      <c r="K86" s="90"/>
      <c r="L86" s="90"/>
      <c r="M86" s="90"/>
      <c r="N86" s="90"/>
      <c r="O86" s="107"/>
      <c r="P86" s="90"/>
    </row>
    <row r="87" ht="16.5" customHeight="1" spans="1:16">
      <c r="A87" s="294" t="s">
        <v>250</v>
      </c>
      <c r="B87" s="294" t="s">
        <v>251</v>
      </c>
      <c r="C87" s="284">
        <v>250000</v>
      </c>
      <c r="D87" s="284">
        <f t="shared" si="2"/>
        <v>250000</v>
      </c>
      <c r="E87" s="116"/>
      <c r="F87" s="116">
        <v>250000</v>
      </c>
      <c r="G87" s="116"/>
      <c r="H87" s="90"/>
      <c r="I87" s="90"/>
      <c r="J87" s="90"/>
      <c r="K87" s="90"/>
      <c r="L87" s="90"/>
      <c r="M87" s="90"/>
      <c r="N87" s="90"/>
      <c r="O87" s="107"/>
      <c r="P87" s="90"/>
    </row>
    <row r="88" ht="16.5" customHeight="1" spans="1:16">
      <c r="A88" s="294" t="s">
        <v>252</v>
      </c>
      <c r="B88" s="294" t="s">
        <v>253</v>
      </c>
      <c r="C88" s="284">
        <v>250000</v>
      </c>
      <c r="D88" s="284">
        <f t="shared" si="2"/>
        <v>250000</v>
      </c>
      <c r="E88" s="116"/>
      <c r="F88" s="116">
        <v>250000</v>
      </c>
      <c r="G88" s="116"/>
      <c r="H88" s="90"/>
      <c r="I88" s="90"/>
      <c r="J88" s="90"/>
      <c r="K88" s="90"/>
      <c r="L88" s="90"/>
      <c r="M88" s="90"/>
      <c r="N88" s="90"/>
      <c r="O88" s="107"/>
      <c r="P88" s="90"/>
    </row>
    <row r="89" ht="16.5" customHeight="1" spans="1:16">
      <c r="A89" s="294" t="s">
        <v>254</v>
      </c>
      <c r="B89" s="294" t="s">
        <v>255</v>
      </c>
      <c r="C89" s="284">
        <v>30000</v>
      </c>
      <c r="D89" s="284">
        <f t="shared" si="2"/>
        <v>30000</v>
      </c>
      <c r="E89" s="116"/>
      <c r="F89" s="116">
        <v>30000</v>
      </c>
      <c r="G89" s="116"/>
      <c r="H89" s="90"/>
      <c r="I89" s="90"/>
      <c r="J89" s="90"/>
      <c r="K89" s="90"/>
      <c r="L89" s="90"/>
      <c r="M89" s="90"/>
      <c r="N89" s="90"/>
      <c r="O89" s="107"/>
      <c r="P89" s="90"/>
    </row>
    <row r="90" ht="16.5" customHeight="1" spans="1:16">
      <c r="A90" s="294" t="s">
        <v>256</v>
      </c>
      <c r="B90" s="294" t="s">
        <v>257</v>
      </c>
      <c r="C90" s="284">
        <v>30000</v>
      </c>
      <c r="D90" s="284">
        <f t="shared" si="2"/>
        <v>30000</v>
      </c>
      <c r="E90" s="116"/>
      <c r="F90" s="116">
        <v>30000</v>
      </c>
      <c r="G90" s="116"/>
      <c r="H90" s="90"/>
      <c r="I90" s="90"/>
      <c r="J90" s="90"/>
      <c r="K90" s="90"/>
      <c r="L90" s="90"/>
      <c r="M90" s="90"/>
      <c r="N90" s="90"/>
      <c r="O90" s="107"/>
      <c r="P90" s="90"/>
    </row>
    <row r="91" ht="16.5" customHeight="1" spans="1:16">
      <c r="A91" s="294" t="s">
        <v>258</v>
      </c>
      <c r="B91" s="294" t="s">
        <v>259</v>
      </c>
      <c r="C91" s="284">
        <v>30000</v>
      </c>
      <c r="D91" s="284">
        <f t="shared" si="2"/>
        <v>30000</v>
      </c>
      <c r="E91" s="116"/>
      <c r="F91" s="116">
        <v>30000</v>
      </c>
      <c r="G91" s="116"/>
      <c r="H91" s="90"/>
      <c r="I91" s="90"/>
      <c r="J91" s="90"/>
      <c r="K91" s="90"/>
      <c r="L91" s="90"/>
      <c r="M91" s="90"/>
      <c r="N91" s="90"/>
      <c r="O91" s="107"/>
      <c r="P91" s="90"/>
    </row>
    <row r="92" ht="16.5" customHeight="1" spans="1:16">
      <c r="A92" s="294" t="s">
        <v>260</v>
      </c>
      <c r="B92" s="294" t="s">
        <v>261</v>
      </c>
      <c r="C92" s="284">
        <v>20000</v>
      </c>
      <c r="D92" s="284">
        <f t="shared" si="2"/>
        <v>20000</v>
      </c>
      <c r="E92" s="116"/>
      <c r="F92" s="116">
        <v>20000</v>
      </c>
      <c r="G92" s="116"/>
      <c r="H92" s="90"/>
      <c r="I92" s="90"/>
      <c r="J92" s="90"/>
      <c r="K92" s="90"/>
      <c r="L92" s="90"/>
      <c r="M92" s="90"/>
      <c r="N92" s="90"/>
      <c r="O92" s="107"/>
      <c r="P92" s="90"/>
    </row>
    <row r="93" ht="16.5" customHeight="1" spans="1:16">
      <c r="A93" s="294" t="s">
        <v>262</v>
      </c>
      <c r="B93" s="294" t="s">
        <v>263</v>
      </c>
      <c r="C93" s="284">
        <v>20000</v>
      </c>
      <c r="D93" s="284">
        <f t="shared" si="2"/>
        <v>20000</v>
      </c>
      <c r="E93" s="116"/>
      <c r="F93" s="116">
        <v>20000</v>
      </c>
      <c r="G93" s="116"/>
      <c r="H93" s="90"/>
      <c r="I93" s="90"/>
      <c r="J93" s="90"/>
      <c r="K93" s="90"/>
      <c r="L93" s="90"/>
      <c r="M93" s="90"/>
      <c r="N93" s="90"/>
      <c r="O93" s="107"/>
      <c r="P93" s="90"/>
    </row>
    <row r="94" ht="16.5" customHeight="1" spans="1:16">
      <c r="A94" s="294" t="s">
        <v>264</v>
      </c>
      <c r="B94" s="294" t="s">
        <v>265</v>
      </c>
      <c r="C94" s="284">
        <v>20000</v>
      </c>
      <c r="D94" s="284">
        <f t="shared" si="2"/>
        <v>20000</v>
      </c>
      <c r="E94" s="116"/>
      <c r="F94" s="116">
        <v>20000</v>
      </c>
      <c r="G94" s="116"/>
      <c r="H94" s="90"/>
      <c r="I94" s="90"/>
      <c r="J94" s="90"/>
      <c r="K94" s="90"/>
      <c r="L94" s="90"/>
      <c r="M94" s="90"/>
      <c r="N94" s="90"/>
      <c r="O94" s="107"/>
      <c r="P94" s="90"/>
    </row>
    <row r="95" ht="16.5" customHeight="1" spans="1:16">
      <c r="A95" s="294" t="s">
        <v>266</v>
      </c>
      <c r="B95" s="294" t="s">
        <v>267</v>
      </c>
      <c r="C95" s="284">
        <v>1229605</v>
      </c>
      <c r="D95" s="284">
        <f t="shared" si="2"/>
        <v>1229605</v>
      </c>
      <c r="E95" s="116">
        <v>1229605</v>
      </c>
      <c r="F95" s="116"/>
      <c r="G95" s="116"/>
      <c r="H95" s="90"/>
      <c r="I95" s="90"/>
      <c r="J95" s="90"/>
      <c r="K95" s="90"/>
      <c r="L95" s="90"/>
      <c r="M95" s="90"/>
      <c r="N95" s="90"/>
      <c r="O95" s="107"/>
      <c r="P95" s="90"/>
    </row>
    <row r="96" ht="16.5" customHeight="1" spans="1:16">
      <c r="A96" s="294" t="s">
        <v>268</v>
      </c>
      <c r="B96" s="294" t="s">
        <v>269</v>
      </c>
      <c r="C96" s="284">
        <v>1229605</v>
      </c>
      <c r="D96" s="284">
        <f t="shared" si="2"/>
        <v>1229605</v>
      </c>
      <c r="E96" s="116">
        <v>1229605</v>
      </c>
      <c r="F96" s="116"/>
      <c r="G96" s="116"/>
      <c r="H96" s="90"/>
      <c r="I96" s="90"/>
      <c r="J96" s="90"/>
      <c r="K96" s="90"/>
      <c r="L96" s="90"/>
      <c r="M96" s="90"/>
      <c r="N96" s="90"/>
      <c r="O96" s="107"/>
      <c r="P96" s="90"/>
    </row>
    <row r="97" ht="16.5" customHeight="1" spans="1:16">
      <c r="A97" s="294" t="s">
        <v>270</v>
      </c>
      <c r="B97" s="294" t="s">
        <v>271</v>
      </c>
      <c r="C97" s="284">
        <v>1229605</v>
      </c>
      <c r="D97" s="284">
        <f t="shared" si="2"/>
        <v>1229605</v>
      </c>
      <c r="E97" s="116">
        <v>1229605</v>
      </c>
      <c r="F97" s="116"/>
      <c r="G97" s="116"/>
      <c r="H97" s="90"/>
      <c r="I97" s="90"/>
      <c r="J97" s="90"/>
      <c r="K97" s="90"/>
      <c r="L97" s="90"/>
      <c r="M97" s="90"/>
      <c r="N97" s="90"/>
      <c r="O97" s="107"/>
      <c r="P97" s="90"/>
    </row>
    <row r="98" ht="16.5" customHeight="1" spans="1:16">
      <c r="A98" s="294" t="s">
        <v>272</v>
      </c>
      <c r="B98" s="294" t="s">
        <v>273</v>
      </c>
      <c r="C98" s="284">
        <v>1965632</v>
      </c>
      <c r="D98" s="284">
        <f t="shared" si="2"/>
        <v>1965632</v>
      </c>
      <c r="E98" s="116">
        <v>607532</v>
      </c>
      <c r="F98" s="116">
        <v>1358100</v>
      </c>
      <c r="G98" s="116"/>
      <c r="H98" s="90"/>
      <c r="I98" s="90"/>
      <c r="J98" s="90"/>
      <c r="K98" s="90"/>
      <c r="L98" s="90"/>
      <c r="M98" s="90"/>
      <c r="N98" s="90"/>
      <c r="O98" s="107"/>
      <c r="P98" s="90"/>
    </row>
    <row r="99" ht="16.5" customHeight="1" spans="1:16">
      <c r="A99" s="294" t="s">
        <v>274</v>
      </c>
      <c r="B99" s="294" t="s">
        <v>275</v>
      </c>
      <c r="C99" s="284">
        <v>607532</v>
      </c>
      <c r="D99" s="284">
        <f t="shared" si="2"/>
        <v>607532</v>
      </c>
      <c r="E99" s="116">
        <v>607532</v>
      </c>
      <c r="F99" s="116"/>
      <c r="G99" s="116"/>
      <c r="H99" s="90"/>
      <c r="I99" s="90"/>
      <c r="J99" s="90"/>
      <c r="K99" s="90"/>
      <c r="L99" s="90"/>
      <c r="M99" s="90"/>
      <c r="N99" s="90"/>
      <c r="O99" s="107"/>
      <c r="P99" s="90"/>
    </row>
    <row r="100" ht="16.5" customHeight="1" spans="1:16">
      <c r="A100" s="294" t="s">
        <v>276</v>
      </c>
      <c r="B100" s="294" t="s">
        <v>110</v>
      </c>
      <c r="C100" s="284">
        <v>607532</v>
      </c>
      <c r="D100" s="284">
        <f t="shared" si="2"/>
        <v>607532</v>
      </c>
      <c r="E100" s="116">
        <v>607532</v>
      </c>
      <c r="F100" s="116"/>
      <c r="G100" s="116"/>
      <c r="H100" s="90"/>
      <c r="I100" s="90"/>
      <c r="J100" s="90"/>
      <c r="K100" s="90"/>
      <c r="L100" s="90"/>
      <c r="M100" s="90"/>
      <c r="N100" s="90"/>
      <c r="O100" s="107"/>
      <c r="P100" s="90"/>
    </row>
    <row r="101" ht="16.5" customHeight="1" spans="1:16">
      <c r="A101" s="294" t="s">
        <v>277</v>
      </c>
      <c r="B101" s="294" t="s">
        <v>278</v>
      </c>
      <c r="C101" s="284">
        <v>1133100</v>
      </c>
      <c r="D101" s="284">
        <f t="shared" si="2"/>
        <v>1133100</v>
      </c>
      <c r="E101" s="116"/>
      <c r="F101" s="116">
        <v>1133100</v>
      </c>
      <c r="G101" s="116"/>
      <c r="H101" s="90"/>
      <c r="I101" s="90"/>
      <c r="J101" s="90"/>
      <c r="K101" s="90"/>
      <c r="L101" s="90"/>
      <c r="M101" s="90"/>
      <c r="N101" s="90"/>
      <c r="O101" s="107"/>
      <c r="P101" s="90"/>
    </row>
    <row r="102" ht="16.5" customHeight="1" spans="1:16">
      <c r="A102" s="294" t="s">
        <v>279</v>
      </c>
      <c r="B102" s="294" t="s">
        <v>280</v>
      </c>
      <c r="C102" s="284">
        <v>1133100</v>
      </c>
      <c r="D102" s="284">
        <f t="shared" si="2"/>
        <v>1133100</v>
      </c>
      <c r="E102" s="116"/>
      <c r="F102" s="116">
        <v>1133100</v>
      </c>
      <c r="G102" s="116"/>
      <c r="H102" s="90"/>
      <c r="I102" s="90"/>
      <c r="J102" s="90"/>
      <c r="K102" s="90"/>
      <c r="L102" s="90"/>
      <c r="M102" s="90"/>
      <c r="N102" s="90"/>
      <c r="O102" s="107"/>
      <c r="P102" s="90"/>
    </row>
    <row r="103" ht="16.5" customHeight="1" spans="1:16">
      <c r="A103" s="294" t="s">
        <v>281</v>
      </c>
      <c r="B103" s="294" t="s">
        <v>282</v>
      </c>
      <c r="C103" s="284">
        <v>225000</v>
      </c>
      <c r="D103" s="284">
        <f t="shared" si="2"/>
        <v>225000</v>
      </c>
      <c r="E103" s="116"/>
      <c r="F103" s="116">
        <v>225000</v>
      </c>
      <c r="G103" s="116"/>
      <c r="H103" s="90"/>
      <c r="I103" s="90"/>
      <c r="J103" s="90"/>
      <c r="K103" s="90"/>
      <c r="L103" s="90"/>
      <c r="M103" s="90"/>
      <c r="N103" s="90"/>
      <c r="O103" s="107"/>
      <c r="P103" s="90"/>
    </row>
    <row r="104" ht="16.5" customHeight="1" spans="1:16">
      <c r="A104" s="294" t="s">
        <v>283</v>
      </c>
      <c r="B104" s="294" t="s">
        <v>284</v>
      </c>
      <c r="C104" s="284">
        <v>30000</v>
      </c>
      <c r="D104" s="284">
        <f t="shared" si="2"/>
        <v>30000</v>
      </c>
      <c r="E104" s="116"/>
      <c r="F104" s="116">
        <v>30000</v>
      </c>
      <c r="G104" s="116"/>
      <c r="H104" s="90"/>
      <c r="I104" s="90"/>
      <c r="J104" s="90"/>
      <c r="K104" s="90"/>
      <c r="L104" s="90"/>
      <c r="M104" s="90"/>
      <c r="N104" s="90"/>
      <c r="O104" s="107"/>
      <c r="P104" s="90"/>
    </row>
    <row r="105" ht="16.5" customHeight="1" spans="1:16">
      <c r="A105" s="294" t="s">
        <v>285</v>
      </c>
      <c r="B105" s="294" t="s">
        <v>286</v>
      </c>
      <c r="C105" s="284">
        <v>195000</v>
      </c>
      <c r="D105" s="284">
        <f t="shared" si="2"/>
        <v>195000</v>
      </c>
      <c r="E105" s="116"/>
      <c r="F105" s="116">
        <v>195000</v>
      </c>
      <c r="G105" s="116"/>
      <c r="H105" s="90"/>
      <c r="I105" s="90"/>
      <c r="J105" s="90"/>
      <c r="K105" s="90"/>
      <c r="L105" s="90"/>
      <c r="M105" s="90"/>
      <c r="N105" s="90"/>
      <c r="O105" s="107"/>
      <c r="P105" s="90"/>
    </row>
    <row r="106" ht="16.5" customHeight="1" spans="1:16">
      <c r="A106" s="294" t="s">
        <v>287</v>
      </c>
      <c r="B106" s="294" t="s">
        <v>98</v>
      </c>
      <c r="C106" s="284">
        <v>1500000</v>
      </c>
      <c r="D106" s="284">
        <f t="shared" si="2"/>
        <v>1500000</v>
      </c>
      <c r="E106" s="116"/>
      <c r="F106" s="116">
        <v>1500000</v>
      </c>
      <c r="G106" s="116"/>
      <c r="H106" s="90"/>
      <c r="I106" s="90"/>
      <c r="J106" s="90"/>
      <c r="K106" s="90"/>
      <c r="L106" s="90"/>
      <c r="M106" s="90"/>
      <c r="N106" s="90"/>
      <c r="O106" s="107"/>
      <c r="P106" s="90"/>
    </row>
    <row r="107" ht="16.5" customHeight="1" spans="1:16">
      <c r="A107" s="294" t="s">
        <v>288</v>
      </c>
      <c r="B107" s="294" t="s">
        <v>289</v>
      </c>
      <c r="C107" s="284">
        <v>1500000</v>
      </c>
      <c r="D107" s="284">
        <f t="shared" si="2"/>
        <v>1500000</v>
      </c>
      <c r="E107" s="116"/>
      <c r="F107" s="116">
        <v>1500000</v>
      </c>
      <c r="G107" s="116"/>
      <c r="H107" s="90"/>
      <c r="I107" s="90"/>
      <c r="J107" s="90"/>
      <c r="K107" s="90"/>
      <c r="L107" s="90"/>
      <c r="M107" s="90"/>
      <c r="N107" s="90"/>
      <c r="O107" s="107"/>
      <c r="P107" s="90"/>
    </row>
    <row r="108" ht="16.5" customHeight="1" spans="1:16">
      <c r="A108" s="294" t="s">
        <v>290</v>
      </c>
      <c r="B108" s="294" t="s">
        <v>291</v>
      </c>
      <c r="C108" s="284">
        <v>1500000</v>
      </c>
      <c r="D108" s="284">
        <f t="shared" si="2"/>
        <v>1500000</v>
      </c>
      <c r="E108" s="116"/>
      <c r="F108" s="116">
        <v>1500000</v>
      </c>
      <c r="G108" s="116"/>
      <c r="H108" s="90"/>
      <c r="I108" s="90"/>
      <c r="J108" s="90"/>
      <c r="K108" s="90"/>
      <c r="L108" s="90"/>
      <c r="M108" s="90"/>
      <c r="N108" s="90"/>
      <c r="O108" s="107"/>
      <c r="P108" s="90"/>
    </row>
    <row r="109" ht="17.25" customHeight="1" spans="1:16">
      <c r="A109" s="247" t="s">
        <v>292</v>
      </c>
      <c r="B109" s="305" t="s">
        <v>292</v>
      </c>
      <c r="C109" s="284">
        <v>36812161</v>
      </c>
      <c r="D109" s="306">
        <v>36809761</v>
      </c>
      <c r="E109" s="116">
        <v>21629454</v>
      </c>
      <c r="F109" s="116">
        <v>15180307</v>
      </c>
      <c r="G109" s="116">
        <v>2400</v>
      </c>
      <c r="H109" s="306"/>
      <c r="I109" s="306" t="s">
        <v>87</v>
      </c>
      <c r="J109" s="306"/>
      <c r="K109" s="306" t="s">
        <v>87</v>
      </c>
      <c r="L109" s="306" t="s">
        <v>87</v>
      </c>
      <c r="M109" s="306" t="s">
        <v>87</v>
      </c>
      <c r="N109" s="306" t="s">
        <v>87</v>
      </c>
      <c r="O109" s="307" t="s">
        <v>87</v>
      </c>
      <c r="P109" s="306" t="s">
        <v>87</v>
      </c>
    </row>
    <row r="111" customHeight="1" spans="15:15">
      <c r="O111" s="308"/>
    </row>
    <row r="112" customHeight="1" spans="15:15">
      <c r="O112" s="309"/>
    </row>
  </sheetData>
  <mergeCells count="11">
    <mergeCell ref="A2:P2"/>
    <mergeCell ref="A3:L3"/>
    <mergeCell ref="D4:F4"/>
    <mergeCell ref="J4:P4"/>
    <mergeCell ref="A109:B109"/>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zoomScaleSheetLayoutView="60" workbookViewId="0">
      <pane xSplit="4" ySplit="6" topLeftCell="E25" activePane="bottomRight" state="frozen"/>
      <selection/>
      <selection pane="topRight"/>
      <selection pane="bottomLeft"/>
      <selection pane="bottomRight" activeCell="F39" sqref="F39"/>
    </sheetView>
  </sheetViews>
  <sheetFormatPr defaultColWidth="8.88571428571429" defaultRowHeight="14.25" customHeight="1" outlineLevelCol="3"/>
  <cols>
    <col min="1" max="1" width="49.2857142857143" style="63" customWidth="1"/>
    <col min="2" max="2" width="38.847619047619" style="63" customWidth="1"/>
    <col min="3" max="3" width="48.5714285714286" style="63" customWidth="1"/>
    <col min="4" max="4" width="36.4285714285714" style="63" customWidth="1"/>
    <col min="5" max="5" width="9.13333333333333" style="64" customWidth="1"/>
    <col min="6" max="16384" width="9.13333333333333" style="64"/>
  </cols>
  <sheetData>
    <row r="1" customHeight="1" spans="1:4">
      <c r="A1" s="286"/>
      <c r="B1" s="286"/>
      <c r="C1" s="286"/>
      <c r="D1" s="151"/>
    </row>
    <row r="2" ht="31.5" customHeight="1" spans="1:4">
      <c r="A2" s="65" t="s">
        <v>5</v>
      </c>
      <c r="B2" s="287"/>
      <c r="C2" s="287"/>
      <c r="D2" s="287"/>
    </row>
    <row r="3" ht="17.25" customHeight="1" spans="1:4">
      <c r="A3" s="159" t="s">
        <v>21</v>
      </c>
      <c r="B3" s="288"/>
      <c r="C3" s="288"/>
      <c r="D3" s="152" t="s">
        <v>22</v>
      </c>
    </row>
    <row r="4" ht="19.5" customHeight="1" spans="1:4">
      <c r="A4" s="88" t="s">
        <v>23</v>
      </c>
      <c r="B4" s="161"/>
      <c r="C4" s="88" t="s">
        <v>24</v>
      </c>
      <c r="D4" s="161"/>
    </row>
    <row r="5" ht="21.75" customHeight="1" spans="1:4">
      <c r="A5" s="87" t="s">
        <v>25</v>
      </c>
      <c r="B5" s="289" t="s">
        <v>26</v>
      </c>
      <c r="C5" s="87" t="s">
        <v>293</v>
      </c>
      <c r="D5" s="289" t="s">
        <v>26</v>
      </c>
    </row>
    <row r="6" ht="17.25" customHeight="1" spans="1:4">
      <c r="A6" s="91"/>
      <c r="B6" s="106"/>
      <c r="C6" s="91"/>
      <c r="D6" s="106"/>
    </row>
    <row r="7" ht="17.25" customHeight="1" spans="1:4">
      <c r="A7" s="259" t="s">
        <v>294</v>
      </c>
      <c r="B7" s="290">
        <v>36649454</v>
      </c>
      <c r="C7" s="291" t="s">
        <v>295</v>
      </c>
      <c r="D7" s="173">
        <v>36812161</v>
      </c>
    </row>
    <row r="8" ht="17.25" customHeight="1" spans="1:4">
      <c r="A8" s="292" t="s">
        <v>296</v>
      </c>
      <c r="B8" s="290">
        <v>36649454</v>
      </c>
      <c r="C8" s="291" t="s">
        <v>297</v>
      </c>
      <c r="D8" s="173">
        <v>8770996</v>
      </c>
    </row>
    <row r="9" ht="17.25" customHeight="1" spans="1:4">
      <c r="A9" s="292" t="s">
        <v>298</v>
      </c>
      <c r="B9" s="275"/>
      <c r="C9" s="291" t="s">
        <v>299</v>
      </c>
      <c r="D9" s="293"/>
    </row>
    <row r="10" ht="17.25" customHeight="1" spans="1:4">
      <c r="A10" s="292" t="s">
        <v>300</v>
      </c>
      <c r="B10" s="275"/>
      <c r="C10" s="291" t="s">
        <v>301</v>
      </c>
      <c r="D10" s="293"/>
    </row>
    <row r="11" ht="17.25" customHeight="1" spans="1:4">
      <c r="A11" s="292" t="s">
        <v>302</v>
      </c>
      <c r="B11" s="173">
        <v>162707</v>
      </c>
      <c r="C11" s="291" t="s">
        <v>303</v>
      </c>
      <c r="D11" s="173">
        <v>30000</v>
      </c>
    </row>
    <row r="12" ht="17.25" customHeight="1" spans="1:4">
      <c r="A12" s="292" t="s">
        <v>296</v>
      </c>
      <c r="B12" s="173">
        <v>160307</v>
      </c>
      <c r="C12" s="291" t="s">
        <v>304</v>
      </c>
      <c r="D12" s="293"/>
    </row>
    <row r="13" ht="17.25" customHeight="1" spans="1:4">
      <c r="A13" s="294" t="s">
        <v>298</v>
      </c>
      <c r="B13" s="173">
        <v>2400</v>
      </c>
      <c r="C13" s="291" t="s">
        <v>305</v>
      </c>
      <c r="D13" s="293"/>
    </row>
    <row r="14" ht="17.25" customHeight="1" spans="1:4">
      <c r="A14" s="294" t="s">
        <v>300</v>
      </c>
      <c r="B14" s="293"/>
      <c r="C14" s="291" t="s">
        <v>306</v>
      </c>
      <c r="D14" s="173">
        <v>2453195</v>
      </c>
    </row>
    <row r="15" ht="17.25" customHeight="1" spans="1:4">
      <c r="A15" s="292"/>
      <c r="B15" s="293"/>
      <c r="C15" s="291" t="s">
        <v>307</v>
      </c>
      <c r="D15" s="173">
        <v>4990185</v>
      </c>
    </row>
    <row r="16" ht="17.25" customHeight="1" spans="1:4">
      <c r="A16" s="292"/>
      <c r="B16" s="275"/>
      <c r="C16" s="291" t="s">
        <v>308</v>
      </c>
      <c r="D16" s="173">
        <v>1394144</v>
      </c>
    </row>
    <row r="17" ht="17.25" customHeight="1" spans="1:4">
      <c r="A17" s="292"/>
      <c r="B17" s="295"/>
      <c r="C17" s="291" t="s">
        <v>309</v>
      </c>
      <c r="D17" s="173">
        <v>20000</v>
      </c>
    </row>
    <row r="18" ht="17.25" customHeight="1" spans="1:4">
      <c r="A18" s="294"/>
      <c r="B18" s="295"/>
      <c r="C18" s="291" t="s">
        <v>310</v>
      </c>
      <c r="D18" s="173">
        <v>6904262</v>
      </c>
    </row>
    <row r="19" ht="17.25" customHeight="1" spans="1:4">
      <c r="A19" s="294"/>
      <c r="B19" s="296"/>
      <c r="C19" s="291" t="s">
        <v>311</v>
      </c>
      <c r="D19" s="173">
        <v>7504142</v>
      </c>
    </row>
    <row r="20" ht="17.25" customHeight="1" spans="1:4">
      <c r="A20" s="297"/>
      <c r="B20" s="296"/>
      <c r="C20" s="291" t="s">
        <v>312</v>
      </c>
      <c r="D20" s="173">
        <v>30000</v>
      </c>
    </row>
    <row r="21" ht="17.25" customHeight="1" spans="1:4">
      <c r="A21" s="297"/>
      <c r="B21" s="296"/>
      <c r="C21" s="291" t="s">
        <v>313</v>
      </c>
      <c r="D21" s="293"/>
    </row>
    <row r="22" ht="17.25" customHeight="1" spans="1:4">
      <c r="A22" s="297"/>
      <c r="B22" s="296"/>
      <c r="C22" s="291" t="s">
        <v>314</v>
      </c>
      <c r="D22" s="293"/>
    </row>
    <row r="23" ht="17.25" customHeight="1" spans="1:4">
      <c r="A23" s="297"/>
      <c r="B23" s="296"/>
      <c r="C23" s="291" t="s">
        <v>315</v>
      </c>
      <c r="D23" s="293"/>
    </row>
    <row r="24" ht="17.25" customHeight="1" spans="1:4">
      <c r="A24" s="297"/>
      <c r="B24" s="296"/>
      <c r="C24" s="291" t="s">
        <v>316</v>
      </c>
      <c r="D24" s="293"/>
    </row>
    <row r="25" ht="17.25" customHeight="1" spans="1:4">
      <c r="A25" s="297"/>
      <c r="B25" s="296"/>
      <c r="C25" s="291" t="s">
        <v>317</v>
      </c>
      <c r="D25" s="173">
        <v>20000</v>
      </c>
    </row>
    <row r="26" ht="17.25" customHeight="1" spans="1:4">
      <c r="A26" s="297"/>
      <c r="B26" s="296"/>
      <c r="C26" s="291" t="s">
        <v>318</v>
      </c>
      <c r="D26" s="173">
        <v>1229605</v>
      </c>
    </row>
    <row r="27" ht="17.25" customHeight="1" spans="1:4">
      <c r="A27" s="297"/>
      <c r="B27" s="296"/>
      <c r="C27" s="291" t="s">
        <v>319</v>
      </c>
      <c r="D27" s="293"/>
    </row>
    <row r="28" ht="17.25" customHeight="1" spans="1:4">
      <c r="A28" s="297"/>
      <c r="B28" s="296"/>
      <c r="C28" s="291" t="s">
        <v>320</v>
      </c>
      <c r="D28" s="173">
        <v>1965632</v>
      </c>
    </row>
    <row r="29" ht="17.25" customHeight="1" spans="1:4">
      <c r="A29" s="297"/>
      <c r="B29" s="296"/>
      <c r="C29" s="291" t="s">
        <v>321</v>
      </c>
      <c r="D29" s="293"/>
    </row>
    <row r="30" ht="17.25" customHeight="1" spans="1:4">
      <c r="A30" s="297"/>
      <c r="B30" s="296"/>
      <c r="C30" s="291" t="s">
        <v>322</v>
      </c>
      <c r="D30" s="173">
        <v>1500000</v>
      </c>
    </row>
    <row r="31" customHeight="1" spans="1:4">
      <c r="A31" s="298"/>
      <c r="B31" s="295"/>
      <c r="C31" s="294" t="s">
        <v>323</v>
      </c>
      <c r="D31" s="295"/>
    </row>
    <row r="32" ht="17.25" customHeight="1" spans="1:4">
      <c r="A32" s="299" t="s">
        <v>324</v>
      </c>
      <c r="B32" s="295">
        <v>36812161</v>
      </c>
      <c r="C32" s="298" t="s">
        <v>67</v>
      </c>
      <c r="D32" s="295">
        <v>36812161</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7"/>
  <sheetViews>
    <sheetView zoomScaleSheetLayoutView="60" topLeftCell="A45" workbookViewId="0">
      <selection activeCell="K11" sqref="K11"/>
    </sheetView>
  </sheetViews>
  <sheetFormatPr defaultColWidth="8.88571428571429" defaultRowHeight="14.25" customHeight="1" outlineLevelCol="6"/>
  <cols>
    <col min="1" max="1" width="20.1333333333333" style="153" customWidth="1"/>
    <col min="2" max="2" width="44" style="153" customWidth="1"/>
    <col min="3" max="3" width="24.2857142857143" style="79" customWidth="1"/>
    <col min="4" max="4" width="16.5714285714286" style="79" customWidth="1"/>
    <col min="5" max="7" width="24.2857142857143" style="79" customWidth="1"/>
    <col min="8" max="8" width="9.13333333333333" style="79" customWidth="1"/>
    <col min="9" max="16384" width="9.13333333333333" style="79"/>
  </cols>
  <sheetData>
    <row r="1" ht="12" customHeight="1" spans="4:7">
      <c r="D1" s="277"/>
      <c r="F1" s="82"/>
      <c r="G1" s="82"/>
    </row>
    <row r="2" ht="39" customHeight="1" spans="1:7">
      <c r="A2" s="158" t="s">
        <v>6</v>
      </c>
      <c r="B2" s="158"/>
      <c r="C2" s="158"/>
      <c r="D2" s="158"/>
      <c r="E2" s="158"/>
      <c r="F2" s="158"/>
      <c r="G2" s="158"/>
    </row>
    <row r="3" ht="18" customHeight="1" spans="1:7">
      <c r="A3" s="159" t="s">
        <v>21</v>
      </c>
      <c r="F3" s="156"/>
      <c r="G3" s="156" t="s">
        <v>22</v>
      </c>
    </row>
    <row r="4" ht="20.25" customHeight="1" spans="1:7">
      <c r="A4" s="278" t="s">
        <v>325</v>
      </c>
      <c r="B4" s="279"/>
      <c r="C4" s="90" t="s">
        <v>72</v>
      </c>
      <c r="D4" s="90" t="s">
        <v>91</v>
      </c>
      <c r="E4" s="90"/>
      <c r="F4" s="90"/>
      <c r="G4" s="280" t="s">
        <v>92</v>
      </c>
    </row>
    <row r="5" ht="20.25" customHeight="1" spans="1:7">
      <c r="A5" s="163" t="s">
        <v>88</v>
      </c>
      <c r="B5" s="281" t="s">
        <v>89</v>
      </c>
      <c r="C5" s="90"/>
      <c r="D5" s="90" t="s">
        <v>74</v>
      </c>
      <c r="E5" s="90" t="s">
        <v>326</v>
      </c>
      <c r="F5" s="90" t="s">
        <v>327</v>
      </c>
      <c r="G5" s="282"/>
    </row>
    <row r="6" ht="13.5" customHeight="1" spans="1:7">
      <c r="A6" s="163" t="s">
        <v>328</v>
      </c>
      <c r="B6" s="163" t="s">
        <v>329</v>
      </c>
      <c r="C6" s="283" t="s">
        <v>330</v>
      </c>
      <c r="D6" s="283" t="s">
        <v>331</v>
      </c>
      <c r="E6" s="283" t="s">
        <v>332</v>
      </c>
      <c r="F6" s="283" t="s">
        <v>333</v>
      </c>
      <c r="G6" s="163" t="s">
        <v>334</v>
      </c>
    </row>
    <row r="7" ht="18" customHeight="1" spans="1:7">
      <c r="A7" s="115" t="s">
        <v>99</v>
      </c>
      <c r="B7" s="115" t="s">
        <v>100</v>
      </c>
      <c r="C7" s="116">
        <v>8770996</v>
      </c>
      <c r="D7" s="284">
        <v>4692876</v>
      </c>
      <c r="E7" s="284">
        <v>4157006</v>
      </c>
      <c r="F7" s="284">
        <v>535870</v>
      </c>
      <c r="G7" s="284">
        <v>4078120</v>
      </c>
    </row>
    <row r="8" ht="18" customHeight="1" spans="1:7">
      <c r="A8" s="115" t="s">
        <v>101</v>
      </c>
      <c r="B8" s="115" t="s">
        <v>102</v>
      </c>
      <c r="C8" s="116">
        <v>7716676</v>
      </c>
      <c r="D8" s="284">
        <v>4692876</v>
      </c>
      <c r="E8" s="284">
        <v>4157006</v>
      </c>
      <c r="F8" s="284">
        <v>535870</v>
      </c>
      <c r="G8" s="284">
        <v>3023800</v>
      </c>
    </row>
    <row r="9" ht="18" customHeight="1" spans="1:7">
      <c r="A9" s="115" t="s">
        <v>103</v>
      </c>
      <c r="B9" s="115" t="s">
        <v>104</v>
      </c>
      <c r="C9" s="116">
        <v>4323257</v>
      </c>
      <c r="D9" s="284">
        <v>4323257</v>
      </c>
      <c r="E9" s="284">
        <v>3805647</v>
      </c>
      <c r="F9" s="284">
        <v>517610</v>
      </c>
      <c r="G9" s="284"/>
    </row>
    <row r="10" ht="18" customHeight="1" spans="1:7">
      <c r="A10" s="115" t="s">
        <v>105</v>
      </c>
      <c r="B10" s="115" t="s">
        <v>106</v>
      </c>
      <c r="C10" s="116">
        <v>2823800</v>
      </c>
      <c r="D10" s="284"/>
      <c r="E10" s="284"/>
      <c r="F10" s="284"/>
      <c r="G10" s="284">
        <v>2823800</v>
      </c>
    </row>
    <row r="11" ht="18" customHeight="1" spans="1:7">
      <c r="A11" s="115" t="s">
        <v>107</v>
      </c>
      <c r="B11" s="115" t="s">
        <v>108</v>
      </c>
      <c r="C11" s="116">
        <v>200000</v>
      </c>
      <c r="D11" s="284"/>
      <c r="E11" s="284"/>
      <c r="F11" s="284"/>
      <c r="G11" s="284">
        <v>200000</v>
      </c>
    </row>
    <row r="12" ht="18" customHeight="1" spans="1:7">
      <c r="A12" s="115" t="s">
        <v>109</v>
      </c>
      <c r="B12" s="115" t="s">
        <v>110</v>
      </c>
      <c r="C12" s="116">
        <v>369619</v>
      </c>
      <c r="D12" s="284">
        <v>369619</v>
      </c>
      <c r="E12" s="284">
        <v>351359</v>
      </c>
      <c r="F12" s="284">
        <v>18260</v>
      </c>
      <c r="G12" s="284"/>
    </row>
    <row r="13" ht="18" customHeight="1" spans="1:7">
      <c r="A13" s="115" t="s">
        <v>111</v>
      </c>
      <c r="B13" s="115" t="s">
        <v>112</v>
      </c>
      <c r="C13" s="116">
        <v>165000</v>
      </c>
      <c r="D13" s="284"/>
      <c r="E13" s="284"/>
      <c r="F13" s="284"/>
      <c r="G13" s="284">
        <v>165000</v>
      </c>
    </row>
    <row r="14" ht="18" customHeight="1" spans="1:7">
      <c r="A14" s="115" t="s">
        <v>335</v>
      </c>
      <c r="B14" s="115" t="s">
        <v>113</v>
      </c>
      <c r="C14" s="116">
        <v>165000</v>
      </c>
      <c r="D14" s="284"/>
      <c r="E14" s="284"/>
      <c r="F14" s="284"/>
      <c r="G14" s="284">
        <v>165000</v>
      </c>
    </row>
    <row r="15" ht="18" customHeight="1" spans="1:7">
      <c r="A15" s="115" t="s">
        <v>114</v>
      </c>
      <c r="B15" s="115" t="s">
        <v>115</v>
      </c>
      <c r="C15" s="116">
        <v>30000</v>
      </c>
      <c r="D15" s="284"/>
      <c r="E15" s="284"/>
      <c r="F15" s="284"/>
      <c r="G15" s="284">
        <v>30000</v>
      </c>
    </row>
    <row r="16" ht="18" customHeight="1" spans="1:7">
      <c r="A16" s="115" t="s">
        <v>116</v>
      </c>
      <c r="B16" s="115" t="s">
        <v>106</v>
      </c>
      <c r="C16" s="116">
        <v>30000</v>
      </c>
      <c r="D16" s="284"/>
      <c r="E16" s="284"/>
      <c r="F16" s="284"/>
      <c r="G16" s="284">
        <v>30000</v>
      </c>
    </row>
    <row r="17" ht="18" customHeight="1" spans="1:7">
      <c r="A17" s="115" t="s">
        <v>117</v>
      </c>
      <c r="B17" s="115" t="s">
        <v>118</v>
      </c>
      <c r="C17" s="116">
        <v>286520</v>
      </c>
      <c r="D17" s="284"/>
      <c r="E17" s="284"/>
      <c r="F17" s="284"/>
      <c r="G17" s="284">
        <v>286520</v>
      </c>
    </row>
    <row r="18" ht="18" customHeight="1" spans="1:7">
      <c r="A18" s="115" t="s">
        <v>119</v>
      </c>
      <c r="B18" s="115" t="s">
        <v>120</v>
      </c>
      <c r="C18" s="116">
        <v>286520</v>
      </c>
      <c r="D18" s="284"/>
      <c r="E18" s="284"/>
      <c r="F18" s="284"/>
      <c r="G18" s="284">
        <v>286520</v>
      </c>
    </row>
    <row r="19" ht="18" customHeight="1" spans="1:7">
      <c r="A19" s="115" t="s">
        <v>121</v>
      </c>
      <c r="B19" s="115" t="s">
        <v>122</v>
      </c>
      <c r="C19" s="116">
        <v>375800</v>
      </c>
      <c r="D19" s="284"/>
      <c r="E19" s="284"/>
      <c r="F19" s="284"/>
      <c r="G19" s="284">
        <v>375800</v>
      </c>
    </row>
    <row r="20" ht="18" customHeight="1" spans="1:7">
      <c r="A20" s="115" t="s">
        <v>123</v>
      </c>
      <c r="B20" s="115" t="s">
        <v>106</v>
      </c>
      <c r="C20" s="116">
        <v>375800</v>
      </c>
      <c r="D20" s="284"/>
      <c r="E20" s="284"/>
      <c r="F20" s="284"/>
      <c r="G20" s="284">
        <v>375800</v>
      </c>
    </row>
    <row r="21" ht="18" customHeight="1" spans="1:7">
      <c r="A21" s="115" t="s">
        <v>124</v>
      </c>
      <c r="B21" s="115" t="s">
        <v>125</v>
      </c>
      <c r="C21" s="116">
        <v>127000</v>
      </c>
      <c r="D21" s="284"/>
      <c r="E21" s="284"/>
      <c r="F21" s="284"/>
      <c r="G21" s="284">
        <v>127000</v>
      </c>
    </row>
    <row r="22" ht="18" customHeight="1" spans="1:7">
      <c r="A22" s="115" t="s">
        <v>126</v>
      </c>
      <c r="B22" s="115" t="s">
        <v>106</v>
      </c>
      <c r="C22" s="116">
        <v>127000</v>
      </c>
      <c r="D22" s="284"/>
      <c r="E22" s="284"/>
      <c r="F22" s="284"/>
      <c r="G22" s="284">
        <v>127000</v>
      </c>
    </row>
    <row r="23" ht="18" customHeight="1" spans="1:7">
      <c r="A23" s="115" t="s">
        <v>127</v>
      </c>
      <c r="B23" s="115" t="s">
        <v>128</v>
      </c>
      <c r="C23" s="116">
        <v>70000</v>
      </c>
      <c r="D23" s="284"/>
      <c r="E23" s="284"/>
      <c r="F23" s="284"/>
      <c r="G23" s="284">
        <v>70000</v>
      </c>
    </row>
    <row r="24" ht="18" customHeight="1" spans="1:7">
      <c r="A24" s="115" t="s">
        <v>129</v>
      </c>
      <c r="B24" s="115" t="s">
        <v>106</v>
      </c>
      <c r="C24" s="116">
        <v>70000</v>
      </c>
      <c r="D24" s="284"/>
      <c r="E24" s="284"/>
      <c r="F24" s="284"/>
      <c r="G24" s="284">
        <v>70000</v>
      </c>
    </row>
    <row r="25" ht="18" customHeight="1" spans="1:7">
      <c r="A25" s="115" t="s">
        <v>130</v>
      </c>
      <c r="B25" s="115" t="s">
        <v>131</v>
      </c>
      <c r="C25" s="116">
        <v>30000</v>
      </c>
      <c r="D25" s="284"/>
      <c r="E25" s="284"/>
      <c r="F25" s="284"/>
      <c r="G25" s="284">
        <v>30000</v>
      </c>
    </row>
    <row r="26" ht="18" customHeight="1" spans="1:7">
      <c r="A26" s="115" t="s">
        <v>132</v>
      </c>
      <c r="B26" s="115" t="s">
        <v>133</v>
      </c>
      <c r="C26" s="116">
        <v>30000</v>
      </c>
      <c r="D26" s="284"/>
      <c r="E26" s="284"/>
      <c r="F26" s="284"/>
      <c r="G26" s="284">
        <v>30000</v>
      </c>
    </row>
    <row r="27" ht="18" customHeight="1" spans="1:7">
      <c r="A27" s="115" t="s">
        <v>134</v>
      </c>
      <c r="B27" s="115" t="s">
        <v>106</v>
      </c>
      <c r="C27" s="116">
        <v>30000</v>
      </c>
      <c r="D27" s="284"/>
      <c r="E27" s="284"/>
      <c r="F27" s="284"/>
      <c r="G27" s="284">
        <v>30000</v>
      </c>
    </row>
    <row r="28" ht="18" customHeight="1" spans="1:7">
      <c r="A28" s="115" t="s">
        <v>135</v>
      </c>
      <c r="B28" s="115" t="s">
        <v>136</v>
      </c>
      <c r="C28" s="116">
        <v>2453195</v>
      </c>
      <c r="D28" s="284">
        <v>846172</v>
      </c>
      <c r="E28" s="284">
        <v>800522</v>
      </c>
      <c r="F28" s="284">
        <v>45650</v>
      </c>
      <c r="G28" s="284">
        <v>1607023</v>
      </c>
    </row>
    <row r="29" ht="18" customHeight="1" spans="1:7">
      <c r="A29" s="115" t="s">
        <v>137</v>
      </c>
      <c r="B29" s="115" t="s">
        <v>138</v>
      </c>
      <c r="C29" s="116">
        <v>2446172</v>
      </c>
      <c r="D29" s="284">
        <v>846172</v>
      </c>
      <c r="E29" s="284">
        <v>800522</v>
      </c>
      <c r="F29" s="284">
        <v>45650</v>
      </c>
      <c r="G29" s="284">
        <v>1600000</v>
      </c>
    </row>
    <row r="30" ht="18" customHeight="1" spans="1:7">
      <c r="A30" s="115" t="s">
        <v>139</v>
      </c>
      <c r="B30" s="115" t="s">
        <v>140</v>
      </c>
      <c r="C30" s="116">
        <v>1600000</v>
      </c>
      <c r="D30" s="284"/>
      <c r="E30" s="284"/>
      <c r="F30" s="284"/>
      <c r="G30" s="284">
        <v>1600000</v>
      </c>
    </row>
    <row r="31" ht="18" customHeight="1" spans="1:7">
      <c r="A31" s="115" t="s">
        <v>141</v>
      </c>
      <c r="B31" s="115" t="s">
        <v>142</v>
      </c>
      <c r="C31" s="116">
        <v>846172</v>
      </c>
      <c r="D31" s="284">
        <v>846172</v>
      </c>
      <c r="E31" s="284">
        <v>800522</v>
      </c>
      <c r="F31" s="284">
        <v>45650</v>
      </c>
      <c r="G31" s="284"/>
    </row>
    <row r="32" ht="18" customHeight="1" spans="1:7">
      <c r="A32" s="115" t="s">
        <v>143</v>
      </c>
      <c r="B32" s="115" t="s">
        <v>144</v>
      </c>
      <c r="C32" s="116">
        <v>7023</v>
      </c>
      <c r="D32" s="284"/>
      <c r="E32" s="284"/>
      <c r="F32" s="284"/>
      <c r="G32" s="284">
        <v>7023</v>
      </c>
    </row>
    <row r="33" ht="18" customHeight="1" spans="1:7">
      <c r="A33" s="115" t="s">
        <v>145</v>
      </c>
      <c r="B33" s="115" t="s">
        <v>146</v>
      </c>
      <c r="C33" s="116">
        <v>7023</v>
      </c>
      <c r="D33" s="284"/>
      <c r="E33" s="284"/>
      <c r="F33" s="284"/>
      <c r="G33" s="284">
        <v>7023</v>
      </c>
    </row>
    <row r="34" ht="18" customHeight="1" spans="1:7">
      <c r="A34" s="115" t="s">
        <v>147</v>
      </c>
      <c r="B34" s="115" t="s">
        <v>148</v>
      </c>
      <c r="C34" s="116">
        <v>4987785</v>
      </c>
      <c r="D34" s="284">
        <v>4120805</v>
      </c>
      <c r="E34" s="284">
        <v>3976725</v>
      </c>
      <c r="F34" s="284">
        <v>144080</v>
      </c>
      <c r="G34" s="284">
        <v>866980</v>
      </c>
    </row>
    <row r="35" ht="18" customHeight="1" spans="1:7">
      <c r="A35" s="115" t="s">
        <v>149</v>
      </c>
      <c r="B35" s="115" t="s">
        <v>150</v>
      </c>
      <c r="C35" s="116">
        <v>182200</v>
      </c>
      <c r="D35" s="284"/>
      <c r="E35" s="284"/>
      <c r="F35" s="284"/>
      <c r="G35" s="284">
        <v>182200</v>
      </c>
    </row>
    <row r="36" ht="18" customHeight="1" spans="1:7">
      <c r="A36" s="115" t="s">
        <v>151</v>
      </c>
      <c r="B36" s="115" t="s">
        <v>106</v>
      </c>
      <c r="C36" s="116">
        <v>162200</v>
      </c>
      <c r="D36" s="284"/>
      <c r="E36" s="284"/>
      <c r="F36" s="284"/>
      <c r="G36" s="284">
        <v>162200</v>
      </c>
    </row>
    <row r="37" ht="18" customHeight="1" spans="1:7">
      <c r="A37" s="115" t="s">
        <v>152</v>
      </c>
      <c r="B37" s="115" t="s">
        <v>153</v>
      </c>
      <c r="C37" s="116">
        <v>20000</v>
      </c>
      <c r="D37" s="284"/>
      <c r="E37" s="284"/>
      <c r="F37" s="284"/>
      <c r="G37" s="284">
        <v>20000</v>
      </c>
    </row>
    <row r="38" ht="18" customHeight="1" spans="1:7">
      <c r="A38" s="115" t="s">
        <v>154</v>
      </c>
      <c r="B38" s="115" t="s">
        <v>155</v>
      </c>
      <c r="C38" s="116">
        <v>3118276</v>
      </c>
      <c r="D38" s="284">
        <v>3118276</v>
      </c>
      <c r="E38" s="284">
        <v>3028976</v>
      </c>
      <c r="F38" s="284">
        <v>89300</v>
      </c>
      <c r="G38" s="284"/>
    </row>
    <row r="39" ht="18" customHeight="1" spans="1:7">
      <c r="A39" s="115" t="s">
        <v>156</v>
      </c>
      <c r="B39" s="115" t="s">
        <v>157</v>
      </c>
      <c r="C39" s="116">
        <v>623300</v>
      </c>
      <c r="D39" s="284">
        <v>623300</v>
      </c>
      <c r="E39" s="284">
        <v>579600</v>
      </c>
      <c r="F39" s="284">
        <v>43700</v>
      </c>
      <c r="G39" s="284"/>
    </row>
    <row r="40" ht="18" customHeight="1" spans="1:7">
      <c r="A40" s="115" t="s">
        <v>158</v>
      </c>
      <c r="B40" s="115" t="s">
        <v>159</v>
      </c>
      <c r="C40" s="116">
        <v>535200</v>
      </c>
      <c r="D40" s="284">
        <v>535200</v>
      </c>
      <c r="E40" s="284">
        <v>489600</v>
      </c>
      <c r="F40" s="284">
        <v>45600</v>
      </c>
      <c r="G40" s="284"/>
    </row>
    <row r="41" ht="18" customHeight="1" spans="1:7">
      <c r="A41" s="115" t="s">
        <v>160</v>
      </c>
      <c r="B41" s="115" t="s">
        <v>161</v>
      </c>
      <c r="C41" s="116">
        <v>1365980</v>
      </c>
      <c r="D41" s="284">
        <v>1365980</v>
      </c>
      <c r="E41" s="284">
        <v>1365980</v>
      </c>
      <c r="F41" s="284"/>
      <c r="G41" s="284"/>
    </row>
    <row r="42" ht="18" customHeight="1" spans="1:7">
      <c r="A42" s="115" t="s">
        <v>162</v>
      </c>
      <c r="B42" s="115" t="s">
        <v>163</v>
      </c>
      <c r="C42" s="116">
        <v>593796</v>
      </c>
      <c r="D42" s="284">
        <v>593796</v>
      </c>
      <c r="E42" s="284">
        <v>593796</v>
      </c>
      <c r="F42" s="284"/>
      <c r="G42" s="284"/>
    </row>
    <row r="43" ht="18" customHeight="1" spans="1:7">
      <c r="A43" s="115" t="s">
        <v>164</v>
      </c>
      <c r="B43" s="115" t="s">
        <v>165</v>
      </c>
      <c r="C43" s="116">
        <v>101880</v>
      </c>
      <c r="D43" s="284"/>
      <c r="E43" s="284"/>
      <c r="F43" s="284"/>
      <c r="G43" s="284">
        <v>101880</v>
      </c>
    </row>
    <row r="44" ht="18" customHeight="1" spans="1:7">
      <c r="A44" s="115" t="s">
        <v>166</v>
      </c>
      <c r="B44" s="115" t="s">
        <v>167</v>
      </c>
      <c r="C44" s="116">
        <v>101880</v>
      </c>
      <c r="D44" s="284"/>
      <c r="E44" s="284"/>
      <c r="F44" s="284"/>
      <c r="G44" s="284">
        <v>101880</v>
      </c>
    </row>
    <row r="45" ht="18" customHeight="1" spans="1:7">
      <c r="A45" s="115" t="s">
        <v>168</v>
      </c>
      <c r="B45" s="115" t="s">
        <v>169</v>
      </c>
      <c r="C45" s="116">
        <v>582900</v>
      </c>
      <c r="D45" s="284"/>
      <c r="E45" s="284"/>
      <c r="F45" s="284"/>
      <c r="G45" s="284">
        <v>582900</v>
      </c>
    </row>
    <row r="46" ht="18" customHeight="1" spans="1:7">
      <c r="A46" s="115" t="s">
        <v>170</v>
      </c>
      <c r="B46" s="115" t="s">
        <v>171</v>
      </c>
      <c r="C46" s="116">
        <v>132900</v>
      </c>
      <c r="D46" s="284"/>
      <c r="E46" s="284"/>
      <c r="F46" s="284"/>
      <c r="G46" s="284">
        <v>132900</v>
      </c>
    </row>
    <row r="47" ht="18" customHeight="1" spans="1:7">
      <c r="A47" s="115" t="s">
        <v>172</v>
      </c>
      <c r="B47" s="115" t="s">
        <v>173</v>
      </c>
      <c r="C47" s="116">
        <v>450000</v>
      </c>
      <c r="D47" s="284"/>
      <c r="E47" s="284"/>
      <c r="F47" s="284"/>
      <c r="G47" s="284">
        <v>450000</v>
      </c>
    </row>
    <row r="48" ht="18" customHeight="1" spans="1:7">
      <c r="A48" s="115" t="s">
        <v>177</v>
      </c>
      <c r="B48" s="115" t="s">
        <v>178</v>
      </c>
      <c r="C48" s="116">
        <v>1002529</v>
      </c>
      <c r="D48" s="284">
        <v>1002529</v>
      </c>
      <c r="E48" s="284">
        <v>947749</v>
      </c>
      <c r="F48" s="284">
        <v>54780</v>
      </c>
      <c r="G48" s="284"/>
    </row>
    <row r="49" ht="18" customHeight="1" spans="1:7">
      <c r="A49" s="115" t="s">
        <v>179</v>
      </c>
      <c r="B49" s="115" t="s">
        <v>180</v>
      </c>
      <c r="C49" s="116">
        <v>1002529</v>
      </c>
      <c r="D49" s="284">
        <v>1002529</v>
      </c>
      <c r="E49" s="284">
        <v>947749</v>
      </c>
      <c r="F49" s="284">
        <v>54780</v>
      </c>
      <c r="G49" s="284"/>
    </row>
    <row r="50" ht="18" customHeight="1" spans="1:7">
      <c r="A50" s="115" t="s">
        <v>181</v>
      </c>
      <c r="B50" s="115" t="s">
        <v>182</v>
      </c>
      <c r="C50" s="116">
        <v>1394144</v>
      </c>
      <c r="D50" s="284">
        <v>1144760</v>
      </c>
      <c r="E50" s="284">
        <v>1144760</v>
      </c>
      <c r="F50" s="284"/>
      <c r="G50" s="284">
        <v>249384</v>
      </c>
    </row>
    <row r="51" ht="18" customHeight="1" spans="1:7">
      <c r="A51" s="115" t="s">
        <v>183</v>
      </c>
      <c r="B51" s="115" t="s">
        <v>184</v>
      </c>
      <c r="C51" s="116">
        <v>200000</v>
      </c>
      <c r="D51" s="284"/>
      <c r="E51" s="284"/>
      <c r="F51" s="284"/>
      <c r="G51" s="284">
        <v>200000</v>
      </c>
    </row>
    <row r="52" ht="18" customHeight="1" spans="1:7">
      <c r="A52" s="115" t="s">
        <v>185</v>
      </c>
      <c r="B52" s="115" t="s">
        <v>186</v>
      </c>
      <c r="C52" s="116">
        <v>200000</v>
      </c>
      <c r="D52" s="284"/>
      <c r="E52" s="284"/>
      <c r="F52" s="284"/>
      <c r="G52" s="284">
        <v>200000</v>
      </c>
    </row>
    <row r="53" ht="18" customHeight="1" spans="1:7">
      <c r="A53" s="115" t="s">
        <v>187</v>
      </c>
      <c r="B53" s="115" t="s">
        <v>188</v>
      </c>
      <c r="C53" s="116">
        <v>20000</v>
      </c>
      <c r="D53" s="284"/>
      <c r="E53" s="284"/>
      <c r="F53" s="284"/>
      <c r="G53" s="284">
        <v>20000</v>
      </c>
    </row>
    <row r="54" ht="18" customHeight="1" spans="1:7">
      <c r="A54" s="115" t="s">
        <v>189</v>
      </c>
      <c r="B54" s="115" t="s">
        <v>190</v>
      </c>
      <c r="C54" s="116">
        <v>20000</v>
      </c>
      <c r="D54" s="284"/>
      <c r="E54" s="284"/>
      <c r="F54" s="284"/>
      <c r="G54" s="284">
        <v>20000</v>
      </c>
    </row>
    <row r="55" ht="18" customHeight="1" spans="1:7">
      <c r="A55" s="115" t="s">
        <v>191</v>
      </c>
      <c r="B55" s="115" t="s">
        <v>192</v>
      </c>
      <c r="C55" s="116">
        <v>29189</v>
      </c>
      <c r="D55" s="284"/>
      <c r="E55" s="284"/>
      <c r="F55" s="284"/>
      <c r="G55" s="284">
        <v>29189</v>
      </c>
    </row>
    <row r="56" ht="18" customHeight="1" spans="1:7">
      <c r="A56" s="115" t="s">
        <v>193</v>
      </c>
      <c r="B56" s="115" t="s">
        <v>194</v>
      </c>
      <c r="C56" s="116">
        <v>14000</v>
      </c>
      <c r="D56" s="284"/>
      <c r="E56" s="284"/>
      <c r="F56" s="284"/>
      <c r="G56" s="284">
        <v>14000</v>
      </c>
    </row>
    <row r="57" ht="18" customHeight="1" spans="1:7">
      <c r="A57" s="115" t="s">
        <v>195</v>
      </c>
      <c r="B57" s="115" t="s">
        <v>196</v>
      </c>
      <c r="C57" s="116">
        <v>15189</v>
      </c>
      <c r="D57" s="284"/>
      <c r="E57" s="284"/>
      <c r="F57" s="284"/>
      <c r="G57" s="284">
        <v>15189</v>
      </c>
    </row>
    <row r="58" ht="18" customHeight="1" spans="1:7">
      <c r="A58" s="115" t="s">
        <v>197</v>
      </c>
      <c r="B58" s="115" t="s">
        <v>198</v>
      </c>
      <c r="C58" s="116">
        <v>1144760</v>
      </c>
      <c r="D58" s="284">
        <v>1144760</v>
      </c>
      <c r="E58" s="284">
        <v>1144760</v>
      </c>
      <c r="F58" s="284"/>
      <c r="G58" s="284"/>
    </row>
    <row r="59" ht="18" customHeight="1" spans="1:7">
      <c r="A59" s="115" t="s">
        <v>199</v>
      </c>
      <c r="B59" s="115" t="s">
        <v>200</v>
      </c>
      <c r="C59" s="116">
        <v>222180</v>
      </c>
      <c r="D59" s="284">
        <v>222180</v>
      </c>
      <c r="E59" s="284">
        <v>222180</v>
      </c>
      <c r="F59" s="284"/>
      <c r="G59" s="284"/>
    </row>
    <row r="60" ht="18" customHeight="1" spans="1:7">
      <c r="A60" s="115" t="s">
        <v>201</v>
      </c>
      <c r="B60" s="115" t="s">
        <v>202</v>
      </c>
      <c r="C60" s="116">
        <v>396180</v>
      </c>
      <c r="D60" s="284">
        <v>396180</v>
      </c>
      <c r="E60" s="284">
        <v>396180</v>
      </c>
      <c r="F60" s="284"/>
      <c r="G60" s="284"/>
    </row>
    <row r="61" ht="18" customHeight="1" spans="1:7">
      <c r="A61" s="115" t="s">
        <v>203</v>
      </c>
      <c r="B61" s="115" t="s">
        <v>204</v>
      </c>
      <c r="C61" s="116">
        <v>526400</v>
      </c>
      <c r="D61" s="284">
        <v>526400</v>
      </c>
      <c r="E61" s="284">
        <v>526400</v>
      </c>
      <c r="F61" s="284"/>
      <c r="G61" s="284"/>
    </row>
    <row r="62" ht="18" customHeight="1" spans="1:7">
      <c r="A62" s="115" t="s">
        <v>205</v>
      </c>
      <c r="B62" s="115" t="s">
        <v>206</v>
      </c>
      <c r="C62" s="116">
        <v>195</v>
      </c>
      <c r="D62" s="284"/>
      <c r="E62" s="284"/>
      <c r="F62" s="284"/>
      <c r="G62" s="284">
        <v>195</v>
      </c>
    </row>
    <row r="63" ht="18" customHeight="1" spans="1:7">
      <c r="A63" s="115" t="s">
        <v>207</v>
      </c>
      <c r="B63" s="115" t="s">
        <v>208</v>
      </c>
      <c r="C63" s="116">
        <v>195</v>
      </c>
      <c r="D63" s="284"/>
      <c r="E63" s="284"/>
      <c r="F63" s="284"/>
      <c r="G63" s="284">
        <v>195</v>
      </c>
    </row>
    <row r="64" ht="18" customHeight="1" spans="1:7">
      <c r="A64" s="115" t="s">
        <v>209</v>
      </c>
      <c r="B64" s="115" t="s">
        <v>210</v>
      </c>
      <c r="C64" s="116">
        <v>20000</v>
      </c>
      <c r="D64" s="284"/>
      <c r="E64" s="284"/>
      <c r="F64" s="284"/>
      <c r="G64" s="284">
        <v>20000</v>
      </c>
    </row>
    <row r="65" ht="18" customHeight="1" spans="1:7">
      <c r="A65" s="115" t="s">
        <v>211</v>
      </c>
      <c r="B65" s="115" t="s">
        <v>212</v>
      </c>
      <c r="C65" s="116">
        <v>20000</v>
      </c>
      <c r="D65" s="284"/>
      <c r="E65" s="284"/>
      <c r="F65" s="284"/>
      <c r="G65" s="284">
        <v>20000</v>
      </c>
    </row>
    <row r="66" ht="18" customHeight="1" spans="1:7">
      <c r="A66" s="115" t="s">
        <v>213</v>
      </c>
      <c r="B66" s="115" t="s">
        <v>214</v>
      </c>
      <c r="C66" s="116">
        <v>20000</v>
      </c>
      <c r="D66" s="284"/>
      <c r="E66" s="284"/>
      <c r="F66" s="284"/>
      <c r="G66" s="284">
        <v>20000</v>
      </c>
    </row>
    <row r="67" ht="18" customHeight="1" spans="1:7">
      <c r="A67" s="115" t="s">
        <v>215</v>
      </c>
      <c r="B67" s="115" t="s">
        <v>216</v>
      </c>
      <c r="C67" s="116">
        <v>6904262</v>
      </c>
      <c r="D67" s="284">
        <v>2044562</v>
      </c>
      <c r="E67" s="284">
        <v>1925872</v>
      </c>
      <c r="F67" s="284">
        <v>118690</v>
      </c>
      <c r="G67" s="284">
        <v>4859700</v>
      </c>
    </row>
    <row r="68" ht="18" customHeight="1" spans="1:7">
      <c r="A68" s="115" t="s">
        <v>217</v>
      </c>
      <c r="B68" s="115" t="s">
        <v>218</v>
      </c>
      <c r="C68" s="116">
        <v>2094562</v>
      </c>
      <c r="D68" s="284">
        <v>2044562</v>
      </c>
      <c r="E68" s="284">
        <v>1925872</v>
      </c>
      <c r="F68" s="284">
        <v>118690</v>
      </c>
      <c r="G68" s="284">
        <v>50000</v>
      </c>
    </row>
    <row r="69" ht="18" customHeight="1" spans="1:7">
      <c r="A69" s="115" t="s">
        <v>219</v>
      </c>
      <c r="B69" s="115" t="s">
        <v>220</v>
      </c>
      <c r="C69" s="116">
        <v>966500</v>
      </c>
      <c r="D69" s="284">
        <v>966500</v>
      </c>
      <c r="E69" s="284">
        <v>911720</v>
      </c>
      <c r="F69" s="284">
        <v>54780</v>
      </c>
      <c r="G69" s="284"/>
    </row>
    <row r="70" ht="18" customHeight="1" spans="1:7">
      <c r="A70" s="115" t="s">
        <v>221</v>
      </c>
      <c r="B70" s="115" t="s">
        <v>222</v>
      </c>
      <c r="C70" s="116">
        <v>50000</v>
      </c>
      <c r="D70" s="284"/>
      <c r="E70" s="284"/>
      <c r="F70" s="284"/>
      <c r="G70" s="284">
        <v>50000</v>
      </c>
    </row>
    <row r="71" ht="18" customHeight="1" spans="1:7">
      <c r="A71" s="115" t="s">
        <v>223</v>
      </c>
      <c r="B71" s="115" t="s">
        <v>224</v>
      </c>
      <c r="C71" s="116">
        <v>1078062</v>
      </c>
      <c r="D71" s="284">
        <v>1078062</v>
      </c>
      <c r="E71" s="284">
        <v>1014152</v>
      </c>
      <c r="F71" s="284">
        <v>63910</v>
      </c>
      <c r="G71" s="284"/>
    </row>
    <row r="72" ht="18" customHeight="1" spans="1:7">
      <c r="A72" s="115" t="s">
        <v>225</v>
      </c>
      <c r="B72" s="115" t="s">
        <v>226</v>
      </c>
      <c r="C72" s="116">
        <v>650000</v>
      </c>
      <c r="D72" s="284"/>
      <c r="E72" s="284"/>
      <c r="F72" s="284"/>
      <c r="G72" s="284">
        <v>650000</v>
      </c>
    </row>
    <row r="73" ht="18" customHeight="1" spans="1:7">
      <c r="A73" s="115" t="s">
        <v>227</v>
      </c>
      <c r="B73" s="115" t="s">
        <v>228</v>
      </c>
      <c r="C73" s="116">
        <v>650000</v>
      </c>
      <c r="D73" s="284"/>
      <c r="E73" s="284"/>
      <c r="F73" s="284"/>
      <c r="G73" s="284">
        <v>650000</v>
      </c>
    </row>
    <row r="74" ht="18" customHeight="1" spans="1:7">
      <c r="A74" s="115" t="s">
        <v>229</v>
      </c>
      <c r="B74" s="115" t="s">
        <v>230</v>
      </c>
      <c r="C74" s="116">
        <v>570000</v>
      </c>
      <c r="D74" s="284"/>
      <c r="E74" s="284"/>
      <c r="F74" s="284"/>
      <c r="G74" s="284">
        <v>570000</v>
      </c>
    </row>
    <row r="75" ht="18" customHeight="1" spans="1:7">
      <c r="A75" s="115" t="s">
        <v>231</v>
      </c>
      <c r="B75" s="115" t="s">
        <v>232</v>
      </c>
      <c r="C75" s="116">
        <v>570000</v>
      </c>
      <c r="D75" s="284"/>
      <c r="E75" s="284"/>
      <c r="F75" s="284"/>
      <c r="G75" s="284">
        <v>570000</v>
      </c>
    </row>
    <row r="76" ht="18" customHeight="1" spans="1:7">
      <c r="A76" s="115" t="s">
        <v>233</v>
      </c>
      <c r="B76" s="115" t="s">
        <v>234</v>
      </c>
      <c r="C76" s="116">
        <v>3589700</v>
      </c>
      <c r="D76" s="284"/>
      <c r="E76" s="284"/>
      <c r="F76" s="284"/>
      <c r="G76" s="284">
        <v>3589700</v>
      </c>
    </row>
    <row r="77" ht="18" customHeight="1" spans="1:7">
      <c r="A77" s="115" t="s">
        <v>235</v>
      </c>
      <c r="B77" s="115" t="s">
        <v>236</v>
      </c>
      <c r="C77" s="116">
        <v>3589700</v>
      </c>
      <c r="D77" s="284"/>
      <c r="E77" s="284"/>
      <c r="F77" s="284"/>
      <c r="G77" s="284">
        <v>3589700</v>
      </c>
    </row>
    <row r="78" ht="18" customHeight="1" spans="1:7">
      <c r="A78" s="115" t="s">
        <v>237</v>
      </c>
      <c r="B78" s="115" t="s">
        <v>238</v>
      </c>
      <c r="C78" s="116">
        <v>7504142</v>
      </c>
      <c r="D78" s="284">
        <v>6943142</v>
      </c>
      <c r="E78" s="284">
        <v>6833582</v>
      </c>
      <c r="F78" s="284">
        <v>109560</v>
      </c>
      <c r="G78" s="284">
        <v>561000</v>
      </c>
    </row>
    <row r="79" ht="18" customHeight="1" spans="1:7">
      <c r="A79" s="115" t="s">
        <v>239</v>
      </c>
      <c r="B79" s="115" t="s">
        <v>240</v>
      </c>
      <c r="C79" s="116">
        <v>7004142</v>
      </c>
      <c r="D79" s="284">
        <v>6943142</v>
      </c>
      <c r="E79" s="284">
        <v>6833582</v>
      </c>
      <c r="F79" s="284">
        <v>109560</v>
      </c>
      <c r="G79" s="284">
        <v>61000</v>
      </c>
    </row>
    <row r="80" ht="18" customHeight="1" spans="1:7">
      <c r="A80" s="115" t="s">
        <v>241</v>
      </c>
      <c r="B80" s="115" t="s">
        <v>110</v>
      </c>
      <c r="C80" s="116">
        <v>6943142</v>
      </c>
      <c r="D80" s="284">
        <v>6943142</v>
      </c>
      <c r="E80" s="284">
        <v>6833582</v>
      </c>
      <c r="F80" s="284">
        <v>109560</v>
      </c>
      <c r="G80" s="284"/>
    </row>
    <row r="81" ht="18" customHeight="1" spans="1:7">
      <c r="A81" s="115" t="s">
        <v>242</v>
      </c>
      <c r="B81" s="115" t="s">
        <v>243</v>
      </c>
      <c r="C81" s="116">
        <v>20000</v>
      </c>
      <c r="D81" s="284"/>
      <c r="E81" s="284"/>
      <c r="F81" s="284"/>
      <c r="G81" s="284">
        <v>20000</v>
      </c>
    </row>
    <row r="82" ht="18" customHeight="1" spans="1:7">
      <c r="A82" s="115" t="s">
        <v>244</v>
      </c>
      <c r="B82" s="115" t="s">
        <v>245</v>
      </c>
      <c r="C82" s="116">
        <v>36000</v>
      </c>
      <c r="D82" s="284"/>
      <c r="E82" s="284"/>
      <c r="F82" s="284"/>
      <c r="G82" s="284">
        <v>36000</v>
      </c>
    </row>
    <row r="83" ht="18" customHeight="1" spans="1:7">
      <c r="A83" s="115" t="s">
        <v>246</v>
      </c>
      <c r="B83" s="115" t="s">
        <v>247</v>
      </c>
      <c r="C83" s="116">
        <v>5000</v>
      </c>
      <c r="D83" s="284"/>
      <c r="E83" s="284"/>
      <c r="F83" s="284"/>
      <c r="G83" s="284">
        <v>5000</v>
      </c>
    </row>
    <row r="84" ht="18" customHeight="1" spans="1:7">
      <c r="A84" s="115" t="s">
        <v>248</v>
      </c>
      <c r="B84" s="115" t="s">
        <v>249</v>
      </c>
      <c r="C84" s="116">
        <v>500000</v>
      </c>
      <c r="D84" s="284"/>
      <c r="E84" s="284"/>
      <c r="F84" s="284"/>
      <c r="G84" s="284">
        <v>500000</v>
      </c>
    </row>
    <row r="85" ht="18" customHeight="1" spans="1:7">
      <c r="A85" s="115" t="s">
        <v>250</v>
      </c>
      <c r="B85" s="115" t="s">
        <v>251</v>
      </c>
      <c r="C85" s="116">
        <v>250000</v>
      </c>
      <c r="D85" s="284"/>
      <c r="E85" s="284"/>
      <c r="F85" s="284"/>
      <c r="G85" s="284">
        <v>250000</v>
      </c>
    </row>
    <row r="86" ht="18" customHeight="1" spans="1:7">
      <c r="A86" s="115" t="s">
        <v>252</v>
      </c>
      <c r="B86" s="115" t="s">
        <v>253</v>
      </c>
      <c r="C86" s="116">
        <v>250000</v>
      </c>
      <c r="D86" s="284"/>
      <c r="E86" s="284"/>
      <c r="F86" s="284"/>
      <c r="G86" s="284">
        <v>250000</v>
      </c>
    </row>
    <row r="87" ht="18" customHeight="1" spans="1:7">
      <c r="A87" s="115" t="s">
        <v>254</v>
      </c>
      <c r="B87" s="115" t="s">
        <v>255</v>
      </c>
      <c r="C87" s="116">
        <v>30000</v>
      </c>
      <c r="D87" s="284"/>
      <c r="E87" s="284"/>
      <c r="F87" s="284"/>
      <c r="G87" s="284">
        <v>30000</v>
      </c>
    </row>
    <row r="88" ht="18" customHeight="1" spans="1:7">
      <c r="A88" s="115" t="s">
        <v>256</v>
      </c>
      <c r="B88" s="115" t="s">
        <v>257</v>
      </c>
      <c r="C88" s="116">
        <v>30000</v>
      </c>
      <c r="D88" s="284"/>
      <c r="E88" s="284"/>
      <c r="F88" s="284"/>
      <c r="G88" s="284">
        <v>30000</v>
      </c>
    </row>
    <row r="89" ht="18" customHeight="1" spans="1:7">
      <c r="A89" s="115" t="s">
        <v>258</v>
      </c>
      <c r="B89" s="115" t="s">
        <v>259</v>
      </c>
      <c r="C89" s="116">
        <v>30000</v>
      </c>
      <c r="D89" s="284"/>
      <c r="E89" s="284"/>
      <c r="F89" s="284"/>
      <c r="G89" s="284">
        <v>30000</v>
      </c>
    </row>
    <row r="90" ht="18" customHeight="1" spans="1:7">
      <c r="A90" s="115" t="s">
        <v>260</v>
      </c>
      <c r="B90" s="115" t="s">
        <v>261</v>
      </c>
      <c r="C90" s="116">
        <v>20000</v>
      </c>
      <c r="D90" s="284"/>
      <c r="E90" s="284"/>
      <c r="F90" s="284"/>
      <c r="G90" s="284">
        <v>20000</v>
      </c>
    </row>
    <row r="91" ht="18" customHeight="1" spans="1:7">
      <c r="A91" s="115" t="s">
        <v>262</v>
      </c>
      <c r="B91" s="115" t="s">
        <v>263</v>
      </c>
      <c r="C91" s="116">
        <v>20000</v>
      </c>
      <c r="D91" s="284"/>
      <c r="E91" s="284"/>
      <c r="F91" s="284"/>
      <c r="G91" s="284">
        <v>20000</v>
      </c>
    </row>
    <row r="92" ht="18" customHeight="1" spans="1:7">
      <c r="A92" s="115" t="s">
        <v>264</v>
      </c>
      <c r="B92" s="115" t="s">
        <v>265</v>
      </c>
      <c r="C92" s="116">
        <v>20000</v>
      </c>
      <c r="D92" s="284"/>
      <c r="E92" s="284"/>
      <c r="F92" s="284"/>
      <c r="G92" s="284">
        <v>20000</v>
      </c>
    </row>
    <row r="93" ht="18" customHeight="1" spans="1:7">
      <c r="A93" s="115" t="s">
        <v>266</v>
      </c>
      <c r="B93" s="115" t="s">
        <v>267</v>
      </c>
      <c r="C93" s="116">
        <v>1229605</v>
      </c>
      <c r="D93" s="284">
        <v>1229605</v>
      </c>
      <c r="E93" s="284">
        <v>1229605</v>
      </c>
      <c r="F93" s="284"/>
      <c r="G93" s="284"/>
    </row>
    <row r="94" ht="18" customHeight="1" spans="1:7">
      <c r="A94" s="115" t="s">
        <v>268</v>
      </c>
      <c r="B94" s="115" t="s">
        <v>269</v>
      </c>
      <c r="C94" s="116">
        <v>1229605</v>
      </c>
      <c r="D94" s="284">
        <v>1229605</v>
      </c>
      <c r="E94" s="284">
        <v>1229605</v>
      </c>
      <c r="F94" s="284"/>
      <c r="G94" s="284"/>
    </row>
    <row r="95" ht="18" customHeight="1" spans="1:7">
      <c r="A95" s="115" t="s">
        <v>270</v>
      </c>
      <c r="B95" s="115" t="s">
        <v>271</v>
      </c>
      <c r="C95" s="116">
        <v>1229605</v>
      </c>
      <c r="D95" s="284">
        <v>1229605</v>
      </c>
      <c r="E95" s="284">
        <v>1229605</v>
      </c>
      <c r="F95" s="284"/>
      <c r="G95" s="284"/>
    </row>
    <row r="96" ht="18" customHeight="1" spans="1:7">
      <c r="A96" s="115" t="s">
        <v>272</v>
      </c>
      <c r="B96" s="115" t="s">
        <v>273</v>
      </c>
      <c r="C96" s="116">
        <v>1965632</v>
      </c>
      <c r="D96" s="284">
        <v>607532</v>
      </c>
      <c r="E96" s="284">
        <v>571012</v>
      </c>
      <c r="F96" s="284">
        <v>36520</v>
      </c>
      <c r="G96" s="284">
        <v>1358100</v>
      </c>
    </row>
    <row r="97" ht="18" customHeight="1" spans="1:7">
      <c r="A97" s="115" t="s">
        <v>274</v>
      </c>
      <c r="B97" s="115" t="s">
        <v>275</v>
      </c>
      <c r="C97" s="116">
        <v>607532</v>
      </c>
      <c r="D97" s="284">
        <v>607532</v>
      </c>
      <c r="E97" s="284">
        <v>571012</v>
      </c>
      <c r="F97" s="284">
        <v>36520</v>
      </c>
      <c r="G97" s="284"/>
    </row>
    <row r="98" ht="18" customHeight="1" spans="1:7">
      <c r="A98" s="115" t="s">
        <v>276</v>
      </c>
      <c r="B98" s="115" t="s">
        <v>110</v>
      </c>
      <c r="C98" s="116">
        <v>607532</v>
      </c>
      <c r="D98" s="284">
        <v>607532</v>
      </c>
      <c r="E98" s="284">
        <v>571012</v>
      </c>
      <c r="F98" s="284">
        <v>36520</v>
      </c>
      <c r="G98" s="284"/>
    </row>
    <row r="99" ht="18" customHeight="1" spans="1:7">
      <c r="A99" s="115" t="s">
        <v>277</v>
      </c>
      <c r="B99" s="115" t="s">
        <v>278</v>
      </c>
      <c r="C99" s="116">
        <v>1133100</v>
      </c>
      <c r="D99" s="284"/>
      <c r="E99" s="284"/>
      <c r="F99" s="284"/>
      <c r="G99" s="284">
        <v>1133100</v>
      </c>
    </row>
    <row r="100" ht="18" customHeight="1" spans="1:7">
      <c r="A100" s="115" t="s">
        <v>279</v>
      </c>
      <c r="B100" s="115" t="s">
        <v>280</v>
      </c>
      <c r="C100" s="116">
        <v>1133100</v>
      </c>
      <c r="D100" s="284"/>
      <c r="E100" s="284"/>
      <c r="F100" s="284"/>
      <c r="G100" s="284">
        <v>1133100</v>
      </c>
    </row>
    <row r="101" ht="18" customHeight="1" spans="1:7">
      <c r="A101" s="115" t="s">
        <v>281</v>
      </c>
      <c r="B101" s="115" t="s">
        <v>282</v>
      </c>
      <c r="C101" s="116">
        <v>225000</v>
      </c>
      <c r="D101" s="284"/>
      <c r="E101" s="284"/>
      <c r="F101" s="284"/>
      <c r="G101" s="284">
        <v>225000</v>
      </c>
    </row>
    <row r="102" ht="18" customHeight="1" spans="1:7">
      <c r="A102" s="115" t="s">
        <v>283</v>
      </c>
      <c r="B102" s="115" t="s">
        <v>284</v>
      </c>
      <c r="C102" s="116">
        <v>30000</v>
      </c>
      <c r="D102" s="284"/>
      <c r="E102" s="284"/>
      <c r="F102" s="284"/>
      <c r="G102" s="284">
        <v>30000</v>
      </c>
    </row>
    <row r="103" ht="18" customHeight="1" spans="1:7">
      <c r="A103" s="115" t="s">
        <v>285</v>
      </c>
      <c r="B103" s="115" t="s">
        <v>286</v>
      </c>
      <c r="C103" s="116">
        <v>195000</v>
      </c>
      <c r="D103" s="284"/>
      <c r="E103" s="284"/>
      <c r="F103" s="284"/>
      <c r="G103" s="284">
        <v>195000</v>
      </c>
    </row>
    <row r="104" ht="18" customHeight="1" spans="1:7">
      <c r="A104" s="115" t="s">
        <v>287</v>
      </c>
      <c r="B104" s="115" t="s">
        <v>98</v>
      </c>
      <c r="C104" s="116">
        <v>1500000</v>
      </c>
      <c r="D104" s="284"/>
      <c r="E104" s="284"/>
      <c r="F104" s="284"/>
      <c r="G104" s="284">
        <v>1500000</v>
      </c>
    </row>
    <row r="105" ht="18" customHeight="1" spans="1:7">
      <c r="A105" s="115" t="s">
        <v>288</v>
      </c>
      <c r="B105" s="115" t="s">
        <v>289</v>
      </c>
      <c r="C105" s="116">
        <v>1500000</v>
      </c>
      <c r="D105" s="284"/>
      <c r="E105" s="284"/>
      <c r="F105" s="284"/>
      <c r="G105" s="284">
        <v>1500000</v>
      </c>
    </row>
    <row r="106" ht="18" customHeight="1" spans="1:7">
      <c r="A106" s="115" t="s">
        <v>290</v>
      </c>
      <c r="B106" s="115" t="s">
        <v>291</v>
      </c>
      <c r="C106" s="116">
        <v>1500000</v>
      </c>
      <c r="D106" s="284"/>
      <c r="E106" s="284"/>
      <c r="F106" s="284"/>
      <c r="G106" s="284">
        <v>1500000</v>
      </c>
    </row>
    <row r="107" ht="18" customHeight="1" spans="1:7">
      <c r="A107" s="168" t="s">
        <v>292</v>
      </c>
      <c r="B107" s="170" t="s">
        <v>292</v>
      </c>
      <c r="C107" s="251">
        <v>36809761</v>
      </c>
      <c r="D107" s="285">
        <v>21629454</v>
      </c>
      <c r="E107" s="251">
        <v>20639084</v>
      </c>
      <c r="F107" s="251">
        <v>990370</v>
      </c>
      <c r="G107" s="251">
        <v>15180307</v>
      </c>
    </row>
  </sheetData>
  <mergeCells count="7">
    <mergeCell ref="A2:G2"/>
    <mergeCell ref="A3:E3"/>
    <mergeCell ref="A4:B4"/>
    <mergeCell ref="D4:F4"/>
    <mergeCell ref="A107:B107"/>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A3" sqref="A3:D3"/>
    </sheetView>
  </sheetViews>
  <sheetFormatPr defaultColWidth="8.88571428571429" defaultRowHeight="14.25" outlineLevelRow="6" outlineLevelCol="5"/>
  <cols>
    <col min="1" max="2" width="27.4285714285714" style="266" customWidth="1"/>
    <col min="3" max="3" width="17.2857142857143" style="267" customWidth="1"/>
    <col min="4" max="5" width="26.2857142857143" style="268" customWidth="1"/>
    <col min="6" max="6" width="18.7142857142857" style="268" customWidth="1"/>
    <col min="7" max="7" width="9.13333333333333" style="79" customWidth="1"/>
    <col min="8" max="16384" width="9.13333333333333" style="79"/>
  </cols>
  <sheetData>
    <row r="1" ht="12" customHeight="1" spans="1:6">
      <c r="A1" s="269"/>
      <c r="B1" s="269"/>
      <c r="C1" s="120"/>
      <c r="D1" s="79"/>
      <c r="E1" s="79"/>
      <c r="F1" s="270"/>
    </row>
    <row r="2" ht="25.5" customHeight="1" spans="1:6">
      <c r="A2" s="271" t="s">
        <v>7</v>
      </c>
      <c r="B2" s="271"/>
      <c r="C2" s="271"/>
      <c r="D2" s="271"/>
      <c r="E2" s="271"/>
      <c r="F2" s="271"/>
    </row>
    <row r="3" ht="15.75" customHeight="1" spans="1:6">
      <c r="A3" s="159" t="s">
        <v>21</v>
      </c>
      <c r="B3" s="269"/>
      <c r="C3" s="120"/>
      <c r="D3" s="79"/>
      <c r="E3" s="79"/>
      <c r="F3" s="270" t="s">
        <v>336</v>
      </c>
    </row>
    <row r="4" s="265" customFormat="1" ht="19.5" customHeight="1" spans="1:6">
      <c r="A4" s="272" t="s">
        <v>337</v>
      </c>
      <c r="B4" s="87" t="s">
        <v>338</v>
      </c>
      <c r="C4" s="88" t="s">
        <v>339</v>
      </c>
      <c r="D4" s="89"/>
      <c r="E4" s="161"/>
      <c r="F4" s="87" t="s">
        <v>340</v>
      </c>
    </row>
    <row r="5" s="265" customFormat="1" ht="19.5" customHeight="1" spans="1:6">
      <c r="A5" s="106"/>
      <c r="B5" s="91"/>
      <c r="C5" s="107" t="s">
        <v>74</v>
      </c>
      <c r="D5" s="107" t="s">
        <v>341</v>
      </c>
      <c r="E5" s="107" t="s">
        <v>342</v>
      </c>
      <c r="F5" s="91"/>
    </row>
    <row r="6" s="265" customFormat="1" ht="18.75" customHeight="1" spans="1:6">
      <c r="A6" s="273">
        <v>1</v>
      </c>
      <c r="B6" s="273">
        <v>2</v>
      </c>
      <c r="C6" s="274">
        <v>3</v>
      </c>
      <c r="D6" s="273">
        <v>4</v>
      </c>
      <c r="E6" s="273">
        <v>5</v>
      </c>
      <c r="F6" s="273">
        <v>6</v>
      </c>
    </row>
    <row r="7" ht="18.75" customHeight="1" spans="1:6">
      <c r="A7" s="275">
        <v>360000</v>
      </c>
      <c r="B7" s="275">
        <v>0</v>
      </c>
      <c r="C7" s="276">
        <v>280000</v>
      </c>
      <c r="D7" s="275"/>
      <c r="E7" s="275">
        <v>280000</v>
      </c>
      <c r="F7" s="275">
        <v>80000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41"/>
  <sheetViews>
    <sheetView zoomScaleSheetLayoutView="60" workbookViewId="0">
      <selection activeCell="A2" sqref="A2:Y2"/>
    </sheetView>
  </sheetViews>
  <sheetFormatPr defaultColWidth="8.88571428571429" defaultRowHeight="14.25" customHeight="1"/>
  <cols>
    <col min="1" max="1" width="14.847619047619" style="153" customWidth="1"/>
    <col min="2" max="2" width="20.7142857142857" style="153" customWidth="1"/>
    <col min="3" max="3" width="18" style="153" customWidth="1"/>
    <col min="4" max="5" width="15.1333333333333" style="153"/>
    <col min="6" max="7" width="14.2857142857143" style="153" customWidth="1"/>
    <col min="8" max="8" width="16.5714285714286" style="120" customWidth="1"/>
    <col min="9" max="9" width="16.2857142857143" style="120" customWidth="1"/>
    <col min="10" max="10" width="14.5714285714286" style="120" customWidth="1"/>
    <col min="11" max="12" width="12.1333333333333" style="120" customWidth="1"/>
    <col min="13" max="13" width="16.2857142857143" style="120" customWidth="1"/>
    <col min="14" max="25" width="12.1333333333333" style="120" customWidth="1"/>
    <col min="26" max="26" width="9.13333333333333" style="79" customWidth="1"/>
    <col min="27" max="16384" width="9.13333333333333" style="79"/>
  </cols>
  <sheetData>
    <row r="1" ht="12" customHeight="1" spans="25:25">
      <c r="Y1" s="261"/>
    </row>
    <row r="2" ht="39" customHeight="1" spans="1:25">
      <c r="A2" s="158" t="s">
        <v>8</v>
      </c>
      <c r="B2" s="158"/>
      <c r="C2" s="158"/>
      <c r="D2" s="158"/>
      <c r="E2" s="158"/>
      <c r="F2" s="158"/>
      <c r="G2" s="158"/>
      <c r="H2" s="158"/>
      <c r="I2" s="158"/>
      <c r="J2" s="158"/>
      <c r="K2" s="158"/>
      <c r="L2" s="158"/>
      <c r="M2" s="158"/>
      <c r="N2" s="158"/>
      <c r="O2" s="158"/>
      <c r="P2" s="158"/>
      <c r="Q2" s="158"/>
      <c r="R2" s="158"/>
      <c r="S2" s="158"/>
      <c r="T2" s="158"/>
      <c r="U2" s="158"/>
      <c r="V2" s="158"/>
      <c r="W2" s="158"/>
      <c r="X2" s="158"/>
      <c r="Y2" s="158"/>
    </row>
    <row r="3" ht="18" customHeight="1" spans="1:25">
      <c r="A3" s="159" t="s">
        <v>21</v>
      </c>
      <c r="H3" s="79"/>
      <c r="I3" s="79"/>
      <c r="J3" s="79"/>
      <c r="K3" s="79"/>
      <c r="L3" s="79"/>
      <c r="M3" s="79"/>
      <c r="N3" s="79"/>
      <c r="O3" s="79"/>
      <c r="P3" s="79"/>
      <c r="Q3" s="79"/>
      <c r="Y3" s="262" t="s">
        <v>22</v>
      </c>
    </row>
    <row r="4" ht="13.5" spans="1:25">
      <c r="A4" s="255" t="s">
        <v>343</v>
      </c>
      <c r="B4" s="255" t="s">
        <v>344</v>
      </c>
      <c r="C4" s="255" t="s">
        <v>345</v>
      </c>
      <c r="D4" s="255" t="s">
        <v>346</v>
      </c>
      <c r="E4" s="255" t="s">
        <v>347</v>
      </c>
      <c r="F4" s="255" t="s">
        <v>348</v>
      </c>
      <c r="G4" s="255" t="s">
        <v>349</v>
      </c>
      <c r="H4" s="113" t="s">
        <v>350</v>
      </c>
      <c r="I4" s="113"/>
      <c r="J4" s="113"/>
      <c r="K4" s="113"/>
      <c r="L4" s="113"/>
      <c r="M4" s="113"/>
      <c r="N4" s="113"/>
      <c r="O4" s="113"/>
      <c r="P4" s="113"/>
      <c r="Q4" s="113"/>
      <c r="R4" s="113"/>
      <c r="S4" s="113"/>
      <c r="T4" s="113"/>
      <c r="U4" s="113"/>
      <c r="V4" s="113"/>
      <c r="W4" s="113"/>
      <c r="X4" s="113"/>
      <c r="Y4" s="113"/>
    </row>
    <row r="5" ht="13.5" spans="1:25">
      <c r="A5" s="255"/>
      <c r="B5" s="255"/>
      <c r="C5" s="255"/>
      <c r="D5" s="255"/>
      <c r="E5" s="255"/>
      <c r="F5" s="255"/>
      <c r="G5" s="255"/>
      <c r="H5" s="113" t="s">
        <v>351</v>
      </c>
      <c r="I5" s="113" t="s">
        <v>352</v>
      </c>
      <c r="J5" s="113"/>
      <c r="K5" s="113"/>
      <c r="L5" s="113"/>
      <c r="M5" s="113"/>
      <c r="N5" s="113"/>
      <c r="O5" s="90" t="s">
        <v>353</v>
      </c>
      <c r="P5" s="90"/>
      <c r="Q5" s="90"/>
      <c r="R5" s="113" t="s">
        <v>78</v>
      </c>
      <c r="S5" s="113" t="s">
        <v>79</v>
      </c>
      <c r="T5" s="113"/>
      <c r="U5" s="113"/>
      <c r="V5" s="113"/>
      <c r="W5" s="113"/>
      <c r="X5" s="113"/>
      <c r="Y5" s="113"/>
    </row>
    <row r="6" ht="13.5" customHeight="1" spans="1:25">
      <c r="A6" s="255"/>
      <c r="B6" s="255"/>
      <c r="C6" s="255"/>
      <c r="D6" s="255"/>
      <c r="E6" s="255"/>
      <c r="F6" s="255"/>
      <c r="G6" s="255"/>
      <c r="H6" s="113"/>
      <c r="I6" s="113" t="s">
        <v>354</v>
      </c>
      <c r="J6" s="113"/>
      <c r="K6" s="113" t="s">
        <v>355</v>
      </c>
      <c r="L6" s="113" t="s">
        <v>356</v>
      </c>
      <c r="M6" s="113" t="s">
        <v>357</v>
      </c>
      <c r="N6" s="113" t="s">
        <v>358</v>
      </c>
      <c r="O6" s="257" t="s">
        <v>75</v>
      </c>
      <c r="P6" s="257" t="s">
        <v>76</v>
      </c>
      <c r="Q6" s="257" t="s">
        <v>77</v>
      </c>
      <c r="R6" s="113"/>
      <c r="S6" s="113" t="s">
        <v>74</v>
      </c>
      <c r="T6" s="113" t="s">
        <v>80</v>
      </c>
      <c r="U6" s="113" t="s">
        <v>81</v>
      </c>
      <c r="V6" s="113" t="s">
        <v>82</v>
      </c>
      <c r="W6" s="113" t="s">
        <v>83</v>
      </c>
      <c r="X6" s="93" t="s">
        <v>84</v>
      </c>
      <c r="Y6" s="113" t="s">
        <v>85</v>
      </c>
    </row>
    <row r="7" ht="27" spans="1:25">
      <c r="A7" s="255"/>
      <c r="B7" s="255"/>
      <c r="C7" s="255"/>
      <c r="D7" s="255"/>
      <c r="E7" s="255"/>
      <c r="F7" s="255"/>
      <c r="G7" s="255"/>
      <c r="H7" s="113"/>
      <c r="I7" s="113" t="s">
        <v>74</v>
      </c>
      <c r="J7" s="113" t="s">
        <v>359</v>
      </c>
      <c r="K7" s="113"/>
      <c r="L7" s="113"/>
      <c r="M7" s="113"/>
      <c r="N7" s="113"/>
      <c r="O7" s="258"/>
      <c r="P7" s="258"/>
      <c r="Q7" s="258"/>
      <c r="R7" s="113"/>
      <c r="S7" s="113"/>
      <c r="T7" s="113"/>
      <c r="U7" s="113"/>
      <c r="V7" s="113"/>
      <c r="W7" s="113"/>
      <c r="X7" s="106"/>
      <c r="Y7" s="113"/>
    </row>
    <row r="8" ht="13.5" customHeight="1" spans="1:25">
      <c r="A8" s="256" t="s">
        <v>328</v>
      </c>
      <c r="B8" s="256" t="s">
        <v>329</v>
      </c>
      <c r="C8" s="256" t="s">
        <v>330</v>
      </c>
      <c r="D8" s="256" t="s">
        <v>331</v>
      </c>
      <c r="E8" s="256" t="s">
        <v>332</v>
      </c>
      <c r="F8" s="256" t="s">
        <v>333</v>
      </c>
      <c r="G8" s="256" t="s">
        <v>334</v>
      </c>
      <c r="H8" s="256" t="s">
        <v>360</v>
      </c>
      <c r="I8" s="256" t="s">
        <v>361</v>
      </c>
      <c r="J8" s="256" t="s">
        <v>362</v>
      </c>
      <c r="K8" s="256" t="s">
        <v>363</v>
      </c>
      <c r="L8" s="256" t="s">
        <v>364</v>
      </c>
      <c r="M8" s="256" t="s">
        <v>365</v>
      </c>
      <c r="N8" s="256" t="s">
        <v>366</v>
      </c>
      <c r="O8" s="256" t="s">
        <v>367</v>
      </c>
      <c r="P8" s="256" t="s">
        <v>368</v>
      </c>
      <c r="Q8" s="256" t="s">
        <v>369</v>
      </c>
      <c r="R8" s="256" t="s">
        <v>370</v>
      </c>
      <c r="S8" s="256" t="s">
        <v>371</v>
      </c>
      <c r="T8" s="256" t="s">
        <v>372</v>
      </c>
      <c r="U8" s="256" t="s">
        <v>373</v>
      </c>
      <c r="V8" s="256" t="s">
        <v>374</v>
      </c>
      <c r="W8" s="256" t="s">
        <v>375</v>
      </c>
      <c r="X8" s="256" t="s">
        <v>376</v>
      </c>
      <c r="Y8" s="256" t="s">
        <v>377</v>
      </c>
    </row>
    <row r="9" ht="25" customHeight="1" spans="1:25">
      <c r="A9" s="115" t="s">
        <v>86</v>
      </c>
      <c r="B9" s="115" t="s">
        <v>378</v>
      </c>
      <c r="C9" s="115" t="s">
        <v>379</v>
      </c>
      <c r="D9" s="115" t="s">
        <v>103</v>
      </c>
      <c r="E9" s="115" t="s">
        <v>380</v>
      </c>
      <c r="F9" s="115" t="s">
        <v>381</v>
      </c>
      <c r="G9" s="115" t="s">
        <v>382</v>
      </c>
      <c r="H9" s="116">
        <v>980668</v>
      </c>
      <c r="I9" s="173">
        <v>980668</v>
      </c>
      <c r="J9" s="259"/>
      <c r="K9" s="259"/>
      <c r="L9" s="259"/>
      <c r="M9" s="173">
        <v>980668</v>
      </c>
      <c r="N9" s="256"/>
      <c r="O9" s="256"/>
      <c r="P9" s="256"/>
      <c r="Q9" s="256"/>
      <c r="R9" s="256"/>
      <c r="S9" s="256"/>
      <c r="T9" s="256"/>
      <c r="U9" s="256"/>
      <c r="V9" s="256"/>
      <c r="W9" s="256"/>
      <c r="X9" s="256"/>
      <c r="Y9" s="256"/>
    </row>
    <row r="10" ht="25" customHeight="1" spans="1:25">
      <c r="A10" s="115" t="s">
        <v>86</v>
      </c>
      <c r="B10" s="115" t="s">
        <v>378</v>
      </c>
      <c r="C10" s="115" t="s">
        <v>379</v>
      </c>
      <c r="D10" s="115" t="s">
        <v>103</v>
      </c>
      <c r="E10" s="115" t="s">
        <v>380</v>
      </c>
      <c r="F10" s="115" t="s">
        <v>383</v>
      </c>
      <c r="G10" s="115" t="s">
        <v>384</v>
      </c>
      <c r="H10" s="116">
        <v>1575431</v>
      </c>
      <c r="I10" s="173">
        <v>1575431</v>
      </c>
      <c r="J10" s="260"/>
      <c r="K10" s="260"/>
      <c r="L10" s="260"/>
      <c r="M10" s="173">
        <v>1575431</v>
      </c>
      <c r="N10" s="256"/>
      <c r="O10" s="256"/>
      <c r="P10" s="256"/>
      <c r="Q10" s="256"/>
      <c r="R10" s="256"/>
      <c r="S10" s="256"/>
      <c r="T10" s="256"/>
      <c r="U10" s="256"/>
      <c r="V10" s="256"/>
      <c r="W10" s="256"/>
      <c r="X10" s="256"/>
      <c r="Y10" s="256"/>
    </row>
    <row r="11" ht="25" customHeight="1" spans="1:25">
      <c r="A11" s="115" t="s">
        <v>86</v>
      </c>
      <c r="B11" s="115" t="s">
        <v>378</v>
      </c>
      <c r="C11" s="115" t="s">
        <v>379</v>
      </c>
      <c r="D11" s="115" t="s">
        <v>103</v>
      </c>
      <c r="E11" s="115" t="s">
        <v>380</v>
      </c>
      <c r="F11" s="115" t="s">
        <v>385</v>
      </c>
      <c r="G11" s="115" t="s">
        <v>386</v>
      </c>
      <c r="H11" s="116">
        <v>75436</v>
      </c>
      <c r="I11" s="173">
        <v>75436</v>
      </c>
      <c r="J11" s="260"/>
      <c r="K11" s="260"/>
      <c r="L11" s="260"/>
      <c r="M11" s="173">
        <v>75436</v>
      </c>
      <c r="N11" s="256"/>
      <c r="O11" s="256"/>
      <c r="P11" s="256"/>
      <c r="Q11" s="256"/>
      <c r="R11" s="256"/>
      <c r="S11" s="256"/>
      <c r="T11" s="256"/>
      <c r="U11" s="256"/>
      <c r="V11" s="256"/>
      <c r="W11" s="256"/>
      <c r="X11" s="256"/>
      <c r="Y11" s="256"/>
    </row>
    <row r="12" ht="25" customHeight="1" spans="1:25">
      <c r="A12" s="115" t="s">
        <v>86</v>
      </c>
      <c r="B12" s="115" t="s">
        <v>387</v>
      </c>
      <c r="C12" s="115" t="s">
        <v>388</v>
      </c>
      <c r="D12" s="115" t="s">
        <v>103</v>
      </c>
      <c r="E12" s="115" t="s">
        <v>380</v>
      </c>
      <c r="F12" s="115" t="s">
        <v>383</v>
      </c>
      <c r="G12" s="115" t="s">
        <v>384</v>
      </c>
      <c r="H12" s="116">
        <v>132000</v>
      </c>
      <c r="I12" s="173">
        <v>132000</v>
      </c>
      <c r="J12" s="260"/>
      <c r="K12" s="260"/>
      <c r="L12" s="260"/>
      <c r="M12" s="173">
        <v>132000</v>
      </c>
      <c r="N12" s="256"/>
      <c r="O12" s="256"/>
      <c r="P12" s="256"/>
      <c r="Q12" s="256"/>
      <c r="R12" s="256"/>
      <c r="S12" s="256"/>
      <c r="T12" s="256"/>
      <c r="U12" s="256"/>
      <c r="V12" s="256"/>
      <c r="W12" s="256"/>
      <c r="X12" s="256"/>
      <c r="Y12" s="256"/>
    </row>
    <row r="13" ht="25" customHeight="1" spans="1:25">
      <c r="A13" s="115" t="s">
        <v>86</v>
      </c>
      <c r="B13" s="115" t="s">
        <v>389</v>
      </c>
      <c r="C13" s="115" t="s">
        <v>390</v>
      </c>
      <c r="D13" s="115" t="s">
        <v>109</v>
      </c>
      <c r="E13" s="115" t="s">
        <v>391</v>
      </c>
      <c r="F13" s="115" t="s">
        <v>381</v>
      </c>
      <c r="G13" s="115" t="s">
        <v>382</v>
      </c>
      <c r="H13" s="116">
        <v>123851</v>
      </c>
      <c r="I13" s="173">
        <v>123851</v>
      </c>
      <c r="J13" s="260"/>
      <c r="K13" s="260"/>
      <c r="L13" s="260"/>
      <c r="M13" s="173">
        <v>123851</v>
      </c>
      <c r="N13" s="256"/>
      <c r="O13" s="256"/>
      <c r="P13" s="256"/>
      <c r="Q13" s="256"/>
      <c r="R13" s="256"/>
      <c r="S13" s="256"/>
      <c r="T13" s="256"/>
      <c r="U13" s="256"/>
      <c r="V13" s="256"/>
      <c r="W13" s="256"/>
      <c r="X13" s="256"/>
      <c r="Y13" s="256"/>
    </row>
    <row r="14" ht="25" customHeight="1" spans="1:25">
      <c r="A14" s="115" t="s">
        <v>86</v>
      </c>
      <c r="B14" s="115" t="s">
        <v>389</v>
      </c>
      <c r="C14" s="115" t="s">
        <v>390</v>
      </c>
      <c r="D14" s="115" t="s">
        <v>109</v>
      </c>
      <c r="E14" s="115" t="s">
        <v>391</v>
      </c>
      <c r="F14" s="115" t="s">
        <v>383</v>
      </c>
      <c r="G14" s="115" t="s">
        <v>384</v>
      </c>
      <c r="H14" s="116">
        <v>1469</v>
      </c>
      <c r="I14" s="173">
        <v>1469</v>
      </c>
      <c r="J14" s="260"/>
      <c r="K14" s="260"/>
      <c r="L14" s="260"/>
      <c r="M14" s="173">
        <v>1469</v>
      </c>
      <c r="N14" s="256"/>
      <c r="O14" s="256"/>
      <c r="P14" s="256"/>
      <c r="Q14" s="256"/>
      <c r="R14" s="256"/>
      <c r="S14" s="256"/>
      <c r="T14" s="256"/>
      <c r="U14" s="256"/>
      <c r="V14" s="256"/>
      <c r="W14" s="256"/>
      <c r="X14" s="256"/>
      <c r="Y14" s="256"/>
    </row>
    <row r="15" ht="25" customHeight="1" spans="1:25">
      <c r="A15" s="115" t="s">
        <v>86</v>
      </c>
      <c r="B15" s="115" t="s">
        <v>389</v>
      </c>
      <c r="C15" s="115" t="s">
        <v>390</v>
      </c>
      <c r="D15" s="115" t="s">
        <v>109</v>
      </c>
      <c r="E15" s="115" t="s">
        <v>391</v>
      </c>
      <c r="F15" s="115" t="s">
        <v>385</v>
      </c>
      <c r="G15" s="115" t="s">
        <v>386</v>
      </c>
      <c r="H15" s="116">
        <v>9527</v>
      </c>
      <c r="I15" s="173">
        <v>9527</v>
      </c>
      <c r="J15" s="260"/>
      <c r="K15" s="260"/>
      <c r="L15" s="260"/>
      <c r="M15" s="173">
        <v>9527</v>
      </c>
      <c r="N15" s="256"/>
      <c r="O15" s="256"/>
      <c r="P15" s="256"/>
      <c r="Q15" s="256"/>
      <c r="R15" s="256"/>
      <c r="S15" s="256"/>
      <c r="T15" s="256"/>
      <c r="U15" s="256"/>
      <c r="V15" s="256"/>
      <c r="W15" s="256"/>
      <c r="X15" s="256"/>
      <c r="Y15" s="256"/>
    </row>
    <row r="16" ht="25" customHeight="1" spans="1:25">
      <c r="A16" s="115" t="s">
        <v>86</v>
      </c>
      <c r="B16" s="115" t="s">
        <v>389</v>
      </c>
      <c r="C16" s="115" t="s">
        <v>390</v>
      </c>
      <c r="D16" s="115" t="s">
        <v>109</v>
      </c>
      <c r="E16" s="115" t="s">
        <v>391</v>
      </c>
      <c r="F16" s="115" t="s">
        <v>392</v>
      </c>
      <c r="G16" s="115" t="s">
        <v>393</v>
      </c>
      <c r="H16" s="116">
        <v>118224</v>
      </c>
      <c r="I16" s="173">
        <v>118224</v>
      </c>
      <c r="J16" s="260"/>
      <c r="K16" s="260"/>
      <c r="L16" s="260"/>
      <c r="M16" s="173">
        <v>118224</v>
      </c>
      <c r="N16" s="256"/>
      <c r="O16" s="256"/>
      <c r="P16" s="256"/>
      <c r="Q16" s="256"/>
      <c r="R16" s="256"/>
      <c r="S16" s="256"/>
      <c r="T16" s="256"/>
      <c r="U16" s="256"/>
      <c r="V16" s="256"/>
      <c r="W16" s="256"/>
      <c r="X16" s="256"/>
      <c r="Y16" s="256"/>
    </row>
    <row r="17" ht="25" customHeight="1" spans="1:25">
      <c r="A17" s="115" t="s">
        <v>86</v>
      </c>
      <c r="B17" s="115" t="s">
        <v>389</v>
      </c>
      <c r="C17" s="115" t="s">
        <v>390</v>
      </c>
      <c r="D17" s="115" t="s">
        <v>141</v>
      </c>
      <c r="E17" s="115" t="s">
        <v>394</v>
      </c>
      <c r="F17" s="115" t="s">
        <v>381</v>
      </c>
      <c r="G17" s="115" t="s">
        <v>382</v>
      </c>
      <c r="H17" s="116">
        <v>246441</v>
      </c>
      <c r="I17" s="173">
        <v>246441</v>
      </c>
      <c r="J17" s="260"/>
      <c r="K17" s="260"/>
      <c r="L17" s="260"/>
      <c r="M17" s="173">
        <v>246441</v>
      </c>
      <c r="N17" s="256"/>
      <c r="O17" s="256"/>
      <c r="P17" s="256"/>
      <c r="Q17" s="256"/>
      <c r="R17" s="256"/>
      <c r="S17" s="256"/>
      <c r="T17" s="256"/>
      <c r="U17" s="256"/>
      <c r="V17" s="256"/>
      <c r="W17" s="256"/>
      <c r="X17" s="256"/>
      <c r="Y17" s="256"/>
    </row>
    <row r="18" ht="25" customHeight="1" spans="1:25">
      <c r="A18" s="115" t="s">
        <v>86</v>
      </c>
      <c r="B18" s="115" t="s">
        <v>389</v>
      </c>
      <c r="C18" s="115" t="s">
        <v>390</v>
      </c>
      <c r="D18" s="115" t="s">
        <v>141</v>
      </c>
      <c r="E18" s="115" t="s">
        <v>394</v>
      </c>
      <c r="F18" s="115" t="s">
        <v>385</v>
      </c>
      <c r="G18" s="115" t="s">
        <v>386</v>
      </c>
      <c r="H18" s="116">
        <v>18957</v>
      </c>
      <c r="I18" s="173">
        <v>18957</v>
      </c>
      <c r="J18" s="260"/>
      <c r="K18" s="260"/>
      <c r="L18" s="260"/>
      <c r="M18" s="173">
        <v>18957</v>
      </c>
      <c r="N18" s="256"/>
      <c r="O18" s="256"/>
      <c r="P18" s="256"/>
      <c r="Q18" s="256"/>
      <c r="R18" s="256"/>
      <c r="S18" s="256"/>
      <c r="T18" s="256"/>
      <c r="U18" s="256"/>
      <c r="V18" s="256"/>
      <c r="W18" s="256"/>
      <c r="X18" s="256"/>
      <c r="Y18" s="256"/>
    </row>
    <row r="19" ht="25" customHeight="1" spans="1:25">
      <c r="A19" s="115" t="s">
        <v>86</v>
      </c>
      <c r="B19" s="115" t="s">
        <v>389</v>
      </c>
      <c r="C19" s="115" t="s">
        <v>390</v>
      </c>
      <c r="D19" s="115" t="s">
        <v>141</v>
      </c>
      <c r="E19" s="115" t="s">
        <v>394</v>
      </c>
      <c r="F19" s="115" t="s">
        <v>392</v>
      </c>
      <c r="G19" s="115" t="s">
        <v>393</v>
      </c>
      <c r="H19" s="116">
        <v>289404</v>
      </c>
      <c r="I19" s="173">
        <v>289404</v>
      </c>
      <c r="J19" s="260"/>
      <c r="K19" s="260"/>
      <c r="L19" s="260"/>
      <c r="M19" s="173">
        <v>289404</v>
      </c>
      <c r="N19" s="256"/>
      <c r="O19" s="256"/>
      <c r="P19" s="256"/>
      <c r="Q19" s="256"/>
      <c r="R19" s="256"/>
      <c r="S19" s="256"/>
      <c r="T19" s="256"/>
      <c r="U19" s="256"/>
      <c r="V19" s="256"/>
      <c r="W19" s="256"/>
      <c r="X19" s="256"/>
      <c r="Y19" s="256"/>
    </row>
    <row r="20" ht="25" customHeight="1" spans="1:25">
      <c r="A20" s="115" t="s">
        <v>86</v>
      </c>
      <c r="B20" s="115" t="s">
        <v>389</v>
      </c>
      <c r="C20" s="115" t="s">
        <v>390</v>
      </c>
      <c r="D20" s="115" t="s">
        <v>179</v>
      </c>
      <c r="E20" s="115" t="s">
        <v>395</v>
      </c>
      <c r="F20" s="115" t="s">
        <v>381</v>
      </c>
      <c r="G20" s="115" t="s">
        <v>382</v>
      </c>
      <c r="H20" s="116">
        <v>273351</v>
      </c>
      <c r="I20" s="173">
        <v>273351</v>
      </c>
      <c r="J20" s="260"/>
      <c r="K20" s="260"/>
      <c r="L20" s="260"/>
      <c r="M20" s="173">
        <v>273351</v>
      </c>
      <c r="N20" s="256"/>
      <c r="O20" s="256"/>
      <c r="P20" s="256"/>
      <c r="Q20" s="256"/>
      <c r="R20" s="256"/>
      <c r="S20" s="256"/>
      <c r="T20" s="256"/>
      <c r="U20" s="256"/>
      <c r="V20" s="256"/>
      <c r="W20" s="256"/>
      <c r="X20" s="256"/>
      <c r="Y20" s="256"/>
    </row>
    <row r="21" ht="25" customHeight="1" spans="1:25">
      <c r="A21" s="115" t="s">
        <v>86</v>
      </c>
      <c r="B21" s="115" t="s">
        <v>389</v>
      </c>
      <c r="C21" s="115" t="s">
        <v>390</v>
      </c>
      <c r="D21" s="115" t="s">
        <v>179</v>
      </c>
      <c r="E21" s="115" t="s">
        <v>395</v>
      </c>
      <c r="F21" s="115" t="s">
        <v>383</v>
      </c>
      <c r="G21" s="115" t="s">
        <v>384</v>
      </c>
      <c r="H21" s="116">
        <v>11635</v>
      </c>
      <c r="I21" s="173">
        <v>11635</v>
      </c>
      <c r="J21" s="260"/>
      <c r="K21" s="260"/>
      <c r="L21" s="260"/>
      <c r="M21" s="173">
        <v>11635</v>
      </c>
      <c r="N21" s="256"/>
      <c r="O21" s="256"/>
      <c r="P21" s="256"/>
      <c r="Q21" s="256"/>
      <c r="R21" s="256"/>
      <c r="S21" s="256"/>
      <c r="T21" s="256"/>
      <c r="U21" s="256"/>
      <c r="V21" s="256"/>
      <c r="W21" s="256"/>
      <c r="X21" s="256"/>
      <c r="Y21" s="256"/>
    </row>
    <row r="22" ht="25" customHeight="1" spans="1:25">
      <c r="A22" s="115" t="s">
        <v>86</v>
      </c>
      <c r="B22" s="115" t="s">
        <v>389</v>
      </c>
      <c r="C22" s="115" t="s">
        <v>390</v>
      </c>
      <c r="D22" s="115" t="s">
        <v>179</v>
      </c>
      <c r="E22" s="115" t="s">
        <v>395</v>
      </c>
      <c r="F22" s="115" t="s">
        <v>385</v>
      </c>
      <c r="G22" s="115" t="s">
        <v>386</v>
      </c>
      <c r="H22" s="116">
        <v>21027</v>
      </c>
      <c r="I22" s="173">
        <v>21027</v>
      </c>
      <c r="J22" s="260"/>
      <c r="K22" s="260"/>
      <c r="L22" s="260"/>
      <c r="M22" s="173">
        <v>21027</v>
      </c>
      <c r="N22" s="256"/>
      <c r="O22" s="256"/>
      <c r="P22" s="256"/>
      <c r="Q22" s="256"/>
      <c r="R22" s="256"/>
      <c r="S22" s="256"/>
      <c r="T22" s="256"/>
      <c r="U22" s="256"/>
      <c r="V22" s="256"/>
      <c r="W22" s="256"/>
      <c r="X22" s="256"/>
      <c r="Y22" s="256"/>
    </row>
    <row r="23" ht="25" customHeight="1" spans="1:25">
      <c r="A23" s="115" t="s">
        <v>86</v>
      </c>
      <c r="B23" s="115" t="s">
        <v>389</v>
      </c>
      <c r="C23" s="115" t="s">
        <v>390</v>
      </c>
      <c r="D23" s="115" t="s">
        <v>179</v>
      </c>
      <c r="E23" s="115" t="s">
        <v>395</v>
      </c>
      <c r="F23" s="115" t="s">
        <v>392</v>
      </c>
      <c r="G23" s="115" t="s">
        <v>393</v>
      </c>
      <c r="H23" s="116">
        <v>346872</v>
      </c>
      <c r="I23" s="173">
        <v>346872</v>
      </c>
      <c r="J23" s="260"/>
      <c r="K23" s="260"/>
      <c r="L23" s="260"/>
      <c r="M23" s="173">
        <v>346872</v>
      </c>
      <c r="N23" s="256"/>
      <c r="O23" s="256"/>
      <c r="P23" s="256"/>
      <c r="Q23" s="256"/>
      <c r="R23" s="256"/>
      <c r="S23" s="256"/>
      <c r="T23" s="256"/>
      <c r="U23" s="256"/>
      <c r="V23" s="256"/>
      <c r="W23" s="256"/>
      <c r="X23" s="256"/>
      <c r="Y23" s="256"/>
    </row>
    <row r="24" ht="25" customHeight="1" spans="1:25">
      <c r="A24" s="115" t="s">
        <v>86</v>
      </c>
      <c r="B24" s="115" t="s">
        <v>389</v>
      </c>
      <c r="C24" s="115" t="s">
        <v>390</v>
      </c>
      <c r="D24" s="115" t="s">
        <v>219</v>
      </c>
      <c r="E24" s="115" t="s">
        <v>396</v>
      </c>
      <c r="F24" s="115" t="s">
        <v>381</v>
      </c>
      <c r="G24" s="115" t="s">
        <v>382</v>
      </c>
      <c r="H24" s="116">
        <v>251238</v>
      </c>
      <c r="I24" s="173">
        <v>251238</v>
      </c>
      <c r="J24" s="260"/>
      <c r="K24" s="260"/>
      <c r="L24" s="260"/>
      <c r="M24" s="173">
        <v>251238</v>
      </c>
      <c r="N24" s="256"/>
      <c r="O24" s="256"/>
      <c r="P24" s="256"/>
      <c r="Q24" s="256"/>
      <c r="R24" s="256"/>
      <c r="S24" s="256"/>
      <c r="T24" s="256"/>
      <c r="U24" s="256"/>
      <c r="V24" s="256"/>
      <c r="W24" s="256"/>
      <c r="X24" s="256"/>
      <c r="Y24" s="256"/>
    </row>
    <row r="25" ht="25" customHeight="1" spans="1:25">
      <c r="A25" s="115" t="s">
        <v>86</v>
      </c>
      <c r="B25" s="115" t="s">
        <v>389</v>
      </c>
      <c r="C25" s="115" t="s">
        <v>390</v>
      </c>
      <c r="D25" s="115" t="s">
        <v>219</v>
      </c>
      <c r="E25" s="115" t="s">
        <v>396</v>
      </c>
      <c r="F25" s="115" t="s">
        <v>383</v>
      </c>
      <c r="G25" s="115" t="s">
        <v>384</v>
      </c>
      <c r="H25" s="116">
        <v>5720</v>
      </c>
      <c r="I25" s="173">
        <v>5720</v>
      </c>
      <c r="J25" s="260"/>
      <c r="K25" s="260"/>
      <c r="L25" s="260"/>
      <c r="M25" s="173">
        <v>5720</v>
      </c>
      <c r="N25" s="256"/>
      <c r="O25" s="256"/>
      <c r="P25" s="256"/>
      <c r="Q25" s="256"/>
      <c r="R25" s="256"/>
      <c r="S25" s="256"/>
      <c r="T25" s="256"/>
      <c r="U25" s="256"/>
      <c r="V25" s="256"/>
      <c r="W25" s="256"/>
      <c r="X25" s="256"/>
      <c r="Y25" s="256"/>
    </row>
    <row r="26" ht="25" customHeight="1" spans="1:25">
      <c r="A26" s="115" t="s">
        <v>86</v>
      </c>
      <c r="B26" s="115" t="s">
        <v>389</v>
      </c>
      <c r="C26" s="115" t="s">
        <v>390</v>
      </c>
      <c r="D26" s="115" t="s">
        <v>219</v>
      </c>
      <c r="E26" s="115" t="s">
        <v>396</v>
      </c>
      <c r="F26" s="115" t="s">
        <v>385</v>
      </c>
      <c r="G26" s="115" t="s">
        <v>386</v>
      </c>
      <c r="H26" s="116">
        <v>19326</v>
      </c>
      <c r="I26" s="173">
        <v>19326</v>
      </c>
      <c r="J26" s="260"/>
      <c r="K26" s="260"/>
      <c r="L26" s="260"/>
      <c r="M26" s="173">
        <v>19326</v>
      </c>
      <c r="N26" s="256"/>
      <c r="O26" s="256"/>
      <c r="P26" s="256"/>
      <c r="Q26" s="256"/>
      <c r="R26" s="256"/>
      <c r="S26" s="256"/>
      <c r="T26" s="256"/>
      <c r="U26" s="256"/>
      <c r="V26" s="256"/>
      <c r="W26" s="256"/>
      <c r="X26" s="256"/>
      <c r="Y26" s="256"/>
    </row>
    <row r="27" ht="25" customHeight="1" spans="1:25">
      <c r="A27" s="115" t="s">
        <v>86</v>
      </c>
      <c r="B27" s="115" t="s">
        <v>389</v>
      </c>
      <c r="C27" s="115" t="s">
        <v>390</v>
      </c>
      <c r="D27" s="115" t="s">
        <v>219</v>
      </c>
      <c r="E27" s="115" t="s">
        <v>396</v>
      </c>
      <c r="F27" s="115" t="s">
        <v>392</v>
      </c>
      <c r="G27" s="115" t="s">
        <v>393</v>
      </c>
      <c r="H27" s="116">
        <v>340572</v>
      </c>
      <c r="I27" s="173">
        <v>340572</v>
      </c>
      <c r="J27" s="260"/>
      <c r="K27" s="260"/>
      <c r="L27" s="260"/>
      <c r="M27" s="173">
        <v>340572</v>
      </c>
      <c r="N27" s="256"/>
      <c r="O27" s="256"/>
      <c r="P27" s="256"/>
      <c r="Q27" s="256"/>
      <c r="R27" s="256"/>
      <c r="S27" s="256"/>
      <c r="T27" s="256"/>
      <c r="U27" s="256"/>
      <c r="V27" s="256"/>
      <c r="W27" s="256"/>
      <c r="X27" s="256"/>
      <c r="Y27" s="256"/>
    </row>
    <row r="28" ht="25" customHeight="1" spans="1:25">
      <c r="A28" s="115" t="s">
        <v>86</v>
      </c>
      <c r="B28" s="115" t="s">
        <v>389</v>
      </c>
      <c r="C28" s="115" t="s">
        <v>390</v>
      </c>
      <c r="D28" s="115" t="s">
        <v>223</v>
      </c>
      <c r="E28" s="115" t="s">
        <v>397</v>
      </c>
      <c r="F28" s="115" t="s">
        <v>381</v>
      </c>
      <c r="G28" s="115" t="s">
        <v>382</v>
      </c>
      <c r="H28" s="116">
        <v>258440</v>
      </c>
      <c r="I28" s="173">
        <v>258440</v>
      </c>
      <c r="J28" s="260"/>
      <c r="K28" s="260"/>
      <c r="L28" s="260"/>
      <c r="M28" s="173">
        <v>258440</v>
      </c>
      <c r="N28" s="256"/>
      <c r="O28" s="256"/>
      <c r="P28" s="256"/>
      <c r="Q28" s="256"/>
      <c r="R28" s="256"/>
      <c r="S28" s="256"/>
      <c r="T28" s="256"/>
      <c r="U28" s="256"/>
      <c r="V28" s="256"/>
      <c r="W28" s="256"/>
      <c r="X28" s="256"/>
      <c r="Y28" s="256"/>
    </row>
    <row r="29" ht="25" customHeight="1" spans="1:25">
      <c r="A29" s="115" t="s">
        <v>86</v>
      </c>
      <c r="B29" s="115" t="s">
        <v>389</v>
      </c>
      <c r="C29" s="115" t="s">
        <v>390</v>
      </c>
      <c r="D29" s="115" t="s">
        <v>223</v>
      </c>
      <c r="E29" s="115" t="s">
        <v>397</v>
      </c>
      <c r="F29" s="115" t="s">
        <v>385</v>
      </c>
      <c r="G29" s="115" t="s">
        <v>386</v>
      </c>
      <c r="H29" s="116">
        <v>19880</v>
      </c>
      <c r="I29" s="173">
        <v>19880</v>
      </c>
      <c r="J29" s="260"/>
      <c r="K29" s="260"/>
      <c r="L29" s="260"/>
      <c r="M29" s="173">
        <v>19880</v>
      </c>
      <c r="N29" s="256"/>
      <c r="O29" s="256"/>
      <c r="P29" s="256"/>
      <c r="Q29" s="256"/>
      <c r="R29" s="256"/>
      <c r="S29" s="256"/>
      <c r="T29" s="256"/>
      <c r="U29" s="256"/>
      <c r="V29" s="256"/>
      <c r="W29" s="256"/>
      <c r="X29" s="256"/>
      <c r="Y29" s="256"/>
    </row>
    <row r="30" ht="25" customHeight="1" spans="1:25">
      <c r="A30" s="115" t="s">
        <v>86</v>
      </c>
      <c r="B30" s="115" t="s">
        <v>389</v>
      </c>
      <c r="C30" s="115" t="s">
        <v>390</v>
      </c>
      <c r="D30" s="115" t="s">
        <v>223</v>
      </c>
      <c r="E30" s="115" t="s">
        <v>397</v>
      </c>
      <c r="F30" s="115" t="s">
        <v>392</v>
      </c>
      <c r="G30" s="115" t="s">
        <v>393</v>
      </c>
      <c r="H30" s="116">
        <v>391824</v>
      </c>
      <c r="I30" s="173">
        <v>391824</v>
      </c>
      <c r="J30" s="260"/>
      <c r="K30" s="260"/>
      <c r="L30" s="260"/>
      <c r="M30" s="173">
        <v>391824</v>
      </c>
      <c r="N30" s="256"/>
      <c r="O30" s="256"/>
      <c r="P30" s="256"/>
      <c r="Q30" s="256"/>
      <c r="R30" s="256"/>
      <c r="S30" s="256"/>
      <c r="T30" s="256"/>
      <c r="U30" s="256"/>
      <c r="V30" s="256"/>
      <c r="W30" s="256"/>
      <c r="X30" s="256"/>
      <c r="Y30" s="256"/>
    </row>
    <row r="31" ht="25" customHeight="1" spans="1:25">
      <c r="A31" s="115" t="s">
        <v>86</v>
      </c>
      <c r="B31" s="115" t="s">
        <v>389</v>
      </c>
      <c r="C31" s="115" t="s">
        <v>390</v>
      </c>
      <c r="D31" s="115" t="s">
        <v>241</v>
      </c>
      <c r="E31" s="115" t="s">
        <v>391</v>
      </c>
      <c r="F31" s="115" t="s">
        <v>381</v>
      </c>
      <c r="G31" s="115" t="s">
        <v>382</v>
      </c>
      <c r="H31" s="116">
        <v>613561</v>
      </c>
      <c r="I31" s="173">
        <v>613561</v>
      </c>
      <c r="J31" s="260"/>
      <c r="K31" s="260"/>
      <c r="L31" s="260"/>
      <c r="M31" s="173">
        <v>613561</v>
      </c>
      <c r="N31" s="256"/>
      <c r="O31" s="256"/>
      <c r="P31" s="256"/>
      <c r="Q31" s="256"/>
      <c r="R31" s="256"/>
      <c r="S31" s="256"/>
      <c r="T31" s="256"/>
      <c r="U31" s="256"/>
      <c r="V31" s="256"/>
      <c r="W31" s="256"/>
      <c r="X31" s="256"/>
      <c r="Y31" s="256"/>
    </row>
    <row r="32" ht="25" customHeight="1" spans="1:25">
      <c r="A32" s="115" t="s">
        <v>86</v>
      </c>
      <c r="B32" s="115" t="s">
        <v>389</v>
      </c>
      <c r="C32" s="115" t="s">
        <v>390</v>
      </c>
      <c r="D32" s="115" t="s">
        <v>241</v>
      </c>
      <c r="E32" s="115" t="s">
        <v>391</v>
      </c>
      <c r="F32" s="115" t="s">
        <v>383</v>
      </c>
      <c r="G32" s="115" t="s">
        <v>384</v>
      </c>
      <c r="H32" s="116">
        <v>74113</v>
      </c>
      <c r="I32" s="173">
        <v>74113</v>
      </c>
      <c r="J32" s="260"/>
      <c r="K32" s="260"/>
      <c r="L32" s="260"/>
      <c r="M32" s="173">
        <v>74113</v>
      </c>
      <c r="N32" s="256"/>
      <c r="O32" s="256"/>
      <c r="P32" s="256"/>
      <c r="Q32" s="256"/>
      <c r="R32" s="256"/>
      <c r="S32" s="256"/>
      <c r="T32" s="256"/>
      <c r="U32" s="256"/>
      <c r="V32" s="256"/>
      <c r="W32" s="256"/>
      <c r="X32" s="256"/>
      <c r="Y32" s="256"/>
    </row>
    <row r="33" ht="25" customHeight="1" spans="1:25">
      <c r="A33" s="115" t="s">
        <v>86</v>
      </c>
      <c r="B33" s="115" t="s">
        <v>389</v>
      </c>
      <c r="C33" s="115" t="s">
        <v>390</v>
      </c>
      <c r="D33" s="115" t="s">
        <v>241</v>
      </c>
      <c r="E33" s="115" t="s">
        <v>391</v>
      </c>
      <c r="F33" s="115" t="s">
        <v>385</v>
      </c>
      <c r="G33" s="115" t="s">
        <v>386</v>
      </c>
      <c r="H33" s="116">
        <v>47197</v>
      </c>
      <c r="I33" s="173">
        <v>47197</v>
      </c>
      <c r="J33" s="260"/>
      <c r="K33" s="260"/>
      <c r="L33" s="260"/>
      <c r="M33" s="173">
        <v>47197</v>
      </c>
      <c r="N33" s="256"/>
      <c r="O33" s="256"/>
      <c r="P33" s="256"/>
      <c r="Q33" s="256"/>
      <c r="R33" s="256"/>
      <c r="S33" s="256"/>
      <c r="T33" s="256"/>
      <c r="U33" s="256"/>
      <c r="V33" s="256"/>
      <c r="W33" s="256"/>
      <c r="X33" s="256"/>
      <c r="Y33" s="256"/>
    </row>
    <row r="34" ht="25" customHeight="1" spans="1:25">
      <c r="A34" s="115" t="s">
        <v>86</v>
      </c>
      <c r="B34" s="115" t="s">
        <v>389</v>
      </c>
      <c r="C34" s="115" t="s">
        <v>390</v>
      </c>
      <c r="D34" s="115" t="s">
        <v>241</v>
      </c>
      <c r="E34" s="115" t="s">
        <v>391</v>
      </c>
      <c r="F34" s="115" t="s">
        <v>392</v>
      </c>
      <c r="G34" s="115" t="s">
        <v>393</v>
      </c>
      <c r="H34" s="116">
        <v>703152</v>
      </c>
      <c r="I34" s="173">
        <v>703152</v>
      </c>
      <c r="J34" s="260"/>
      <c r="K34" s="260"/>
      <c r="L34" s="260"/>
      <c r="M34" s="173">
        <v>703152</v>
      </c>
      <c r="N34" s="256"/>
      <c r="O34" s="256"/>
      <c r="P34" s="256"/>
      <c r="Q34" s="256"/>
      <c r="R34" s="256"/>
      <c r="S34" s="256"/>
      <c r="T34" s="256"/>
      <c r="U34" s="256"/>
      <c r="V34" s="256"/>
      <c r="W34" s="256"/>
      <c r="X34" s="256"/>
      <c r="Y34" s="256"/>
    </row>
    <row r="35" ht="25" customHeight="1" spans="1:25">
      <c r="A35" s="115" t="s">
        <v>86</v>
      </c>
      <c r="B35" s="115" t="s">
        <v>389</v>
      </c>
      <c r="C35" s="115" t="s">
        <v>390</v>
      </c>
      <c r="D35" s="115" t="s">
        <v>276</v>
      </c>
      <c r="E35" s="115" t="s">
        <v>391</v>
      </c>
      <c r="F35" s="115" t="s">
        <v>381</v>
      </c>
      <c r="G35" s="115" t="s">
        <v>382</v>
      </c>
      <c r="H35" s="116">
        <v>139750</v>
      </c>
      <c r="I35" s="173">
        <v>139750</v>
      </c>
      <c r="J35" s="260"/>
      <c r="K35" s="260"/>
      <c r="L35" s="260"/>
      <c r="M35" s="173">
        <v>139750</v>
      </c>
      <c r="N35" s="256"/>
      <c r="O35" s="256"/>
      <c r="P35" s="256"/>
      <c r="Q35" s="256"/>
      <c r="R35" s="256"/>
      <c r="S35" s="256"/>
      <c r="T35" s="256"/>
      <c r="U35" s="256"/>
      <c r="V35" s="256"/>
      <c r="W35" s="256"/>
      <c r="X35" s="256"/>
      <c r="Y35" s="256"/>
    </row>
    <row r="36" ht="25" customHeight="1" spans="1:25">
      <c r="A36" s="115" t="s">
        <v>86</v>
      </c>
      <c r="B36" s="115" t="s">
        <v>389</v>
      </c>
      <c r="C36" s="115" t="s">
        <v>390</v>
      </c>
      <c r="D36" s="115" t="s">
        <v>276</v>
      </c>
      <c r="E36" s="115" t="s">
        <v>391</v>
      </c>
      <c r="F36" s="115" t="s">
        <v>383</v>
      </c>
      <c r="G36" s="115" t="s">
        <v>384</v>
      </c>
      <c r="H36" s="116">
        <v>2860</v>
      </c>
      <c r="I36" s="173">
        <v>2860</v>
      </c>
      <c r="J36" s="260"/>
      <c r="K36" s="260"/>
      <c r="L36" s="260"/>
      <c r="M36" s="173">
        <v>2860</v>
      </c>
      <c r="N36" s="256"/>
      <c r="O36" s="256"/>
      <c r="P36" s="256"/>
      <c r="Q36" s="256"/>
      <c r="R36" s="256"/>
      <c r="S36" s="256"/>
      <c r="T36" s="256"/>
      <c r="U36" s="256"/>
      <c r="V36" s="256"/>
      <c r="W36" s="256"/>
      <c r="X36" s="256"/>
      <c r="Y36" s="256"/>
    </row>
    <row r="37" ht="25" customHeight="1" spans="1:25">
      <c r="A37" s="115" t="s">
        <v>86</v>
      </c>
      <c r="B37" s="115" t="s">
        <v>389</v>
      </c>
      <c r="C37" s="115" t="s">
        <v>390</v>
      </c>
      <c r="D37" s="115" t="s">
        <v>276</v>
      </c>
      <c r="E37" s="115" t="s">
        <v>391</v>
      </c>
      <c r="F37" s="115" t="s">
        <v>385</v>
      </c>
      <c r="G37" s="115" t="s">
        <v>386</v>
      </c>
      <c r="H37" s="116">
        <v>10750</v>
      </c>
      <c r="I37" s="173">
        <v>10750</v>
      </c>
      <c r="J37" s="260"/>
      <c r="K37" s="260"/>
      <c r="L37" s="260"/>
      <c r="M37" s="173">
        <v>10750</v>
      </c>
      <c r="N37" s="256"/>
      <c r="O37" s="256"/>
      <c r="P37" s="256"/>
      <c r="Q37" s="256"/>
      <c r="R37" s="256"/>
      <c r="S37" s="256"/>
      <c r="T37" s="256"/>
      <c r="U37" s="256"/>
      <c r="V37" s="256"/>
      <c r="W37" s="256"/>
      <c r="X37" s="256"/>
      <c r="Y37" s="256"/>
    </row>
    <row r="38" ht="25" customHeight="1" spans="1:25">
      <c r="A38" s="115" t="s">
        <v>86</v>
      </c>
      <c r="B38" s="115" t="s">
        <v>389</v>
      </c>
      <c r="C38" s="115" t="s">
        <v>390</v>
      </c>
      <c r="D38" s="115" t="s">
        <v>276</v>
      </c>
      <c r="E38" s="115" t="s">
        <v>391</v>
      </c>
      <c r="F38" s="115" t="s">
        <v>392</v>
      </c>
      <c r="G38" s="115" t="s">
        <v>393</v>
      </c>
      <c r="H38" s="116">
        <v>221076</v>
      </c>
      <c r="I38" s="173">
        <v>221076</v>
      </c>
      <c r="J38" s="260"/>
      <c r="K38" s="260"/>
      <c r="L38" s="260"/>
      <c r="M38" s="173">
        <v>221076</v>
      </c>
      <c r="N38" s="256"/>
      <c r="O38" s="256"/>
      <c r="P38" s="256"/>
      <c r="Q38" s="256"/>
      <c r="R38" s="256"/>
      <c r="S38" s="256"/>
      <c r="T38" s="256"/>
      <c r="U38" s="256"/>
      <c r="V38" s="256"/>
      <c r="W38" s="256"/>
      <c r="X38" s="256"/>
      <c r="Y38" s="256"/>
    </row>
    <row r="39" ht="25" customHeight="1" spans="1:25">
      <c r="A39" s="115" t="s">
        <v>86</v>
      </c>
      <c r="B39" s="115" t="s">
        <v>398</v>
      </c>
      <c r="C39" s="115" t="s">
        <v>399</v>
      </c>
      <c r="D39" s="115" t="s">
        <v>109</v>
      </c>
      <c r="E39" s="115" t="s">
        <v>391</v>
      </c>
      <c r="F39" s="115" t="s">
        <v>383</v>
      </c>
      <c r="G39" s="115" t="s">
        <v>384</v>
      </c>
      <c r="H39" s="116">
        <v>12000</v>
      </c>
      <c r="I39" s="173">
        <v>12000</v>
      </c>
      <c r="J39" s="260"/>
      <c r="K39" s="260"/>
      <c r="L39" s="260"/>
      <c r="M39" s="173">
        <v>12000</v>
      </c>
      <c r="N39" s="256"/>
      <c r="O39" s="256"/>
      <c r="P39" s="256"/>
      <c r="Q39" s="256"/>
      <c r="R39" s="256"/>
      <c r="S39" s="256"/>
      <c r="T39" s="256"/>
      <c r="U39" s="256"/>
      <c r="V39" s="256"/>
      <c r="W39" s="256"/>
      <c r="X39" s="256"/>
      <c r="Y39" s="256"/>
    </row>
    <row r="40" ht="25" customHeight="1" spans="1:25">
      <c r="A40" s="115" t="s">
        <v>86</v>
      </c>
      <c r="B40" s="115" t="s">
        <v>398</v>
      </c>
      <c r="C40" s="115" t="s">
        <v>399</v>
      </c>
      <c r="D40" s="115" t="s">
        <v>141</v>
      </c>
      <c r="E40" s="115" t="s">
        <v>394</v>
      </c>
      <c r="F40" s="115" t="s">
        <v>383</v>
      </c>
      <c r="G40" s="115" t="s">
        <v>384</v>
      </c>
      <c r="H40" s="116">
        <v>30000</v>
      </c>
      <c r="I40" s="173">
        <v>30000</v>
      </c>
      <c r="J40" s="260"/>
      <c r="K40" s="260"/>
      <c r="L40" s="260"/>
      <c r="M40" s="173">
        <v>30000</v>
      </c>
      <c r="N40" s="256"/>
      <c r="O40" s="256"/>
      <c r="P40" s="256"/>
      <c r="Q40" s="256"/>
      <c r="R40" s="256"/>
      <c r="S40" s="256"/>
      <c r="T40" s="256"/>
      <c r="U40" s="256"/>
      <c r="V40" s="256"/>
      <c r="W40" s="256"/>
      <c r="X40" s="256"/>
      <c r="Y40" s="256"/>
    </row>
    <row r="41" ht="25" customHeight="1" spans="1:25">
      <c r="A41" s="115" t="s">
        <v>86</v>
      </c>
      <c r="B41" s="115" t="s">
        <v>398</v>
      </c>
      <c r="C41" s="115" t="s">
        <v>399</v>
      </c>
      <c r="D41" s="115" t="s">
        <v>179</v>
      </c>
      <c r="E41" s="115" t="s">
        <v>395</v>
      </c>
      <c r="F41" s="115" t="s">
        <v>383</v>
      </c>
      <c r="G41" s="115" t="s">
        <v>384</v>
      </c>
      <c r="H41" s="116">
        <v>36000</v>
      </c>
      <c r="I41" s="173">
        <v>36000</v>
      </c>
      <c r="J41" s="260"/>
      <c r="K41" s="260"/>
      <c r="L41" s="260"/>
      <c r="M41" s="173">
        <v>36000</v>
      </c>
      <c r="N41" s="256"/>
      <c r="O41" s="256"/>
      <c r="P41" s="256"/>
      <c r="Q41" s="256"/>
      <c r="R41" s="256"/>
      <c r="S41" s="256"/>
      <c r="T41" s="256"/>
      <c r="U41" s="256"/>
      <c r="V41" s="256"/>
      <c r="W41" s="256"/>
      <c r="X41" s="256"/>
      <c r="Y41" s="256"/>
    </row>
    <row r="42" ht="25" customHeight="1" spans="1:25">
      <c r="A42" s="115" t="s">
        <v>86</v>
      </c>
      <c r="B42" s="115" t="s">
        <v>398</v>
      </c>
      <c r="C42" s="115" t="s">
        <v>399</v>
      </c>
      <c r="D42" s="115" t="s">
        <v>219</v>
      </c>
      <c r="E42" s="115" t="s">
        <v>396</v>
      </c>
      <c r="F42" s="115" t="s">
        <v>383</v>
      </c>
      <c r="G42" s="115" t="s">
        <v>384</v>
      </c>
      <c r="H42" s="116">
        <v>36000</v>
      </c>
      <c r="I42" s="173">
        <v>36000</v>
      </c>
      <c r="J42" s="260"/>
      <c r="K42" s="260"/>
      <c r="L42" s="260"/>
      <c r="M42" s="173">
        <v>36000</v>
      </c>
      <c r="N42" s="256"/>
      <c r="O42" s="256"/>
      <c r="P42" s="256"/>
      <c r="Q42" s="256"/>
      <c r="R42" s="256"/>
      <c r="S42" s="256"/>
      <c r="T42" s="256"/>
      <c r="U42" s="256"/>
      <c r="V42" s="256"/>
      <c r="W42" s="256"/>
      <c r="X42" s="256"/>
      <c r="Y42" s="256"/>
    </row>
    <row r="43" ht="25" customHeight="1" spans="1:25">
      <c r="A43" s="115" t="s">
        <v>86</v>
      </c>
      <c r="B43" s="115" t="s">
        <v>398</v>
      </c>
      <c r="C43" s="115" t="s">
        <v>399</v>
      </c>
      <c r="D43" s="115" t="s">
        <v>223</v>
      </c>
      <c r="E43" s="115" t="s">
        <v>397</v>
      </c>
      <c r="F43" s="115" t="s">
        <v>383</v>
      </c>
      <c r="G43" s="115" t="s">
        <v>384</v>
      </c>
      <c r="H43" s="116">
        <v>42000</v>
      </c>
      <c r="I43" s="173">
        <v>42000</v>
      </c>
      <c r="J43" s="260"/>
      <c r="K43" s="260"/>
      <c r="L43" s="260"/>
      <c r="M43" s="173">
        <v>42000</v>
      </c>
      <c r="N43" s="256"/>
      <c r="O43" s="256"/>
      <c r="P43" s="256"/>
      <c r="Q43" s="256"/>
      <c r="R43" s="256"/>
      <c r="S43" s="256"/>
      <c r="T43" s="256"/>
      <c r="U43" s="256"/>
      <c r="V43" s="256"/>
      <c r="W43" s="256"/>
      <c r="X43" s="256"/>
      <c r="Y43" s="256"/>
    </row>
    <row r="44" ht="25" customHeight="1" spans="1:25">
      <c r="A44" s="115" t="s">
        <v>86</v>
      </c>
      <c r="B44" s="115" t="s">
        <v>398</v>
      </c>
      <c r="C44" s="115" t="s">
        <v>399</v>
      </c>
      <c r="D44" s="115" t="s">
        <v>241</v>
      </c>
      <c r="E44" s="115" t="s">
        <v>391</v>
      </c>
      <c r="F44" s="115" t="s">
        <v>383</v>
      </c>
      <c r="G44" s="115" t="s">
        <v>384</v>
      </c>
      <c r="H44" s="116">
        <v>72000</v>
      </c>
      <c r="I44" s="173">
        <v>72000</v>
      </c>
      <c r="J44" s="260"/>
      <c r="K44" s="260"/>
      <c r="L44" s="260"/>
      <c r="M44" s="173">
        <v>72000</v>
      </c>
      <c r="N44" s="256"/>
      <c r="O44" s="256"/>
      <c r="P44" s="256"/>
      <c r="Q44" s="256"/>
      <c r="R44" s="256"/>
      <c r="S44" s="256"/>
      <c r="T44" s="256"/>
      <c r="U44" s="256"/>
      <c r="V44" s="256"/>
      <c r="W44" s="256"/>
      <c r="X44" s="256"/>
      <c r="Y44" s="256"/>
    </row>
    <row r="45" ht="25" customHeight="1" spans="1:25">
      <c r="A45" s="115" t="s">
        <v>86</v>
      </c>
      <c r="B45" s="115" t="s">
        <v>398</v>
      </c>
      <c r="C45" s="115" t="s">
        <v>399</v>
      </c>
      <c r="D45" s="115" t="s">
        <v>276</v>
      </c>
      <c r="E45" s="115" t="s">
        <v>391</v>
      </c>
      <c r="F45" s="115" t="s">
        <v>383</v>
      </c>
      <c r="G45" s="115" t="s">
        <v>384</v>
      </c>
      <c r="H45" s="116">
        <v>24000</v>
      </c>
      <c r="I45" s="173">
        <v>24000</v>
      </c>
      <c r="J45" s="260"/>
      <c r="K45" s="260"/>
      <c r="L45" s="260"/>
      <c r="M45" s="173">
        <v>24000</v>
      </c>
      <c r="N45" s="256"/>
      <c r="O45" s="256"/>
      <c r="P45" s="256"/>
      <c r="Q45" s="256"/>
      <c r="R45" s="256"/>
      <c r="S45" s="256"/>
      <c r="T45" s="256"/>
      <c r="U45" s="256"/>
      <c r="V45" s="256"/>
      <c r="W45" s="256"/>
      <c r="X45" s="256"/>
      <c r="Y45" s="256"/>
    </row>
    <row r="46" ht="25" customHeight="1" spans="1:25">
      <c r="A46" s="115" t="s">
        <v>86</v>
      </c>
      <c r="B46" s="115" t="s">
        <v>400</v>
      </c>
      <c r="C46" s="115" t="s">
        <v>401</v>
      </c>
      <c r="D46" s="115" t="s">
        <v>103</v>
      </c>
      <c r="E46" s="115" t="s">
        <v>380</v>
      </c>
      <c r="F46" s="115" t="s">
        <v>402</v>
      </c>
      <c r="G46" s="115" t="s">
        <v>403</v>
      </c>
      <c r="H46" s="116">
        <v>5612</v>
      </c>
      <c r="I46" s="173">
        <v>5612</v>
      </c>
      <c r="J46" s="260"/>
      <c r="K46" s="260"/>
      <c r="L46" s="260"/>
      <c r="M46" s="173">
        <v>5612</v>
      </c>
      <c r="N46" s="256"/>
      <c r="O46" s="256"/>
      <c r="P46" s="256"/>
      <c r="Q46" s="256"/>
      <c r="R46" s="256"/>
      <c r="S46" s="256"/>
      <c r="T46" s="256"/>
      <c r="U46" s="256"/>
      <c r="V46" s="256"/>
      <c r="W46" s="256"/>
      <c r="X46" s="256"/>
      <c r="Y46" s="256"/>
    </row>
    <row r="47" ht="25" customHeight="1" spans="1:25">
      <c r="A47" s="115" t="s">
        <v>86</v>
      </c>
      <c r="B47" s="115" t="s">
        <v>400</v>
      </c>
      <c r="C47" s="115" t="s">
        <v>401</v>
      </c>
      <c r="D47" s="115" t="s">
        <v>109</v>
      </c>
      <c r="E47" s="115" t="s">
        <v>391</v>
      </c>
      <c r="F47" s="115" t="s">
        <v>402</v>
      </c>
      <c r="G47" s="115" t="s">
        <v>403</v>
      </c>
      <c r="H47" s="116">
        <v>488</v>
      </c>
      <c r="I47" s="173">
        <v>488</v>
      </c>
      <c r="J47" s="260"/>
      <c r="K47" s="260"/>
      <c r="L47" s="260"/>
      <c r="M47" s="173">
        <v>488</v>
      </c>
      <c r="N47" s="256"/>
      <c r="O47" s="256"/>
      <c r="P47" s="256"/>
      <c r="Q47" s="256"/>
      <c r="R47" s="256"/>
      <c r="S47" s="256"/>
      <c r="T47" s="256"/>
      <c r="U47" s="256"/>
      <c r="V47" s="256"/>
      <c r="W47" s="256"/>
      <c r="X47" s="256"/>
      <c r="Y47" s="256"/>
    </row>
    <row r="48" ht="25" customHeight="1" spans="1:25">
      <c r="A48" s="115" t="s">
        <v>86</v>
      </c>
      <c r="B48" s="115" t="s">
        <v>400</v>
      </c>
      <c r="C48" s="115" t="s">
        <v>401</v>
      </c>
      <c r="D48" s="115" t="s">
        <v>141</v>
      </c>
      <c r="E48" s="115" t="s">
        <v>394</v>
      </c>
      <c r="F48" s="115" t="s">
        <v>402</v>
      </c>
      <c r="G48" s="115" t="s">
        <v>403</v>
      </c>
      <c r="H48" s="116">
        <v>1220</v>
      </c>
      <c r="I48" s="173">
        <v>1220</v>
      </c>
      <c r="J48" s="260"/>
      <c r="K48" s="260"/>
      <c r="L48" s="260"/>
      <c r="M48" s="173">
        <v>1220</v>
      </c>
      <c r="N48" s="256"/>
      <c r="O48" s="256"/>
      <c r="P48" s="256"/>
      <c r="Q48" s="256"/>
      <c r="R48" s="256"/>
      <c r="S48" s="256"/>
      <c r="T48" s="256"/>
      <c r="U48" s="256"/>
      <c r="V48" s="256"/>
      <c r="W48" s="256"/>
      <c r="X48" s="256"/>
      <c r="Y48" s="256"/>
    </row>
    <row r="49" ht="25" customHeight="1" spans="1:25">
      <c r="A49" s="115" t="s">
        <v>86</v>
      </c>
      <c r="B49" s="115" t="s">
        <v>400</v>
      </c>
      <c r="C49" s="115" t="s">
        <v>401</v>
      </c>
      <c r="D49" s="115" t="s">
        <v>160</v>
      </c>
      <c r="E49" s="115" t="s">
        <v>404</v>
      </c>
      <c r="F49" s="115" t="s">
        <v>405</v>
      </c>
      <c r="G49" s="115" t="s">
        <v>406</v>
      </c>
      <c r="H49" s="116">
        <v>1365980</v>
      </c>
      <c r="I49" s="173">
        <v>1365980</v>
      </c>
      <c r="J49" s="260"/>
      <c r="K49" s="260"/>
      <c r="L49" s="260"/>
      <c r="M49" s="173">
        <v>1365980</v>
      </c>
      <c r="N49" s="256"/>
      <c r="O49" s="256"/>
      <c r="P49" s="256"/>
      <c r="Q49" s="256"/>
      <c r="R49" s="256"/>
      <c r="S49" s="256"/>
      <c r="T49" s="256"/>
      <c r="U49" s="256"/>
      <c r="V49" s="256"/>
      <c r="W49" s="256"/>
      <c r="X49" s="256"/>
      <c r="Y49" s="256"/>
    </row>
    <row r="50" ht="25" customHeight="1" spans="1:25">
      <c r="A50" s="115" t="s">
        <v>86</v>
      </c>
      <c r="B50" s="115" t="s">
        <v>400</v>
      </c>
      <c r="C50" s="115" t="s">
        <v>401</v>
      </c>
      <c r="D50" s="115" t="s">
        <v>162</v>
      </c>
      <c r="E50" s="115" t="s">
        <v>407</v>
      </c>
      <c r="F50" s="115" t="s">
        <v>408</v>
      </c>
      <c r="G50" s="115" t="s">
        <v>409</v>
      </c>
      <c r="H50" s="116">
        <v>593796</v>
      </c>
      <c r="I50" s="173">
        <v>593796</v>
      </c>
      <c r="J50" s="260"/>
      <c r="K50" s="260"/>
      <c r="L50" s="260"/>
      <c r="M50" s="173">
        <v>593796</v>
      </c>
      <c r="N50" s="256"/>
      <c r="O50" s="256"/>
      <c r="P50" s="256"/>
      <c r="Q50" s="256"/>
      <c r="R50" s="256"/>
      <c r="S50" s="256"/>
      <c r="T50" s="256"/>
      <c r="U50" s="256"/>
      <c r="V50" s="256"/>
      <c r="W50" s="256"/>
      <c r="X50" s="256"/>
      <c r="Y50" s="256"/>
    </row>
    <row r="51" ht="25" customHeight="1" spans="1:25">
      <c r="A51" s="115" t="s">
        <v>86</v>
      </c>
      <c r="B51" s="115" t="s">
        <v>400</v>
      </c>
      <c r="C51" s="115" t="s">
        <v>401</v>
      </c>
      <c r="D51" s="115" t="s">
        <v>179</v>
      </c>
      <c r="E51" s="115" t="s">
        <v>395</v>
      </c>
      <c r="F51" s="115" t="s">
        <v>402</v>
      </c>
      <c r="G51" s="115" t="s">
        <v>403</v>
      </c>
      <c r="H51" s="116">
        <v>1464</v>
      </c>
      <c r="I51" s="173">
        <v>1464</v>
      </c>
      <c r="J51" s="260"/>
      <c r="K51" s="260"/>
      <c r="L51" s="260"/>
      <c r="M51" s="173">
        <v>1464</v>
      </c>
      <c r="N51" s="256"/>
      <c r="O51" s="256"/>
      <c r="P51" s="256"/>
      <c r="Q51" s="256"/>
      <c r="R51" s="256"/>
      <c r="S51" s="256"/>
      <c r="T51" s="256"/>
      <c r="U51" s="256"/>
      <c r="V51" s="256"/>
      <c r="W51" s="256"/>
      <c r="X51" s="256"/>
      <c r="Y51" s="256"/>
    </row>
    <row r="52" ht="25" customHeight="1" spans="1:25">
      <c r="A52" s="115" t="s">
        <v>86</v>
      </c>
      <c r="B52" s="115" t="s">
        <v>400</v>
      </c>
      <c r="C52" s="115" t="s">
        <v>401</v>
      </c>
      <c r="D52" s="115" t="s">
        <v>199</v>
      </c>
      <c r="E52" s="115" t="s">
        <v>410</v>
      </c>
      <c r="F52" s="115" t="s">
        <v>411</v>
      </c>
      <c r="G52" s="115" t="s">
        <v>412</v>
      </c>
      <c r="H52" s="116">
        <v>222180</v>
      </c>
      <c r="I52" s="173">
        <v>222180</v>
      </c>
      <c r="J52" s="260"/>
      <c r="K52" s="260"/>
      <c r="L52" s="260"/>
      <c r="M52" s="173">
        <v>222180</v>
      </c>
      <c r="N52" s="256"/>
      <c r="O52" s="256"/>
      <c r="P52" s="256"/>
      <c r="Q52" s="256"/>
      <c r="R52" s="256"/>
      <c r="S52" s="256"/>
      <c r="T52" s="256"/>
      <c r="U52" s="256"/>
      <c r="V52" s="256"/>
      <c r="W52" s="256"/>
      <c r="X52" s="256"/>
      <c r="Y52" s="256"/>
    </row>
    <row r="53" ht="25" customHeight="1" spans="1:25">
      <c r="A53" s="115" t="s">
        <v>86</v>
      </c>
      <c r="B53" s="115" t="s">
        <v>400</v>
      </c>
      <c r="C53" s="115" t="s">
        <v>401</v>
      </c>
      <c r="D53" s="115" t="s">
        <v>201</v>
      </c>
      <c r="E53" s="115" t="s">
        <v>413</v>
      </c>
      <c r="F53" s="115" t="s">
        <v>411</v>
      </c>
      <c r="G53" s="115" t="s">
        <v>412</v>
      </c>
      <c r="H53" s="116">
        <v>396180</v>
      </c>
      <c r="I53" s="173">
        <v>396180</v>
      </c>
      <c r="J53" s="260"/>
      <c r="K53" s="260"/>
      <c r="L53" s="260"/>
      <c r="M53" s="173">
        <v>396180</v>
      </c>
      <c r="N53" s="256"/>
      <c r="O53" s="256"/>
      <c r="P53" s="256"/>
      <c r="Q53" s="256"/>
      <c r="R53" s="256"/>
      <c r="S53" s="256"/>
      <c r="T53" s="256"/>
      <c r="U53" s="256"/>
      <c r="V53" s="256"/>
      <c r="W53" s="256"/>
      <c r="X53" s="256"/>
      <c r="Y53" s="256"/>
    </row>
    <row r="54" ht="25" customHeight="1" spans="1:25">
      <c r="A54" s="115" t="s">
        <v>86</v>
      </c>
      <c r="B54" s="115" t="s">
        <v>400</v>
      </c>
      <c r="C54" s="115" t="s">
        <v>401</v>
      </c>
      <c r="D54" s="115" t="s">
        <v>203</v>
      </c>
      <c r="E54" s="115" t="s">
        <v>414</v>
      </c>
      <c r="F54" s="115" t="s">
        <v>415</v>
      </c>
      <c r="G54" s="115" t="s">
        <v>416</v>
      </c>
      <c r="H54" s="116">
        <v>526400</v>
      </c>
      <c r="I54" s="173">
        <v>526400</v>
      </c>
      <c r="J54" s="260"/>
      <c r="K54" s="260"/>
      <c r="L54" s="260"/>
      <c r="M54" s="173">
        <v>526400</v>
      </c>
      <c r="N54" s="256"/>
      <c r="O54" s="256"/>
      <c r="P54" s="256"/>
      <c r="Q54" s="256"/>
      <c r="R54" s="256"/>
      <c r="S54" s="256"/>
      <c r="T54" s="256"/>
      <c r="U54" s="256"/>
      <c r="V54" s="256"/>
      <c r="W54" s="256"/>
      <c r="X54" s="256"/>
      <c r="Y54" s="256"/>
    </row>
    <row r="55" ht="25" customHeight="1" spans="1:25">
      <c r="A55" s="115" t="s">
        <v>86</v>
      </c>
      <c r="B55" s="115" t="s">
        <v>400</v>
      </c>
      <c r="C55" s="115" t="s">
        <v>401</v>
      </c>
      <c r="D55" s="115" t="s">
        <v>219</v>
      </c>
      <c r="E55" s="115" t="s">
        <v>396</v>
      </c>
      <c r="F55" s="115" t="s">
        <v>402</v>
      </c>
      <c r="G55" s="115" t="s">
        <v>403</v>
      </c>
      <c r="H55" s="116">
        <v>1464</v>
      </c>
      <c r="I55" s="173">
        <v>1464</v>
      </c>
      <c r="J55" s="260"/>
      <c r="K55" s="260"/>
      <c r="L55" s="260"/>
      <c r="M55" s="173">
        <v>1464</v>
      </c>
      <c r="N55" s="256"/>
      <c r="O55" s="256"/>
      <c r="P55" s="256"/>
      <c r="Q55" s="256"/>
      <c r="R55" s="256"/>
      <c r="S55" s="256"/>
      <c r="T55" s="256"/>
      <c r="U55" s="256"/>
      <c r="V55" s="256"/>
      <c r="W55" s="256"/>
      <c r="X55" s="256"/>
      <c r="Y55" s="256"/>
    </row>
    <row r="56" ht="25" customHeight="1" spans="1:25">
      <c r="A56" s="115" t="s">
        <v>86</v>
      </c>
      <c r="B56" s="115" t="s">
        <v>400</v>
      </c>
      <c r="C56" s="115" t="s">
        <v>401</v>
      </c>
      <c r="D56" s="115" t="s">
        <v>223</v>
      </c>
      <c r="E56" s="115" t="s">
        <v>397</v>
      </c>
      <c r="F56" s="115" t="s">
        <v>402</v>
      </c>
      <c r="G56" s="115" t="s">
        <v>403</v>
      </c>
      <c r="H56" s="116">
        <v>1708</v>
      </c>
      <c r="I56" s="173">
        <v>1708</v>
      </c>
      <c r="J56" s="260"/>
      <c r="K56" s="260"/>
      <c r="L56" s="260"/>
      <c r="M56" s="173">
        <v>1708</v>
      </c>
      <c r="N56" s="256"/>
      <c r="O56" s="256"/>
      <c r="P56" s="256"/>
      <c r="Q56" s="256"/>
      <c r="R56" s="256"/>
      <c r="S56" s="256"/>
      <c r="T56" s="256"/>
      <c r="U56" s="256"/>
      <c r="V56" s="256"/>
      <c r="W56" s="256"/>
      <c r="X56" s="256"/>
      <c r="Y56" s="256"/>
    </row>
    <row r="57" ht="25" customHeight="1" spans="1:25">
      <c r="A57" s="115" t="s">
        <v>86</v>
      </c>
      <c r="B57" s="115" t="s">
        <v>400</v>
      </c>
      <c r="C57" s="115" t="s">
        <v>401</v>
      </c>
      <c r="D57" s="115" t="s">
        <v>241</v>
      </c>
      <c r="E57" s="115" t="s">
        <v>391</v>
      </c>
      <c r="F57" s="115" t="s">
        <v>402</v>
      </c>
      <c r="G57" s="115" t="s">
        <v>403</v>
      </c>
      <c r="H57" s="116">
        <v>84155</v>
      </c>
      <c r="I57" s="173">
        <v>84155</v>
      </c>
      <c r="J57" s="260"/>
      <c r="K57" s="260"/>
      <c r="L57" s="260"/>
      <c r="M57" s="173">
        <v>84155</v>
      </c>
      <c r="N57" s="256"/>
      <c r="O57" s="256"/>
      <c r="P57" s="256"/>
      <c r="Q57" s="256"/>
      <c r="R57" s="256"/>
      <c r="S57" s="256"/>
      <c r="T57" s="256"/>
      <c r="U57" s="256"/>
      <c r="V57" s="256"/>
      <c r="W57" s="256"/>
      <c r="X57" s="256"/>
      <c r="Y57" s="256"/>
    </row>
    <row r="58" ht="25" customHeight="1" spans="1:25">
      <c r="A58" s="115" t="s">
        <v>86</v>
      </c>
      <c r="B58" s="115" t="s">
        <v>400</v>
      </c>
      <c r="C58" s="115" t="s">
        <v>401</v>
      </c>
      <c r="D58" s="115" t="s">
        <v>276</v>
      </c>
      <c r="E58" s="115" t="s">
        <v>391</v>
      </c>
      <c r="F58" s="115" t="s">
        <v>402</v>
      </c>
      <c r="G58" s="115" t="s">
        <v>403</v>
      </c>
      <c r="H58" s="116">
        <v>976</v>
      </c>
      <c r="I58" s="173">
        <v>976</v>
      </c>
      <c r="J58" s="260"/>
      <c r="K58" s="260"/>
      <c r="L58" s="260"/>
      <c r="M58" s="173">
        <v>976</v>
      </c>
      <c r="N58" s="256"/>
      <c r="O58" s="256"/>
      <c r="P58" s="256"/>
      <c r="Q58" s="256"/>
      <c r="R58" s="256"/>
      <c r="S58" s="256"/>
      <c r="T58" s="256"/>
      <c r="U58" s="256"/>
      <c r="V58" s="256"/>
      <c r="W58" s="256"/>
      <c r="X58" s="256"/>
      <c r="Y58" s="256"/>
    </row>
    <row r="59" ht="25" customHeight="1" spans="1:25">
      <c r="A59" s="115" t="s">
        <v>86</v>
      </c>
      <c r="B59" s="115" t="s">
        <v>417</v>
      </c>
      <c r="C59" s="115" t="s">
        <v>418</v>
      </c>
      <c r="D59" s="115" t="s">
        <v>270</v>
      </c>
      <c r="E59" s="115" t="s">
        <v>418</v>
      </c>
      <c r="F59" s="115" t="s">
        <v>419</v>
      </c>
      <c r="G59" s="115" t="s">
        <v>418</v>
      </c>
      <c r="H59" s="116">
        <v>1229605</v>
      </c>
      <c r="I59" s="173">
        <v>1229605</v>
      </c>
      <c r="J59" s="260"/>
      <c r="K59" s="260"/>
      <c r="L59" s="260"/>
      <c r="M59" s="173">
        <v>1229605</v>
      </c>
      <c r="N59" s="256"/>
      <c r="O59" s="256"/>
      <c r="P59" s="256"/>
      <c r="Q59" s="256"/>
      <c r="R59" s="256"/>
      <c r="S59" s="256"/>
      <c r="T59" s="256"/>
      <c r="U59" s="256"/>
      <c r="V59" s="256"/>
      <c r="W59" s="256"/>
      <c r="X59" s="256"/>
      <c r="Y59" s="256"/>
    </row>
    <row r="60" ht="25" customHeight="1" spans="1:25">
      <c r="A60" s="115" t="s">
        <v>86</v>
      </c>
      <c r="B60" s="115" t="s">
        <v>420</v>
      </c>
      <c r="C60" s="115" t="s">
        <v>421</v>
      </c>
      <c r="D60" s="115" t="s">
        <v>156</v>
      </c>
      <c r="E60" s="115" t="s">
        <v>422</v>
      </c>
      <c r="F60" s="115" t="s">
        <v>423</v>
      </c>
      <c r="G60" s="115" t="s">
        <v>424</v>
      </c>
      <c r="H60" s="116">
        <v>579600</v>
      </c>
      <c r="I60" s="173">
        <v>579600</v>
      </c>
      <c r="J60" s="260"/>
      <c r="K60" s="260"/>
      <c r="L60" s="260"/>
      <c r="M60" s="173">
        <v>579600</v>
      </c>
      <c r="N60" s="256"/>
      <c r="O60" s="256"/>
      <c r="P60" s="256"/>
      <c r="Q60" s="256"/>
      <c r="R60" s="256"/>
      <c r="S60" s="256"/>
      <c r="T60" s="256"/>
      <c r="U60" s="256"/>
      <c r="V60" s="256"/>
      <c r="W60" s="256"/>
      <c r="X60" s="256"/>
      <c r="Y60" s="256"/>
    </row>
    <row r="61" ht="25" customHeight="1" spans="1:25">
      <c r="A61" s="115" t="s">
        <v>86</v>
      </c>
      <c r="B61" s="115" t="s">
        <v>420</v>
      </c>
      <c r="C61" s="115" t="s">
        <v>421</v>
      </c>
      <c r="D61" s="115" t="s">
        <v>158</v>
      </c>
      <c r="E61" s="115" t="s">
        <v>425</v>
      </c>
      <c r="F61" s="115" t="s">
        <v>423</v>
      </c>
      <c r="G61" s="115" t="s">
        <v>424</v>
      </c>
      <c r="H61" s="116">
        <v>489600</v>
      </c>
      <c r="I61" s="173">
        <v>489600</v>
      </c>
      <c r="J61" s="260"/>
      <c r="K61" s="260"/>
      <c r="L61" s="260"/>
      <c r="M61" s="173">
        <v>489600</v>
      </c>
      <c r="N61" s="256"/>
      <c r="O61" s="256"/>
      <c r="P61" s="256"/>
      <c r="Q61" s="256"/>
      <c r="R61" s="256"/>
      <c r="S61" s="256"/>
      <c r="T61" s="256"/>
      <c r="U61" s="256"/>
      <c r="V61" s="256"/>
      <c r="W61" s="256"/>
      <c r="X61" s="256"/>
      <c r="Y61" s="256"/>
    </row>
    <row r="62" ht="25" customHeight="1" spans="1:25">
      <c r="A62" s="115" t="s">
        <v>86</v>
      </c>
      <c r="B62" s="115" t="s">
        <v>426</v>
      </c>
      <c r="C62" s="115" t="s">
        <v>427</v>
      </c>
      <c r="D62" s="115" t="s">
        <v>103</v>
      </c>
      <c r="E62" s="115" t="s">
        <v>380</v>
      </c>
      <c r="F62" s="115" t="s">
        <v>428</v>
      </c>
      <c r="G62" s="115" t="s">
        <v>429</v>
      </c>
      <c r="H62" s="116">
        <v>75000</v>
      </c>
      <c r="I62" s="173">
        <v>75000</v>
      </c>
      <c r="J62" s="260"/>
      <c r="K62" s="260"/>
      <c r="L62" s="260"/>
      <c r="M62" s="173">
        <v>75000</v>
      </c>
      <c r="N62" s="256"/>
      <c r="O62" s="256"/>
      <c r="P62" s="256"/>
      <c r="Q62" s="256"/>
      <c r="R62" s="256"/>
      <c r="S62" s="256"/>
      <c r="T62" s="256"/>
      <c r="U62" s="256"/>
      <c r="V62" s="256"/>
      <c r="W62" s="256"/>
      <c r="X62" s="256"/>
      <c r="Y62" s="256"/>
    </row>
    <row r="63" ht="25" customHeight="1" spans="1:25">
      <c r="A63" s="115" t="s">
        <v>86</v>
      </c>
      <c r="B63" s="115" t="s">
        <v>430</v>
      </c>
      <c r="C63" s="115" t="s">
        <v>431</v>
      </c>
      <c r="D63" s="115" t="s">
        <v>103</v>
      </c>
      <c r="E63" s="115" t="s">
        <v>380</v>
      </c>
      <c r="F63" s="115" t="s">
        <v>432</v>
      </c>
      <c r="G63" s="115" t="s">
        <v>433</v>
      </c>
      <c r="H63" s="116">
        <v>211200</v>
      </c>
      <c r="I63" s="173">
        <v>211200</v>
      </c>
      <c r="J63" s="260"/>
      <c r="K63" s="260"/>
      <c r="L63" s="260"/>
      <c r="M63" s="173">
        <v>211200</v>
      </c>
      <c r="N63" s="256"/>
      <c r="O63" s="256"/>
      <c r="P63" s="256"/>
      <c r="Q63" s="256"/>
      <c r="R63" s="256"/>
      <c r="S63" s="256"/>
      <c r="T63" s="256"/>
      <c r="U63" s="256"/>
      <c r="V63" s="256"/>
      <c r="W63" s="256"/>
      <c r="X63" s="256"/>
      <c r="Y63" s="256"/>
    </row>
    <row r="64" ht="25" customHeight="1" spans="1:25">
      <c r="A64" s="115" t="s">
        <v>86</v>
      </c>
      <c r="B64" s="115" t="s">
        <v>434</v>
      </c>
      <c r="C64" s="115" t="s">
        <v>435</v>
      </c>
      <c r="D64" s="115" t="s">
        <v>103</v>
      </c>
      <c r="E64" s="115" t="s">
        <v>380</v>
      </c>
      <c r="F64" s="115" t="s">
        <v>436</v>
      </c>
      <c r="G64" s="115" t="s">
        <v>437</v>
      </c>
      <c r="H64" s="116">
        <v>46000</v>
      </c>
      <c r="I64" s="173">
        <v>46000</v>
      </c>
      <c r="J64" s="260"/>
      <c r="K64" s="260"/>
      <c r="L64" s="260"/>
      <c r="M64" s="173">
        <v>46000</v>
      </c>
      <c r="N64" s="256"/>
      <c r="O64" s="256"/>
      <c r="P64" s="256"/>
      <c r="Q64" s="256"/>
      <c r="R64" s="256"/>
      <c r="S64" s="256"/>
      <c r="T64" s="256"/>
      <c r="U64" s="256"/>
      <c r="V64" s="256"/>
      <c r="W64" s="256"/>
      <c r="X64" s="256"/>
      <c r="Y64" s="256"/>
    </row>
    <row r="65" ht="25" customHeight="1" spans="1:25">
      <c r="A65" s="115" t="s">
        <v>86</v>
      </c>
      <c r="B65" s="115" t="s">
        <v>434</v>
      </c>
      <c r="C65" s="115" t="s">
        <v>435</v>
      </c>
      <c r="D65" s="115" t="s">
        <v>103</v>
      </c>
      <c r="E65" s="115" t="s">
        <v>380</v>
      </c>
      <c r="F65" s="115" t="s">
        <v>438</v>
      </c>
      <c r="G65" s="115" t="s">
        <v>439</v>
      </c>
      <c r="H65" s="116">
        <v>4600</v>
      </c>
      <c r="I65" s="173">
        <v>4600</v>
      </c>
      <c r="J65" s="260"/>
      <c r="K65" s="260"/>
      <c r="L65" s="260"/>
      <c r="M65" s="173">
        <v>4600</v>
      </c>
      <c r="N65" s="256"/>
      <c r="O65" s="256"/>
      <c r="P65" s="256"/>
      <c r="Q65" s="256"/>
      <c r="R65" s="256"/>
      <c r="S65" s="256"/>
      <c r="T65" s="256"/>
      <c r="U65" s="256"/>
      <c r="V65" s="256"/>
      <c r="W65" s="256"/>
      <c r="X65" s="256"/>
      <c r="Y65" s="256"/>
    </row>
    <row r="66" ht="25" customHeight="1" spans="1:25">
      <c r="A66" s="115" t="s">
        <v>86</v>
      </c>
      <c r="B66" s="115" t="s">
        <v>434</v>
      </c>
      <c r="C66" s="115" t="s">
        <v>435</v>
      </c>
      <c r="D66" s="115" t="s">
        <v>103</v>
      </c>
      <c r="E66" s="115" t="s">
        <v>380</v>
      </c>
      <c r="F66" s="115" t="s">
        <v>440</v>
      </c>
      <c r="G66" s="115" t="s">
        <v>441</v>
      </c>
      <c r="H66" s="116">
        <v>46000</v>
      </c>
      <c r="I66" s="173">
        <v>46000</v>
      </c>
      <c r="J66" s="260"/>
      <c r="K66" s="260"/>
      <c r="L66" s="260"/>
      <c r="M66" s="173">
        <v>46000</v>
      </c>
      <c r="N66" s="256"/>
      <c r="O66" s="256"/>
      <c r="P66" s="256"/>
      <c r="Q66" s="256"/>
      <c r="R66" s="256"/>
      <c r="S66" s="256"/>
      <c r="T66" s="256"/>
      <c r="U66" s="256"/>
      <c r="V66" s="256"/>
      <c r="W66" s="256"/>
      <c r="X66" s="256"/>
      <c r="Y66" s="256"/>
    </row>
    <row r="67" ht="25" customHeight="1" spans="1:25">
      <c r="A67" s="115" t="s">
        <v>86</v>
      </c>
      <c r="B67" s="115" t="s">
        <v>434</v>
      </c>
      <c r="C67" s="115" t="s">
        <v>435</v>
      </c>
      <c r="D67" s="115" t="s">
        <v>103</v>
      </c>
      <c r="E67" s="115" t="s">
        <v>380</v>
      </c>
      <c r="F67" s="115" t="s">
        <v>442</v>
      </c>
      <c r="G67" s="115" t="s">
        <v>443</v>
      </c>
      <c r="H67" s="116">
        <v>6210</v>
      </c>
      <c r="I67" s="173">
        <v>6210</v>
      </c>
      <c r="J67" s="260"/>
      <c r="K67" s="260"/>
      <c r="L67" s="260"/>
      <c r="M67" s="173">
        <v>6210</v>
      </c>
      <c r="N67" s="256"/>
      <c r="O67" s="256"/>
      <c r="P67" s="256"/>
      <c r="Q67" s="256"/>
      <c r="R67" s="256"/>
      <c r="S67" s="256"/>
      <c r="T67" s="256"/>
      <c r="U67" s="256"/>
      <c r="V67" s="256"/>
      <c r="W67" s="256"/>
      <c r="X67" s="256"/>
      <c r="Y67" s="256"/>
    </row>
    <row r="68" ht="25" customHeight="1" spans="1:25">
      <c r="A68" s="115" t="s">
        <v>86</v>
      </c>
      <c r="B68" s="115" t="s">
        <v>434</v>
      </c>
      <c r="C68" s="115" t="s">
        <v>435</v>
      </c>
      <c r="D68" s="115" t="s">
        <v>103</v>
      </c>
      <c r="E68" s="115" t="s">
        <v>380</v>
      </c>
      <c r="F68" s="115" t="s">
        <v>444</v>
      </c>
      <c r="G68" s="115" t="s">
        <v>445</v>
      </c>
      <c r="H68" s="116">
        <v>55200</v>
      </c>
      <c r="I68" s="173">
        <v>55200</v>
      </c>
      <c r="J68" s="260"/>
      <c r="K68" s="260"/>
      <c r="L68" s="260"/>
      <c r="M68" s="173">
        <v>55200</v>
      </c>
      <c r="N68" s="256"/>
      <c r="O68" s="256"/>
      <c r="P68" s="256"/>
      <c r="Q68" s="256"/>
      <c r="R68" s="256"/>
      <c r="S68" s="256"/>
      <c r="T68" s="256"/>
      <c r="U68" s="256"/>
      <c r="V68" s="256"/>
      <c r="W68" s="256"/>
      <c r="X68" s="256"/>
      <c r="Y68" s="256"/>
    </row>
    <row r="69" ht="25" customHeight="1" spans="1:25">
      <c r="A69" s="115" t="s">
        <v>86</v>
      </c>
      <c r="B69" s="115" t="s">
        <v>434</v>
      </c>
      <c r="C69" s="115" t="s">
        <v>435</v>
      </c>
      <c r="D69" s="115" t="s">
        <v>103</v>
      </c>
      <c r="E69" s="115" t="s">
        <v>380</v>
      </c>
      <c r="F69" s="115" t="s">
        <v>432</v>
      </c>
      <c r="G69" s="115" t="s">
        <v>433</v>
      </c>
      <c r="H69" s="116">
        <v>21120</v>
      </c>
      <c r="I69" s="173">
        <v>21120</v>
      </c>
      <c r="J69" s="260"/>
      <c r="K69" s="260"/>
      <c r="L69" s="260"/>
      <c r="M69" s="173">
        <v>21120</v>
      </c>
      <c r="N69" s="256"/>
      <c r="O69" s="256"/>
      <c r="P69" s="256"/>
      <c r="Q69" s="256"/>
      <c r="R69" s="256"/>
      <c r="S69" s="256"/>
      <c r="T69" s="256"/>
      <c r="U69" s="256"/>
      <c r="V69" s="256"/>
      <c r="W69" s="256"/>
      <c r="X69" s="256"/>
      <c r="Y69" s="256"/>
    </row>
    <row r="70" ht="25" customHeight="1" spans="1:25">
      <c r="A70" s="115" t="s">
        <v>86</v>
      </c>
      <c r="B70" s="115" t="s">
        <v>434</v>
      </c>
      <c r="C70" s="115" t="s">
        <v>435</v>
      </c>
      <c r="D70" s="115" t="s">
        <v>103</v>
      </c>
      <c r="E70" s="115" t="s">
        <v>380</v>
      </c>
      <c r="F70" s="115" t="s">
        <v>446</v>
      </c>
      <c r="G70" s="115" t="s">
        <v>447</v>
      </c>
      <c r="H70" s="116">
        <v>44000</v>
      </c>
      <c r="I70" s="173">
        <v>44000</v>
      </c>
      <c r="J70" s="260"/>
      <c r="K70" s="260"/>
      <c r="L70" s="260"/>
      <c r="M70" s="173">
        <v>44000</v>
      </c>
      <c r="N70" s="256"/>
      <c r="O70" s="256"/>
      <c r="P70" s="256"/>
      <c r="Q70" s="256"/>
      <c r="R70" s="256"/>
      <c r="S70" s="256"/>
      <c r="T70" s="256"/>
      <c r="U70" s="256"/>
      <c r="V70" s="256"/>
      <c r="W70" s="256"/>
      <c r="X70" s="256"/>
      <c r="Y70" s="256"/>
    </row>
    <row r="71" ht="25" customHeight="1" spans="1:25">
      <c r="A71" s="115" t="s">
        <v>86</v>
      </c>
      <c r="B71" s="115" t="s">
        <v>434</v>
      </c>
      <c r="C71" s="115" t="s">
        <v>435</v>
      </c>
      <c r="D71" s="115" t="s">
        <v>109</v>
      </c>
      <c r="E71" s="115" t="s">
        <v>391</v>
      </c>
      <c r="F71" s="115" t="s">
        <v>436</v>
      </c>
      <c r="G71" s="115" t="s">
        <v>437</v>
      </c>
      <c r="H71" s="116">
        <v>4000</v>
      </c>
      <c r="I71" s="173">
        <v>4000</v>
      </c>
      <c r="J71" s="260"/>
      <c r="K71" s="260"/>
      <c r="L71" s="260"/>
      <c r="M71" s="173">
        <v>4000</v>
      </c>
      <c r="N71" s="256"/>
      <c r="O71" s="256"/>
      <c r="P71" s="256"/>
      <c r="Q71" s="256"/>
      <c r="R71" s="256"/>
      <c r="S71" s="256"/>
      <c r="T71" s="256"/>
      <c r="U71" s="256"/>
      <c r="V71" s="256"/>
      <c r="W71" s="256"/>
      <c r="X71" s="256"/>
      <c r="Y71" s="256"/>
    </row>
    <row r="72" ht="25" customHeight="1" spans="1:25">
      <c r="A72" s="115" t="s">
        <v>86</v>
      </c>
      <c r="B72" s="115" t="s">
        <v>434</v>
      </c>
      <c r="C72" s="115" t="s">
        <v>435</v>
      </c>
      <c r="D72" s="115" t="s">
        <v>109</v>
      </c>
      <c r="E72" s="115" t="s">
        <v>391</v>
      </c>
      <c r="F72" s="115" t="s">
        <v>438</v>
      </c>
      <c r="G72" s="115" t="s">
        <v>439</v>
      </c>
      <c r="H72" s="116">
        <v>400</v>
      </c>
      <c r="I72" s="173">
        <v>400</v>
      </c>
      <c r="J72" s="260"/>
      <c r="K72" s="260"/>
      <c r="L72" s="260"/>
      <c r="M72" s="173">
        <v>400</v>
      </c>
      <c r="N72" s="256"/>
      <c r="O72" s="256"/>
      <c r="P72" s="256"/>
      <c r="Q72" s="256"/>
      <c r="R72" s="256"/>
      <c r="S72" s="256"/>
      <c r="T72" s="256"/>
      <c r="U72" s="256"/>
      <c r="V72" s="256"/>
      <c r="W72" s="256"/>
      <c r="X72" s="256"/>
      <c r="Y72" s="256"/>
    </row>
    <row r="73" ht="25" customHeight="1" spans="1:25">
      <c r="A73" s="115" t="s">
        <v>86</v>
      </c>
      <c r="B73" s="115" t="s">
        <v>434</v>
      </c>
      <c r="C73" s="115" t="s">
        <v>435</v>
      </c>
      <c r="D73" s="115" t="s">
        <v>109</v>
      </c>
      <c r="E73" s="115" t="s">
        <v>391</v>
      </c>
      <c r="F73" s="115" t="s">
        <v>440</v>
      </c>
      <c r="G73" s="115" t="s">
        <v>441</v>
      </c>
      <c r="H73" s="116">
        <v>4000</v>
      </c>
      <c r="I73" s="173">
        <v>4000</v>
      </c>
      <c r="J73" s="260"/>
      <c r="K73" s="260"/>
      <c r="L73" s="260"/>
      <c r="M73" s="173">
        <v>4000</v>
      </c>
      <c r="N73" s="256"/>
      <c r="O73" s="256"/>
      <c r="P73" s="256"/>
      <c r="Q73" s="256"/>
      <c r="R73" s="256"/>
      <c r="S73" s="256"/>
      <c r="T73" s="256"/>
      <c r="U73" s="256"/>
      <c r="V73" s="256"/>
      <c r="W73" s="256"/>
      <c r="X73" s="256"/>
      <c r="Y73" s="256"/>
    </row>
    <row r="74" ht="25" customHeight="1" spans="1:25">
      <c r="A74" s="115" t="s">
        <v>86</v>
      </c>
      <c r="B74" s="115" t="s">
        <v>434</v>
      </c>
      <c r="C74" s="115" t="s">
        <v>435</v>
      </c>
      <c r="D74" s="115" t="s">
        <v>109</v>
      </c>
      <c r="E74" s="115" t="s">
        <v>391</v>
      </c>
      <c r="F74" s="115" t="s">
        <v>442</v>
      </c>
      <c r="G74" s="115" t="s">
        <v>443</v>
      </c>
      <c r="H74" s="116">
        <v>540</v>
      </c>
      <c r="I74" s="173">
        <v>540</v>
      </c>
      <c r="J74" s="260"/>
      <c r="K74" s="260"/>
      <c r="L74" s="260"/>
      <c r="M74" s="173">
        <v>540</v>
      </c>
      <c r="N74" s="256"/>
      <c r="O74" s="256"/>
      <c r="P74" s="256"/>
      <c r="Q74" s="256"/>
      <c r="R74" s="256"/>
      <c r="S74" s="256"/>
      <c r="T74" s="256"/>
      <c r="U74" s="256"/>
      <c r="V74" s="256"/>
      <c r="W74" s="256"/>
      <c r="X74" s="256"/>
      <c r="Y74" s="256"/>
    </row>
    <row r="75" ht="25" customHeight="1" spans="1:25">
      <c r="A75" s="115" t="s">
        <v>86</v>
      </c>
      <c r="B75" s="115" t="s">
        <v>434</v>
      </c>
      <c r="C75" s="115" t="s">
        <v>435</v>
      </c>
      <c r="D75" s="115" t="s">
        <v>109</v>
      </c>
      <c r="E75" s="115" t="s">
        <v>391</v>
      </c>
      <c r="F75" s="115" t="s">
        <v>444</v>
      </c>
      <c r="G75" s="115" t="s">
        <v>445</v>
      </c>
      <c r="H75" s="116">
        <v>4800</v>
      </c>
      <c r="I75" s="173">
        <v>4800</v>
      </c>
      <c r="J75" s="260"/>
      <c r="K75" s="260"/>
      <c r="L75" s="260"/>
      <c r="M75" s="173">
        <v>4800</v>
      </c>
      <c r="N75" s="256"/>
      <c r="O75" s="256"/>
      <c r="P75" s="256"/>
      <c r="Q75" s="256"/>
      <c r="R75" s="256"/>
      <c r="S75" s="256"/>
      <c r="T75" s="256"/>
      <c r="U75" s="256"/>
      <c r="V75" s="256"/>
      <c r="W75" s="256"/>
      <c r="X75" s="256"/>
      <c r="Y75" s="256"/>
    </row>
    <row r="76" ht="25" customHeight="1" spans="1:25">
      <c r="A76" s="115" t="s">
        <v>86</v>
      </c>
      <c r="B76" s="115" t="s">
        <v>434</v>
      </c>
      <c r="C76" s="115" t="s">
        <v>435</v>
      </c>
      <c r="D76" s="115" t="s">
        <v>109</v>
      </c>
      <c r="E76" s="115" t="s">
        <v>391</v>
      </c>
      <c r="F76" s="115" t="s">
        <v>432</v>
      </c>
      <c r="G76" s="115" t="s">
        <v>433</v>
      </c>
      <c r="H76" s="116">
        <v>1800</v>
      </c>
      <c r="I76" s="173">
        <v>1800</v>
      </c>
      <c r="J76" s="260"/>
      <c r="K76" s="260"/>
      <c r="L76" s="260"/>
      <c r="M76" s="173">
        <v>1800</v>
      </c>
      <c r="N76" s="256"/>
      <c r="O76" s="256"/>
      <c r="P76" s="256"/>
      <c r="Q76" s="256"/>
      <c r="R76" s="256"/>
      <c r="S76" s="256"/>
      <c r="T76" s="256"/>
      <c r="U76" s="256"/>
      <c r="V76" s="256"/>
      <c r="W76" s="256"/>
      <c r="X76" s="256"/>
      <c r="Y76" s="256"/>
    </row>
    <row r="77" ht="25" customHeight="1" spans="1:25">
      <c r="A77" s="115" t="s">
        <v>86</v>
      </c>
      <c r="B77" s="115" t="s">
        <v>434</v>
      </c>
      <c r="C77" s="115" t="s">
        <v>435</v>
      </c>
      <c r="D77" s="115" t="s">
        <v>109</v>
      </c>
      <c r="E77" s="115" t="s">
        <v>391</v>
      </c>
      <c r="F77" s="115" t="s">
        <v>446</v>
      </c>
      <c r="G77" s="115" t="s">
        <v>447</v>
      </c>
      <c r="H77" s="116">
        <v>2000</v>
      </c>
      <c r="I77" s="173">
        <v>2000</v>
      </c>
      <c r="J77" s="260"/>
      <c r="K77" s="260"/>
      <c r="L77" s="260"/>
      <c r="M77" s="173">
        <v>2000</v>
      </c>
      <c r="N77" s="256"/>
      <c r="O77" s="256"/>
      <c r="P77" s="256"/>
      <c r="Q77" s="256"/>
      <c r="R77" s="256"/>
      <c r="S77" s="256"/>
      <c r="T77" s="256"/>
      <c r="U77" s="256"/>
      <c r="V77" s="256"/>
      <c r="W77" s="256"/>
      <c r="X77" s="256"/>
      <c r="Y77" s="256"/>
    </row>
    <row r="78" ht="25" customHeight="1" spans="1:25">
      <c r="A78" s="115" t="s">
        <v>86</v>
      </c>
      <c r="B78" s="115" t="s">
        <v>434</v>
      </c>
      <c r="C78" s="115" t="s">
        <v>435</v>
      </c>
      <c r="D78" s="115" t="s">
        <v>141</v>
      </c>
      <c r="E78" s="115" t="s">
        <v>394</v>
      </c>
      <c r="F78" s="115" t="s">
        <v>436</v>
      </c>
      <c r="G78" s="115" t="s">
        <v>437</v>
      </c>
      <c r="H78" s="116">
        <v>10000</v>
      </c>
      <c r="I78" s="173">
        <v>10000</v>
      </c>
      <c r="J78" s="260"/>
      <c r="K78" s="260"/>
      <c r="L78" s="260"/>
      <c r="M78" s="173">
        <v>10000</v>
      </c>
      <c r="N78" s="256"/>
      <c r="O78" s="256"/>
      <c r="P78" s="256"/>
      <c r="Q78" s="256"/>
      <c r="R78" s="256"/>
      <c r="S78" s="256"/>
      <c r="T78" s="256"/>
      <c r="U78" s="256"/>
      <c r="V78" s="256"/>
      <c r="W78" s="256"/>
      <c r="X78" s="256"/>
      <c r="Y78" s="256"/>
    </row>
    <row r="79" ht="25" customHeight="1" spans="1:25">
      <c r="A79" s="115" t="s">
        <v>86</v>
      </c>
      <c r="B79" s="115" t="s">
        <v>434</v>
      </c>
      <c r="C79" s="115" t="s">
        <v>435</v>
      </c>
      <c r="D79" s="115" t="s">
        <v>141</v>
      </c>
      <c r="E79" s="115" t="s">
        <v>394</v>
      </c>
      <c r="F79" s="115" t="s">
        <v>438</v>
      </c>
      <c r="G79" s="115" t="s">
        <v>439</v>
      </c>
      <c r="H79" s="116">
        <v>1000</v>
      </c>
      <c r="I79" s="173">
        <v>1000</v>
      </c>
      <c r="J79" s="260"/>
      <c r="K79" s="260"/>
      <c r="L79" s="260"/>
      <c r="M79" s="173">
        <v>1000</v>
      </c>
      <c r="N79" s="256"/>
      <c r="O79" s="256"/>
      <c r="P79" s="256"/>
      <c r="Q79" s="256"/>
      <c r="R79" s="256"/>
      <c r="S79" s="256"/>
      <c r="T79" s="256"/>
      <c r="U79" s="256"/>
      <c r="V79" s="256"/>
      <c r="W79" s="256"/>
      <c r="X79" s="256"/>
      <c r="Y79" s="256"/>
    </row>
    <row r="80" ht="25" customHeight="1" spans="1:25">
      <c r="A80" s="115" t="s">
        <v>86</v>
      </c>
      <c r="B80" s="115" t="s">
        <v>434</v>
      </c>
      <c r="C80" s="115" t="s">
        <v>435</v>
      </c>
      <c r="D80" s="115" t="s">
        <v>141</v>
      </c>
      <c r="E80" s="115" t="s">
        <v>394</v>
      </c>
      <c r="F80" s="115" t="s">
        <v>440</v>
      </c>
      <c r="G80" s="115" t="s">
        <v>441</v>
      </c>
      <c r="H80" s="116">
        <v>10000</v>
      </c>
      <c r="I80" s="173">
        <v>10000</v>
      </c>
      <c r="J80" s="260"/>
      <c r="K80" s="260"/>
      <c r="L80" s="260"/>
      <c r="M80" s="173">
        <v>10000</v>
      </c>
      <c r="N80" s="256"/>
      <c r="O80" s="256"/>
      <c r="P80" s="256"/>
      <c r="Q80" s="256"/>
      <c r="R80" s="256"/>
      <c r="S80" s="256"/>
      <c r="T80" s="256"/>
      <c r="U80" s="256"/>
      <c r="V80" s="256"/>
      <c r="W80" s="256"/>
      <c r="X80" s="256"/>
      <c r="Y80" s="256"/>
    </row>
    <row r="81" ht="25" customHeight="1" spans="1:25">
      <c r="A81" s="115" t="s">
        <v>86</v>
      </c>
      <c r="B81" s="115" t="s">
        <v>434</v>
      </c>
      <c r="C81" s="115" t="s">
        <v>435</v>
      </c>
      <c r="D81" s="115" t="s">
        <v>141</v>
      </c>
      <c r="E81" s="115" t="s">
        <v>394</v>
      </c>
      <c r="F81" s="115" t="s">
        <v>442</v>
      </c>
      <c r="G81" s="115" t="s">
        <v>443</v>
      </c>
      <c r="H81" s="116">
        <v>1350</v>
      </c>
      <c r="I81" s="173">
        <v>1350</v>
      </c>
      <c r="J81" s="260"/>
      <c r="K81" s="260"/>
      <c r="L81" s="260"/>
      <c r="M81" s="173">
        <v>1350</v>
      </c>
      <c r="N81" s="256"/>
      <c r="O81" s="256"/>
      <c r="P81" s="256"/>
      <c r="Q81" s="256"/>
      <c r="R81" s="256"/>
      <c r="S81" s="256"/>
      <c r="T81" s="256"/>
      <c r="U81" s="256"/>
      <c r="V81" s="256"/>
      <c r="W81" s="256"/>
      <c r="X81" s="256"/>
      <c r="Y81" s="256"/>
    </row>
    <row r="82" ht="25" customHeight="1" spans="1:25">
      <c r="A82" s="115" t="s">
        <v>86</v>
      </c>
      <c r="B82" s="115" t="s">
        <v>434</v>
      </c>
      <c r="C82" s="115" t="s">
        <v>435</v>
      </c>
      <c r="D82" s="115" t="s">
        <v>141</v>
      </c>
      <c r="E82" s="115" t="s">
        <v>394</v>
      </c>
      <c r="F82" s="115" t="s">
        <v>444</v>
      </c>
      <c r="G82" s="115" t="s">
        <v>445</v>
      </c>
      <c r="H82" s="116">
        <v>12000</v>
      </c>
      <c r="I82" s="173">
        <v>12000</v>
      </c>
      <c r="J82" s="260"/>
      <c r="K82" s="260"/>
      <c r="L82" s="260"/>
      <c r="M82" s="173">
        <v>12000</v>
      </c>
      <c r="N82" s="256"/>
      <c r="O82" s="256"/>
      <c r="P82" s="256"/>
      <c r="Q82" s="256"/>
      <c r="R82" s="256"/>
      <c r="S82" s="256"/>
      <c r="T82" s="256"/>
      <c r="U82" s="256"/>
      <c r="V82" s="256"/>
      <c r="W82" s="256"/>
      <c r="X82" s="256"/>
      <c r="Y82" s="256"/>
    </row>
    <row r="83" ht="25" customHeight="1" spans="1:25">
      <c r="A83" s="115" t="s">
        <v>86</v>
      </c>
      <c r="B83" s="115" t="s">
        <v>434</v>
      </c>
      <c r="C83" s="115" t="s">
        <v>435</v>
      </c>
      <c r="D83" s="115" t="s">
        <v>141</v>
      </c>
      <c r="E83" s="115" t="s">
        <v>394</v>
      </c>
      <c r="F83" s="115" t="s">
        <v>432</v>
      </c>
      <c r="G83" s="115" t="s">
        <v>433</v>
      </c>
      <c r="H83" s="116">
        <v>4500</v>
      </c>
      <c r="I83" s="173">
        <v>4500</v>
      </c>
      <c r="J83" s="260"/>
      <c r="K83" s="260"/>
      <c r="L83" s="260"/>
      <c r="M83" s="173">
        <v>4500</v>
      </c>
      <c r="N83" s="256"/>
      <c r="O83" s="256"/>
      <c r="P83" s="256"/>
      <c r="Q83" s="256"/>
      <c r="R83" s="256"/>
      <c r="S83" s="256"/>
      <c r="T83" s="256"/>
      <c r="U83" s="256"/>
      <c r="V83" s="256"/>
      <c r="W83" s="256"/>
      <c r="X83" s="256"/>
      <c r="Y83" s="256"/>
    </row>
    <row r="84" ht="25" customHeight="1" spans="1:25">
      <c r="A84" s="115" t="s">
        <v>86</v>
      </c>
      <c r="B84" s="115" t="s">
        <v>434</v>
      </c>
      <c r="C84" s="115" t="s">
        <v>435</v>
      </c>
      <c r="D84" s="115" t="s">
        <v>141</v>
      </c>
      <c r="E84" s="115" t="s">
        <v>394</v>
      </c>
      <c r="F84" s="115" t="s">
        <v>446</v>
      </c>
      <c r="G84" s="115" t="s">
        <v>447</v>
      </c>
      <c r="H84" s="116">
        <v>5000</v>
      </c>
      <c r="I84" s="173">
        <v>5000</v>
      </c>
      <c r="J84" s="260"/>
      <c r="K84" s="260"/>
      <c r="L84" s="260"/>
      <c r="M84" s="173">
        <v>5000</v>
      </c>
      <c r="N84" s="256"/>
      <c r="O84" s="256"/>
      <c r="P84" s="256"/>
      <c r="Q84" s="256"/>
      <c r="R84" s="256"/>
      <c r="S84" s="256"/>
      <c r="T84" s="256"/>
      <c r="U84" s="256"/>
      <c r="V84" s="256"/>
      <c r="W84" s="256"/>
      <c r="X84" s="256"/>
      <c r="Y84" s="256"/>
    </row>
    <row r="85" ht="25" customHeight="1" spans="1:25">
      <c r="A85" s="115" t="s">
        <v>86</v>
      </c>
      <c r="B85" s="115" t="s">
        <v>434</v>
      </c>
      <c r="C85" s="115" t="s">
        <v>435</v>
      </c>
      <c r="D85" s="115" t="s">
        <v>156</v>
      </c>
      <c r="E85" s="115" t="s">
        <v>422</v>
      </c>
      <c r="F85" s="115" t="s">
        <v>444</v>
      </c>
      <c r="G85" s="115" t="s">
        <v>445</v>
      </c>
      <c r="H85" s="116">
        <v>6900</v>
      </c>
      <c r="I85" s="173">
        <v>6900</v>
      </c>
      <c r="J85" s="260"/>
      <c r="K85" s="260"/>
      <c r="L85" s="260"/>
      <c r="M85" s="173">
        <v>6900</v>
      </c>
      <c r="N85" s="256"/>
      <c r="O85" s="256"/>
      <c r="P85" s="256"/>
      <c r="Q85" s="256"/>
      <c r="R85" s="256"/>
      <c r="S85" s="256"/>
      <c r="T85" s="256"/>
      <c r="U85" s="256"/>
      <c r="V85" s="256"/>
      <c r="W85" s="256"/>
      <c r="X85" s="256"/>
      <c r="Y85" s="256"/>
    </row>
    <row r="86" ht="25" customHeight="1" spans="1:25">
      <c r="A86" s="115" t="s">
        <v>86</v>
      </c>
      <c r="B86" s="115" t="s">
        <v>434</v>
      </c>
      <c r="C86" s="115" t="s">
        <v>435</v>
      </c>
      <c r="D86" s="115" t="s">
        <v>156</v>
      </c>
      <c r="E86" s="115" t="s">
        <v>422</v>
      </c>
      <c r="F86" s="115" t="s">
        <v>446</v>
      </c>
      <c r="G86" s="115" t="s">
        <v>447</v>
      </c>
      <c r="H86" s="116">
        <v>36800</v>
      </c>
      <c r="I86" s="173">
        <v>36800</v>
      </c>
      <c r="J86" s="260"/>
      <c r="K86" s="260"/>
      <c r="L86" s="260"/>
      <c r="M86" s="173">
        <v>36800</v>
      </c>
      <c r="N86" s="256"/>
      <c r="O86" s="256"/>
      <c r="P86" s="256"/>
      <c r="Q86" s="256"/>
      <c r="R86" s="256"/>
      <c r="S86" s="256"/>
      <c r="T86" s="256"/>
      <c r="U86" s="256"/>
      <c r="V86" s="256"/>
      <c r="W86" s="256"/>
      <c r="X86" s="256"/>
      <c r="Y86" s="256"/>
    </row>
    <row r="87" ht="25" customHeight="1" spans="1:25">
      <c r="A87" s="115" t="s">
        <v>86</v>
      </c>
      <c r="B87" s="115" t="s">
        <v>434</v>
      </c>
      <c r="C87" s="115" t="s">
        <v>435</v>
      </c>
      <c r="D87" s="115" t="s">
        <v>158</v>
      </c>
      <c r="E87" s="115" t="s">
        <v>425</v>
      </c>
      <c r="F87" s="115" t="s">
        <v>444</v>
      </c>
      <c r="G87" s="115" t="s">
        <v>445</v>
      </c>
      <c r="H87" s="116">
        <v>7200</v>
      </c>
      <c r="I87" s="173">
        <v>7200</v>
      </c>
      <c r="J87" s="260"/>
      <c r="K87" s="260"/>
      <c r="L87" s="260"/>
      <c r="M87" s="173">
        <v>7200</v>
      </c>
      <c r="N87" s="256"/>
      <c r="O87" s="256"/>
      <c r="P87" s="256"/>
      <c r="Q87" s="256"/>
      <c r="R87" s="256"/>
      <c r="S87" s="256"/>
      <c r="T87" s="256"/>
      <c r="U87" s="256"/>
      <c r="V87" s="256"/>
      <c r="W87" s="256"/>
      <c r="X87" s="256"/>
      <c r="Y87" s="256"/>
    </row>
    <row r="88" ht="25" customHeight="1" spans="1:25">
      <c r="A88" s="115" t="s">
        <v>86</v>
      </c>
      <c r="B88" s="115" t="s">
        <v>434</v>
      </c>
      <c r="C88" s="115" t="s">
        <v>435</v>
      </c>
      <c r="D88" s="115" t="s">
        <v>158</v>
      </c>
      <c r="E88" s="115" t="s">
        <v>425</v>
      </c>
      <c r="F88" s="115" t="s">
        <v>446</v>
      </c>
      <c r="G88" s="115" t="s">
        <v>447</v>
      </c>
      <c r="H88" s="116">
        <v>38400</v>
      </c>
      <c r="I88" s="173">
        <v>38400</v>
      </c>
      <c r="J88" s="260"/>
      <c r="K88" s="260"/>
      <c r="L88" s="260"/>
      <c r="M88" s="173">
        <v>38400</v>
      </c>
      <c r="N88" s="256"/>
      <c r="O88" s="256"/>
      <c r="P88" s="256"/>
      <c r="Q88" s="256"/>
      <c r="R88" s="256"/>
      <c r="S88" s="256"/>
      <c r="T88" s="256"/>
      <c r="U88" s="256"/>
      <c r="V88" s="256"/>
      <c r="W88" s="256"/>
      <c r="X88" s="256"/>
      <c r="Y88" s="256"/>
    </row>
    <row r="89" ht="25" customHeight="1" spans="1:25">
      <c r="A89" s="115" t="s">
        <v>86</v>
      </c>
      <c r="B89" s="115" t="s">
        <v>434</v>
      </c>
      <c r="C89" s="115" t="s">
        <v>435</v>
      </c>
      <c r="D89" s="115" t="s">
        <v>179</v>
      </c>
      <c r="E89" s="115" t="s">
        <v>395</v>
      </c>
      <c r="F89" s="115" t="s">
        <v>436</v>
      </c>
      <c r="G89" s="115" t="s">
        <v>437</v>
      </c>
      <c r="H89" s="116">
        <v>12000</v>
      </c>
      <c r="I89" s="173">
        <v>12000</v>
      </c>
      <c r="J89" s="260"/>
      <c r="K89" s="260"/>
      <c r="L89" s="260"/>
      <c r="M89" s="173">
        <v>12000</v>
      </c>
      <c r="N89" s="256"/>
      <c r="O89" s="256"/>
      <c r="P89" s="256"/>
      <c r="Q89" s="256"/>
      <c r="R89" s="256"/>
      <c r="S89" s="256"/>
      <c r="T89" s="256"/>
      <c r="U89" s="256"/>
      <c r="V89" s="256"/>
      <c r="W89" s="256"/>
      <c r="X89" s="256"/>
      <c r="Y89" s="256"/>
    </row>
    <row r="90" ht="25" customHeight="1" spans="1:25">
      <c r="A90" s="115" t="s">
        <v>86</v>
      </c>
      <c r="B90" s="115" t="s">
        <v>434</v>
      </c>
      <c r="C90" s="115" t="s">
        <v>435</v>
      </c>
      <c r="D90" s="115" t="s">
        <v>179</v>
      </c>
      <c r="E90" s="115" t="s">
        <v>395</v>
      </c>
      <c r="F90" s="115" t="s">
        <v>438</v>
      </c>
      <c r="G90" s="115" t="s">
        <v>439</v>
      </c>
      <c r="H90" s="116">
        <v>1200</v>
      </c>
      <c r="I90" s="173">
        <v>1200</v>
      </c>
      <c r="J90" s="260"/>
      <c r="K90" s="260"/>
      <c r="L90" s="260"/>
      <c r="M90" s="173">
        <v>1200</v>
      </c>
      <c r="N90" s="256"/>
      <c r="O90" s="256"/>
      <c r="P90" s="256"/>
      <c r="Q90" s="256"/>
      <c r="R90" s="256"/>
      <c r="S90" s="256"/>
      <c r="T90" s="256"/>
      <c r="U90" s="256"/>
      <c r="V90" s="256"/>
      <c r="W90" s="256"/>
      <c r="X90" s="256"/>
      <c r="Y90" s="256"/>
    </row>
    <row r="91" ht="25" customHeight="1" spans="1:25">
      <c r="A91" s="115" t="s">
        <v>86</v>
      </c>
      <c r="B91" s="115" t="s">
        <v>434</v>
      </c>
      <c r="C91" s="115" t="s">
        <v>435</v>
      </c>
      <c r="D91" s="115" t="s">
        <v>179</v>
      </c>
      <c r="E91" s="115" t="s">
        <v>395</v>
      </c>
      <c r="F91" s="115" t="s">
        <v>440</v>
      </c>
      <c r="G91" s="115" t="s">
        <v>441</v>
      </c>
      <c r="H91" s="116">
        <v>12000</v>
      </c>
      <c r="I91" s="173">
        <v>12000</v>
      </c>
      <c r="J91" s="260"/>
      <c r="K91" s="260"/>
      <c r="L91" s="260"/>
      <c r="M91" s="173">
        <v>12000</v>
      </c>
      <c r="N91" s="256"/>
      <c r="O91" s="256"/>
      <c r="P91" s="256"/>
      <c r="Q91" s="256"/>
      <c r="R91" s="256"/>
      <c r="S91" s="256"/>
      <c r="T91" s="256"/>
      <c r="U91" s="256"/>
      <c r="V91" s="256"/>
      <c r="W91" s="256"/>
      <c r="X91" s="256"/>
      <c r="Y91" s="256"/>
    </row>
    <row r="92" ht="25" customHeight="1" spans="1:25">
      <c r="A92" s="115" t="s">
        <v>86</v>
      </c>
      <c r="B92" s="115" t="s">
        <v>434</v>
      </c>
      <c r="C92" s="115" t="s">
        <v>435</v>
      </c>
      <c r="D92" s="115" t="s">
        <v>179</v>
      </c>
      <c r="E92" s="115" t="s">
        <v>395</v>
      </c>
      <c r="F92" s="115" t="s">
        <v>442</v>
      </c>
      <c r="G92" s="115" t="s">
        <v>443</v>
      </c>
      <c r="H92" s="116">
        <v>1620</v>
      </c>
      <c r="I92" s="173">
        <v>1620</v>
      </c>
      <c r="J92" s="260"/>
      <c r="K92" s="260"/>
      <c r="L92" s="260"/>
      <c r="M92" s="173">
        <v>1620</v>
      </c>
      <c r="N92" s="256"/>
      <c r="O92" s="256"/>
      <c r="P92" s="256"/>
      <c r="Q92" s="256"/>
      <c r="R92" s="256"/>
      <c r="S92" s="256"/>
      <c r="T92" s="256"/>
      <c r="U92" s="256"/>
      <c r="V92" s="256"/>
      <c r="W92" s="256"/>
      <c r="X92" s="256"/>
      <c r="Y92" s="256"/>
    </row>
    <row r="93" ht="25" customHeight="1" spans="1:25">
      <c r="A93" s="115" t="s">
        <v>86</v>
      </c>
      <c r="B93" s="115" t="s">
        <v>434</v>
      </c>
      <c r="C93" s="115" t="s">
        <v>435</v>
      </c>
      <c r="D93" s="115" t="s">
        <v>179</v>
      </c>
      <c r="E93" s="115" t="s">
        <v>395</v>
      </c>
      <c r="F93" s="115" t="s">
        <v>444</v>
      </c>
      <c r="G93" s="115" t="s">
        <v>445</v>
      </c>
      <c r="H93" s="116">
        <v>14400</v>
      </c>
      <c r="I93" s="173">
        <v>14400</v>
      </c>
      <c r="J93" s="260"/>
      <c r="K93" s="260"/>
      <c r="L93" s="260"/>
      <c r="M93" s="173">
        <v>14400</v>
      </c>
      <c r="N93" s="256"/>
      <c r="O93" s="256"/>
      <c r="P93" s="256"/>
      <c r="Q93" s="256"/>
      <c r="R93" s="256"/>
      <c r="S93" s="256"/>
      <c r="T93" s="256"/>
      <c r="U93" s="256"/>
      <c r="V93" s="256"/>
      <c r="W93" s="256"/>
      <c r="X93" s="256"/>
      <c r="Y93" s="256"/>
    </row>
    <row r="94" ht="25" customHeight="1" spans="1:25">
      <c r="A94" s="115" t="s">
        <v>86</v>
      </c>
      <c r="B94" s="115" t="s">
        <v>434</v>
      </c>
      <c r="C94" s="115" t="s">
        <v>435</v>
      </c>
      <c r="D94" s="115" t="s">
        <v>179</v>
      </c>
      <c r="E94" s="115" t="s">
        <v>395</v>
      </c>
      <c r="F94" s="115" t="s">
        <v>432</v>
      </c>
      <c r="G94" s="115" t="s">
        <v>433</v>
      </c>
      <c r="H94" s="116">
        <v>5400</v>
      </c>
      <c r="I94" s="173">
        <v>5400</v>
      </c>
      <c r="J94" s="260"/>
      <c r="K94" s="260"/>
      <c r="L94" s="260"/>
      <c r="M94" s="173">
        <v>5400</v>
      </c>
      <c r="N94" s="256"/>
      <c r="O94" s="256"/>
      <c r="P94" s="256"/>
      <c r="Q94" s="256"/>
      <c r="R94" s="256"/>
      <c r="S94" s="256"/>
      <c r="T94" s="256"/>
      <c r="U94" s="256"/>
      <c r="V94" s="256"/>
      <c r="W94" s="256"/>
      <c r="X94" s="256"/>
      <c r="Y94" s="256"/>
    </row>
    <row r="95" ht="25" customHeight="1" spans="1:25">
      <c r="A95" s="115" t="s">
        <v>86</v>
      </c>
      <c r="B95" s="115" t="s">
        <v>434</v>
      </c>
      <c r="C95" s="115" t="s">
        <v>435</v>
      </c>
      <c r="D95" s="115" t="s">
        <v>179</v>
      </c>
      <c r="E95" s="115" t="s">
        <v>395</v>
      </c>
      <c r="F95" s="115" t="s">
        <v>446</v>
      </c>
      <c r="G95" s="115" t="s">
        <v>447</v>
      </c>
      <c r="H95" s="116">
        <v>6000</v>
      </c>
      <c r="I95" s="173">
        <v>6000</v>
      </c>
      <c r="J95" s="260"/>
      <c r="K95" s="260"/>
      <c r="L95" s="260"/>
      <c r="M95" s="173">
        <v>6000</v>
      </c>
      <c r="N95" s="256"/>
      <c r="O95" s="256"/>
      <c r="P95" s="256"/>
      <c r="Q95" s="256"/>
      <c r="R95" s="256"/>
      <c r="S95" s="256"/>
      <c r="T95" s="256"/>
      <c r="U95" s="256"/>
      <c r="V95" s="256"/>
      <c r="W95" s="256"/>
      <c r="X95" s="256"/>
      <c r="Y95" s="256"/>
    </row>
    <row r="96" ht="25" customHeight="1" spans="1:25">
      <c r="A96" s="115" t="s">
        <v>86</v>
      </c>
      <c r="B96" s="115" t="s">
        <v>434</v>
      </c>
      <c r="C96" s="115" t="s">
        <v>435</v>
      </c>
      <c r="D96" s="115" t="s">
        <v>219</v>
      </c>
      <c r="E96" s="115" t="s">
        <v>396</v>
      </c>
      <c r="F96" s="115" t="s">
        <v>436</v>
      </c>
      <c r="G96" s="115" t="s">
        <v>437</v>
      </c>
      <c r="H96" s="116">
        <v>12000</v>
      </c>
      <c r="I96" s="173">
        <v>12000</v>
      </c>
      <c r="J96" s="260"/>
      <c r="K96" s="260"/>
      <c r="L96" s="260"/>
      <c r="M96" s="173">
        <v>12000</v>
      </c>
      <c r="N96" s="256"/>
      <c r="O96" s="256"/>
      <c r="P96" s="256"/>
      <c r="Q96" s="256"/>
      <c r="R96" s="256"/>
      <c r="S96" s="256"/>
      <c r="T96" s="256"/>
      <c r="U96" s="256"/>
      <c r="V96" s="256"/>
      <c r="W96" s="256"/>
      <c r="X96" s="256"/>
      <c r="Y96" s="256"/>
    </row>
    <row r="97" ht="25" customHeight="1" spans="1:25">
      <c r="A97" s="115" t="s">
        <v>86</v>
      </c>
      <c r="B97" s="115" t="s">
        <v>434</v>
      </c>
      <c r="C97" s="115" t="s">
        <v>435</v>
      </c>
      <c r="D97" s="115" t="s">
        <v>219</v>
      </c>
      <c r="E97" s="115" t="s">
        <v>396</v>
      </c>
      <c r="F97" s="115" t="s">
        <v>438</v>
      </c>
      <c r="G97" s="115" t="s">
        <v>439</v>
      </c>
      <c r="H97" s="116">
        <v>1200</v>
      </c>
      <c r="I97" s="173">
        <v>1200</v>
      </c>
      <c r="J97" s="260"/>
      <c r="K97" s="260"/>
      <c r="L97" s="260"/>
      <c r="M97" s="173">
        <v>1200</v>
      </c>
      <c r="N97" s="256"/>
      <c r="O97" s="256"/>
      <c r="P97" s="256"/>
      <c r="Q97" s="256"/>
      <c r="R97" s="256"/>
      <c r="S97" s="256"/>
      <c r="T97" s="256"/>
      <c r="U97" s="256"/>
      <c r="V97" s="256"/>
      <c r="W97" s="256"/>
      <c r="X97" s="256"/>
      <c r="Y97" s="256"/>
    </row>
    <row r="98" ht="25" customHeight="1" spans="1:25">
      <c r="A98" s="115" t="s">
        <v>86</v>
      </c>
      <c r="B98" s="115" t="s">
        <v>434</v>
      </c>
      <c r="C98" s="115" t="s">
        <v>435</v>
      </c>
      <c r="D98" s="115" t="s">
        <v>219</v>
      </c>
      <c r="E98" s="115" t="s">
        <v>396</v>
      </c>
      <c r="F98" s="115" t="s">
        <v>440</v>
      </c>
      <c r="G98" s="115" t="s">
        <v>441</v>
      </c>
      <c r="H98" s="116">
        <v>12000</v>
      </c>
      <c r="I98" s="173">
        <v>12000</v>
      </c>
      <c r="J98" s="260"/>
      <c r="K98" s="260"/>
      <c r="L98" s="260"/>
      <c r="M98" s="173">
        <v>12000</v>
      </c>
      <c r="N98" s="256"/>
      <c r="O98" s="256"/>
      <c r="P98" s="256"/>
      <c r="Q98" s="256"/>
      <c r="R98" s="256"/>
      <c r="S98" s="256"/>
      <c r="T98" s="256"/>
      <c r="U98" s="256"/>
      <c r="V98" s="256"/>
      <c r="W98" s="256"/>
      <c r="X98" s="256"/>
      <c r="Y98" s="256"/>
    </row>
    <row r="99" ht="25" customHeight="1" spans="1:25">
      <c r="A99" s="115" t="s">
        <v>86</v>
      </c>
      <c r="B99" s="115" t="s">
        <v>434</v>
      </c>
      <c r="C99" s="115" t="s">
        <v>435</v>
      </c>
      <c r="D99" s="115" t="s">
        <v>219</v>
      </c>
      <c r="E99" s="115" t="s">
        <v>396</v>
      </c>
      <c r="F99" s="115" t="s">
        <v>442</v>
      </c>
      <c r="G99" s="115" t="s">
        <v>443</v>
      </c>
      <c r="H99" s="116">
        <v>1620</v>
      </c>
      <c r="I99" s="173">
        <v>1620</v>
      </c>
      <c r="J99" s="260"/>
      <c r="K99" s="260"/>
      <c r="L99" s="260"/>
      <c r="M99" s="173">
        <v>1620</v>
      </c>
      <c r="N99" s="256"/>
      <c r="O99" s="256"/>
      <c r="P99" s="256"/>
      <c r="Q99" s="256"/>
      <c r="R99" s="256"/>
      <c r="S99" s="256"/>
      <c r="T99" s="256"/>
      <c r="U99" s="256"/>
      <c r="V99" s="256"/>
      <c r="W99" s="256"/>
      <c r="X99" s="256"/>
      <c r="Y99" s="256"/>
    </row>
    <row r="100" ht="25" customHeight="1" spans="1:25">
      <c r="A100" s="115" t="s">
        <v>86</v>
      </c>
      <c r="B100" s="115" t="s">
        <v>434</v>
      </c>
      <c r="C100" s="115" t="s">
        <v>435</v>
      </c>
      <c r="D100" s="115" t="s">
        <v>219</v>
      </c>
      <c r="E100" s="115" t="s">
        <v>396</v>
      </c>
      <c r="F100" s="115" t="s">
        <v>444</v>
      </c>
      <c r="G100" s="115" t="s">
        <v>445</v>
      </c>
      <c r="H100" s="116">
        <v>14400</v>
      </c>
      <c r="I100" s="173">
        <v>14400</v>
      </c>
      <c r="J100" s="260"/>
      <c r="K100" s="260"/>
      <c r="L100" s="260"/>
      <c r="M100" s="173">
        <v>14400</v>
      </c>
      <c r="N100" s="256"/>
      <c r="O100" s="256"/>
      <c r="P100" s="256"/>
      <c r="Q100" s="256"/>
      <c r="R100" s="256"/>
      <c r="S100" s="256"/>
      <c r="T100" s="256"/>
      <c r="U100" s="256"/>
      <c r="V100" s="256"/>
      <c r="W100" s="256"/>
      <c r="X100" s="256"/>
      <c r="Y100" s="256"/>
    </row>
    <row r="101" ht="25" customHeight="1" spans="1:25">
      <c r="A101" s="115" t="s">
        <v>86</v>
      </c>
      <c r="B101" s="115" t="s">
        <v>434</v>
      </c>
      <c r="C101" s="115" t="s">
        <v>435</v>
      </c>
      <c r="D101" s="115" t="s">
        <v>219</v>
      </c>
      <c r="E101" s="115" t="s">
        <v>396</v>
      </c>
      <c r="F101" s="115" t="s">
        <v>432</v>
      </c>
      <c r="G101" s="115" t="s">
        <v>433</v>
      </c>
      <c r="H101" s="116">
        <v>5400</v>
      </c>
      <c r="I101" s="173">
        <v>5400</v>
      </c>
      <c r="J101" s="260"/>
      <c r="K101" s="260"/>
      <c r="L101" s="260"/>
      <c r="M101" s="173">
        <v>5400</v>
      </c>
      <c r="N101" s="256"/>
      <c r="O101" s="256"/>
      <c r="P101" s="256"/>
      <c r="Q101" s="256"/>
      <c r="R101" s="256"/>
      <c r="S101" s="256"/>
      <c r="T101" s="256"/>
      <c r="U101" s="256"/>
      <c r="V101" s="256"/>
      <c r="W101" s="256"/>
      <c r="X101" s="256"/>
      <c r="Y101" s="256"/>
    </row>
    <row r="102" ht="25" customHeight="1" spans="1:25">
      <c r="A102" s="115" t="s">
        <v>86</v>
      </c>
      <c r="B102" s="115" t="s">
        <v>434</v>
      </c>
      <c r="C102" s="115" t="s">
        <v>435</v>
      </c>
      <c r="D102" s="115" t="s">
        <v>219</v>
      </c>
      <c r="E102" s="115" t="s">
        <v>396</v>
      </c>
      <c r="F102" s="115" t="s">
        <v>446</v>
      </c>
      <c r="G102" s="115" t="s">
        <v>447</v>
      </c>
      <c r="H102" s="116">
        <v>6000</v>
      </c>
      <c r="I102" s="173">
        <v>6000</v>
      </c>
      <c r="J102" s="260"/>
      <c r="K102" s="260"/>
      <c r="L102" s="260"/>
      <c r="M102" s="173">
        <v>6000</v>
      </c>
      <c r="N102" s="256"/>
      <c r="O102" s="256"/>
      <c r="P102" s="256"/>
      <c r="Q102" s="256"/>
      <c r="R102" s="256"/>
      <c r="S102" s="256"/>
      <c r="T102" s="256"/>
      <c r="U102" s="256"/>
      <c r="V102" s="256"/>
      <c r="W102" s="256"/>
      <c r="X102" s="256"/>
      <c r="Y102" s="256"/>
    </row>
    <row r="103" ht="25" customHeight="1" spans="1:25">
      <c r="A103" s="115" t="s">
        <v>86</v>
      </c>
      <c r="B103" s="115" t="s">
        <v>434</v>
      </c>
      <c r="C103" s="115" t="s">
        <v>435</v>
      </c>
      <c r="D103" s="115" t="s">
        <v>223</v>
      </c>
      <c r="E103" s="115" t="s">
        <v>397</v>
      </c>
      <c r="F103" s="115" t="s">
        <v>436</v>
      </c>
      <c r="G103" s="115" t="s">
        <v>437</v>
      </c>
      <c r="H103" s="116">
        <v>14000</v>
      </c>
      <c r="I103" s="173">
        <v>14000</v>
      </c>
      <c r="J103" s="260"/>
      <c r="K103" s="260"/>
      <c r="L103" s="260"/>
      <c r="M103" s="173">
        <v>14000</v>
      </c>
      <c r="N103" s="256"/>
      <c r="O103" s="256"/>
      <c r="P103" s="256"/>
      <c r="Q103" s="256"/>
      <c r="R103" s="256"/>
      <c r="S103" s="256"/>
      <c r="T103" s="256"/>
      <c r="U103" s="256"/>
      <c r="V103" s="256"/>
      <c r="W103" s="256"/>
      <c r="X103" s="256"/>
      <c r="Y103" s="256"/>
    </row>
    <row r="104" ht="25" customHeight="1" spans="1:25">
      <c r="A104" s="115" t="s">
        <v>86</v>
      </c>
      <c r="B104" s="115" t="s">
        <v>434</v>
      </c>
      <c r="C104" s="115" t="s">
        <v>435</v>
      </c>
      <c r="D104" s="115" t="s">
        <v>223</v>
      </c>
      <c r="E104" s="115" t="s">
        <v>397</v>
      </c>
      <c r="F104" s="115" t="s">
        <v>438</v>
      </c>
      <c r="G104" s="115" t="s">
        <v>439</v>
      </c>
      <c r="H104" s="116">
        <v>1400</v>
      </c>
      <c r="I104" s="173">
        <v>1400</v>
      </c>
      <c r="J104" s="260"/>
      <c r="K104" s="260"/>
      <c r="L104" s="260"/>
      <c r="M104" s="173">
        <v>1400</v>
      </c>
      <c r="N104" s="256"/>
      <c r="O104" s="256"/>
      <c r="P104" s="256"/>
      <c r="Q104" s="256"/>
      <c r="R104" s="256"/>
      <c r="S104" s="256"/>
      <c r="T104" s="256"/>
      <c r="U104" s="256"/>
      <c r="V104" s="256"/>
      <c r="W104" s="256"/>
      <c r="X104" s="256"/>
      <c r="Y104" s="256"/>
    </row>
    <row r="105" ht="25" customHeight="1" spans="1:25">
      <c r="A105" s="115" t="s">
        <v>86</v>
      </c>
      <c r="B105" s="115" t="s">
        <v>434</v>
      </c>
      <c r="C105" s="115" t="s">
        <v>435</v>
      </c>
      <c r="D105" s="115" t="s">
        <v>223</v>
      </c>
      <c r="E105" s="115" t="s">
        <v>397</v>
      </c>
      <c r="F105" s="115" t="s">
        <v>440</v>
      </c>
      <c r="G105" s="115" t="s">
        <v>441</v>
      </c>
      <c r="H105" s="116">
        <v>14000</v>
      </c>
      <c r="I105" s="173">
        <v>14000</v>
      </c>
      <c r="J105" s="260"/>
      <c r="K105" s="260"/>
      <c r="L105" s="260"/>
      <c r="M105" s="173">
        <v>14000</v>
      </c>
      <c r="N105" s="256"/>
      <c r="O105" s="256"/>
      <c r="P105" s="256"/>
      <c r="Q105" s="256"/>
      <c r="R105" s="256"/>
      <c r="S105" s="256"/>
      <c r="T105" s="256"/>
      <c r="U105" s="256"/>
      <c r="V105" s="256"/>
      <c r="W105" s="256"/>
      <c r="X105" s="256"/>
      <c r="Y105" s="256"/>
    </row>
    <row r="106" ht="25" customHeight="1" spans="1:25">
      <c r="A106" s="115" t="s">
        <v>86</v>
      </c>
      <c r="B106" s="115" t="s">
        <v>434</v>
      </c>
      <c r="C106" s="115" t="s">
        <v>435</v>
      </c>
      <c r="D106" s="115" t="s">
        <v>223</v>
      </c>
      <c r="E106" s="115" t="s">
        <v>397</v>
      </c>
      <c r="F106" s="115" t="s">
        <v>442</v>
      </c>
      <c r="G106" s="115" t="s">
        <v>443</v>
      </c>
      <c r="H106" s="116">
        <v>1890</v>
      </c>
      <c r="I106" s="173">
        <v>1890</v>
      </c>
      <c r="J106" s="260"/>
      <c r="K106" s="260"/>
      <c r="L106" s="260"/>
      <c r="M106" s="173">
        <v>1890</v>
      </c>
      <c r="N106" s="256"/>
      <c r="O106" s="256"/>
      <c r="P106" s="256"/>
      <c r="Q106" s="256"/>
      <c r="R106" s="256"/>
      <c r="S106" s="256"/>
      <c r="T106" s="256"/>
      <c r="U106" s="256"/>
      <c r="V106" s="256"/>
      <c r="W106" s="256"/>
      <c r="X106" s="256"/>
      <c r="Y106" s="256"/>
    </row>
    <row r="107" ht="25" customHeight="1" spans="1:25">
      <c r="A107" s="115" t="s">
        <v>86</v>
      </c>
      <c r="B107" s="115" t="s">
        <v>434</v>
      </c>
      <c r="C107" s="115" t="s">
        <v>435</v>
      </c>
      <c r="D107" s="115" t="s">
        <v>223</v>
      </c>
      <c r="E107" s="115" t="s">
        <v>397</v>
      </c>
      <c r="F107" s="115" t="s">
        <v>444</v>
      </c>
      <c r="G107" s="115" t="s">
        <v>445</v>
      </c>
      <c r="H107" s="116">
        <v>16800</v>
      </c>
      <c r="I107" s="173">
        <v>16800</v>
      </c>
      <c r="J107" s="260"/>
      <c r="K107" s="260"/>
      <c r="L107" s="260"/>
      <c r="M107" s="173">
        <v>16800</v>
      </c>
      <c r="N107" s="256"/>
      <c r="O107" s="256"/>
      <c r="P107" s="256"/>
      <c r="Q107" s="256"/>
      <c r="R107" s="256"/>
      <c r="S107" s="256"/>
      <c r="T107" s="256"/>
      <c r="U107" s="256"/>
      <c r="V107" s="256"/>
      <c r="W107" s="256"/>
      <c r="X107" s="256"/>
      <c r="Y107" s="256"/>
    </row>
    <row r="108" ht="25" customHeight="1" spans="1:25">
      <c r="A108" s="115" t="s">
        <v>86</v>
      </c>
      <c r="B108" s="115" t="s">
        <v>434</v>
      </c>
      <c r="C108" s="115" t="s">
        <v>435</v>
      </c>
      <c r="D108" s="115" t="s">
        <v>223</v>
      </c>
      <c r="E108" s="115" t="s">
        <v>397</v>
      </c>
      <c r="F108" s="115" t="s">
        <v>432</v>
      </c>
      <c r="G108" s="115" t="s">
        <v>433</v>
      </c>
      <c r="H108" s="116">
        <v>6300</v>
      </c>
      <c r="I108" s="173">
        <v>6300</v>
      </c>
      <c r="J108" s="260"/>
      <c r="K108" s="260"/>
      <c r="L108" s="260"/>
      <c r="M108" s="173">
        <v>6300</v>
      </c>
      <c r="N108" s="256"/>
      <c r="O108" s="256"/>
      <c r="P108" s="256"/>
      <c r="Q108" s="256"/>
      <c r="R108" s="256"/>
      <c r="S108" s="256"/>
      <c r="T108" s="256"/>
      <c r="U108" s="256"/>
      <c r="V108" s="256"/>
      <c r="W108" s="256"/>
      <c r="X108" s="256"/>
      <c r="Y108" s="256"/>
    </row>
    <row r="109" ht="25" customHeight="1" spans="1:25">
      <c r="A109" s="115" t="s">
        <v>86</v>
      </c>
      <c r="B109" s="115" t="s">
        <v>434</v>
      </c>
      <c r="C109" s="115" t="s">
        <v>435</v>
      </c>
      <c r="D109" s="115" t="s">
        <v>223</v>
      </c>
      <c r="E109" s="115" t="s">
        <v>397</v>
      </c>
      <c r="F109" s="115" t="s">
        <v>446</v>
      </c>
      <c r="G109" s="115" t="s">
        <v>447</v>
      </c>
      <c r="H109" s="116">
        <v>7000</v>
      </c>
      <c r="I109" s="173">
        <v>7000</v>
      </c>
      <c r="J109" s="260"/>
      <c r="K109" s="260"/>
      <c r="L109" s="260"/>
      <c r="M109" s="173">
        <v>7000</v>
      </c>
      <c r="N109" s="256"/>
      <c r="O109" s="256"/>
      <c r="P109" s="256"/>
      <c r="Q109" s="256"/>
      <c r="R109" s="256"/>
      <c r="S109" s="256"/>
      <c r="T109" s="256"/>
      <c r="U109" s="256"/>
      <c r="V109" s="256"/>
      <c r="W109" s="256"/>
      <c r="X109" s="256"/>
      <c r="Y109" s="256"/>
    </row>
    <row r="110" ht="25" customHeight="1" spans="1:25">
      <c r="A110" s="115" t="s">
        <v>86</v>
      </c>
      <c r="B110" s="115" t="s">
        <v>434</v>
      </c>
      <c r="C110" s="115" t="s">
        <v>435</v>
      </c>
      <c r="D110" s="115" t="s">
        <v>241</v>
      </c>
      <c r="E110" s="115" t="s">
        <v>391</v>
      </c>
      <c r="F110" s="115" t="s">
        <v>436</v>
      </c>
      <c r="G110" s="115" t="s">
        <v>437</v>
      </c>
      <c r="H110" s="116">
        <v>24000</v>
      </c>
      <c r="I110" s="173">
        <v>24000</v>
      </c>
      <c r="J110" s="260"/>
      <c r="K110" s="260"/>
      <c r="L110" s="260"/>
      <c r="M110" s="173">
        <v>24000</v>
      </c>
      <c r="N110" s="256"/>
      <c r="O110" s="256"/>
      <c r="P110" s="256"/>
      <c r="Q110" s="256"/>
      <c r="R110" s="256"/>
      <c r="S110" s="256"/>
      <c r="T110" s="256"/>
      <c r="U110" s="256"/>
      <c r="V110" s="256"/>
      <c r="W110" s="256"/>
      <c r="X110" s="256"/>
      <c r="Y110" s="256"/>
    </row>
    <row r="111" ht="25" customHeight="1" spans="1:25">
      <c r="A111" s="115" t="s">
        <v>86</v>
      </c>
      <c r="B111" s="115" t="s">
        <v>434</v>
      </c>
      <c r="C111" s="115" t="s">
        <v>435</v>
      </c>
      <c r="D111" s="115" t="s">
        <v>241</v>
      </c>
      <c r="E111" s="115" t="s">
        <v>391</v>
      </c>
      <c r="F111" s="115" t="s">
        <v>438</v>
      </c>
      <c r="G111" s="115" t="s">
        <v>439</v>
      </c>
      <c r="H111" s="116">
        <v>2400</v>
      </c>
      <c r="I111" s="173">
        <v>2400</v>
      </c>
      <c r="J111" s="260"/>
      <c r="K111" s="260"/>
      <c r="L111" s="260"/>
      <c r="M111" s="173">
        <v>2400</v>
      </c>
      <c r="N111" s="256"/>
      <c r="O111" s="256"/>
      <c r="P111" s="256"/>
      <c r="Q111" s="256"/>
      <c r="R111" s="256"/>
      <c r="S111" s="256"/>
      <c r="T111" s="256"/>
      <c r="U111" s="256"/>
      <c r="V111" s="256"/>
      <c r="W111" s="256"/>
      <c r="X111" s="256"/>
      <c r="Y111" s="256"/>
    </row>
    <row r="112" ht="25" customHeight="1" spans="1:25">
      <c r="A112" s="115" t="s">
        <v>86</v>
      </c>
      <c r="B112" s="115" t="s">
        <v>434</v>
      </c>
      <c r="C112" s="115" t="s">
        <v>435</v>
      </c>
      <c r="D112" s="115" t="s">
        <v>241</v>
      </c>
      <c r="E112" s="115" t="s">
        <v>391</v>
      </c>
      <c r="F112" s="115" t="s">
        <v>440</v>
      </c>
      <c r="G112" s="115" t="s">
        <v>441</v>
      </c>
      <c r="H112" s="116">
        <v>24000</v>
      </c>
      <c r="I112" s="173">
        <v>24000</v>
      </c>
      <c r="J112" s="260"/>
      <c r="K112" s="260"/>
      <c r="L112" s="260"/>
      <c r="M112" s="173">
        <v>24000</v>
      </c>
      <c r="N112" s="256"/>
      <c r="O112" s="256"/>
      <c r="P112" s="256"/>
      <c r="Q112" s="256"/>
      <c r="R112" s="256"/>
      <c r="S112" s="256"/>
      <c r="T112" s="256"/>
      <c r="U112" s="256"/>
      <c r="V112" s="256"/>
      <c r="W112" s="256"/>
      <c r="X112" s="256"/>
      <c r="Y112" s="256"/>
    </row>
    <row r="113" ht="25" customHeight="1" spans="1:25">
      <c r="A113" s="115" t="s">
        <v>86</v>
      </c>
      <c r="B113" s="115" t="s">
        <v>434</v>
      </c>
      <c r="C113" s="115" t="s">
        <v>435</v>
      </c>
      <c r="D113" s="115" t="s">
        <v>241</v>
      </c>
      <c r="E113" s="115" t="s">
        <v>391</v>
      </c>
      <c r="F113" s="115" t="s">
        <v>442</v>
      </c>
      <c r="G113" s="115" t="s">
        <v>443</v>
      </c>
      <c r="H113" s="116">
        <v>3240</v>
      </c>
      <c r="I113" s="173">
        <v>3240</v>
      </c>
      <c r="J113" s="260"/>
      <c r="K113" s="260"/>
      <c r="L113" s="260"/>
      <c r="M113" s="173">
        <v>3240</v>
      </c>
      <c r="N113" s="256"/>
      <c r="O113" s="256"/>
      <c r="P113" s="256"/>
      <c r="Q113" s="256"/>
      <c r="R113" s="256"/>
      <c r="S113" s="256"/>
      <c r="T113" s="256"/>
      <c r="U113" s="256"/>
      <c r="V113" s="256"/>
      <c r="W113" s="256"/>
      <c r="X113" s="256"/>
      <c r="Y113" s="256"/>
    </row>
    <row r="114" ht="25" customHeight="1" spans="1:25">
      <c r="A114" s="115" t="s">
        <v>86</v>
      </c>
      <c r="B114" s="115" t="s">
        <v>434</v>
      </c>
      <c r="C114" s="115" t="s">
        <v>435</v>
      </c>
      <c r="D114" s="115" t="s">
        <v>241</v>
      </c>
      <c r="E114" s="115" t="s">
        <v>391</v>
      </c>
      <c r="F114" s="115" t="s">
        <v>444</v>
      </c>
      <c r="G114" s="115" t="s">
        <v>445</v>
      </c>
      <c r="H114" s="116">
        <v>28800</v>
      </c>
      <c r="I114" s="173">
        <v>28800</v>
      </c>
      <c r="J114" s="260"/>
      <c r="K114" s="260"/>
      <c r="L114" s="260"/>
      <c r="M114" s="173">
        <v>28800</v>
      </c>
      <c r="N114" s="256"/>
      <c r="O114" s="256"/>
      <c r="P114" s="256"/>
      <c r="Q114" s="256"/>
      <c r="R114" s="256"/>
      <c r="S114" s="256"/>
      <c r="T114" s="256"/>
      <c r="U114" s="256"/>
      <c r="V114" s="256"/>
      <c r="W114" s="256"/>
      <c r="X114" s="256"/>
      <c r="Y114" s="256"/>
    </row>
    <row r="115" ht="25" customHeight="1" spans="1:25">
      <c r="A115" s="115" t="s">
        <v>86</v>
      </c>
      <c r="B115" s="115" t="s">
        <v>434</v>
      </c>
      <c r="C115" s="115" t="s">
        <v>435</v>
      </c>
      <c r="D115" s="115" t="s">
        <v>241</v>
      </c>
      <c r="E115" s="115" t="s">
        <v>391</v>
      </c>
      <c r="F115" s="115" t="s">
        <v>432</v>
      </c>
      <c r="G115" s="115" t="s">
        <v>433</v>
      </c>
      <c r="H115" s="116">
        <v>10800</v>
      </c>
      <c r="I115" s="173">
        <v>10800</v>
      </c>
      <c r="J115" s="260"/>
      <c r="K115" s="260"/>
      <c r="L115" s="260"/>
      <c r="M115" s="173">
        <v>10800</v>
      </c>
      <c r="N115" s="256"/>
      <c r="O115" s="256"/>
      <c r="P115" s="256"/>
      <c r="Q115" s="256"/>
      <c r="R115" s="256"/>
      <c r="S115" s="256"/>
      <c r="T115" s="256"/>
      <c r="U115" s="256"/>
      <c r="V115" s="256"/>
      <c r="W115" s="256"/>
      <c r="X115" s="256"/>
      <c r="Y115" s="256"/>
    </row>
    <row r="116" ht="25" customHeight="1" spans="1:25">
      <c r="A116" s="115" t="s">
        <v>86</v>
      </c>
      <c r="B116" s="115" t="s">
        <v>434</v>
      </c>
      <c r="C116" s="115" t="s">
        <v>435</v>
      </c>
      <c r="D116" s="115" t="s">
        <v>241</v>
      </c>
      <c r="E116" s="115" t="s">
        <v>391</v>
      </c>
      <c r="F116" s="115" t="s">
        <v>446</v>
      </c>
      <c r="G116" s="115" t="s">
        <v>447</v>
      </c>
      <c r="H116" s="116">
        <v>12000</v>
      </c>
      <c r="I116" s="173">
        <v>12000</v>
      </c>
      <c r="J116" s="260"/>
      <c r="K116" s="260"/>
      <c r="L116" s="260"/>
      <c r="M116" s="173">
        <v>12000</v>
      </c>
      <c r="N116" s="256"/>
      <c r="O116" s="256"/>
      <c r="P116" s="256"/>
      <c r="Q116" s="256"/>
      <c r="R116" s="256"/>
      <c r="S116" s="256"/>
      <c r="T116" s="256"/>
      <c r="U116" s="256"/>
      <c r="V116" s="256"/>
      <c r="W116" s="256"/>
      <c r="X116" s="256"/>
      <c r="Y116" s="256"/>
    </row>
    <row r="117" ht="25" customHeight="1" spans="1:25">
      <c r="A117" s="115" t="s">
        <v>86</v>
      </c>
      <c r="B117" s="115" t="s">
        <v>434</v>
      </c>
      <c r="C117" s="115" t="s">
        <v>435</v>
      </c>
      <c r="D117" s="115" t="s">
        <v>276</v>
      </c>
      <c r="E117" s="115" t="s">
        <v>391</v>
      </c>
      <c r="F117" s="115" t="s">
        <v>436</v>
      </c>
      <c r="G117" s="115" t="s">
        <v>437</v>
      </c>
      <c r="H117" s="116">
        <v>8000</v>
      </c>
      <c r="I117" s="173">
        <v>8000</v>
      </c>
      <c r="J117" s="260"/>
      <c r="K117" s="260"/>
      <c r="L117" s="260"/>
      <c r="M117" s="173">
        <v>8000</v>
      </c>
      <c r="N117" s="256"/>
      <c r="O117" s="256"/>
      <c r="P117" s="256"/>
      <c r="Q117" s="256"/>
      <c r="R117" s="256"/>
      <c r="S117" s="256"/>
      <c r="T117" s="256"/>
      <c r="U117" s="256"/>
      <c r="V117" s="256"/>
      <c r="W117" s="256"/>
      <c r="X117" s="256"/>
      <c r="Y117" s="256"/>
    </row>
    <row r="118" ht="25" customHeight="1" spans="1:25">
      <c r="A118" s="115" t="s">
        <v>86</v>
      </c>
      <c r="B118" s="115" t="s">
        <v>434</v>
      </c>
      <c r="C118" s="115" t="s">
        <v>435</v>
      </c>
      <c r="D118" s="115" t="s">
        <v>276</v>
      </c>
      <c r="E118" s="115" t="s">
        <v>391</v>
      </c>
      <c r="F118" s="115" t="s">
        <v>438</v>
      </c>
      <c r="G118" s="115" t="s">
        <v>439</v>
      </c>
      <c r="H118" s="116">
        <v>800</v>
      </c>
      <c r="I118" s="173">
        <v>800</v>
      </c>
      <c r="J118" s="260"/>
      <c r="K118" s="260"/>
      <c r="L118" s="260"/>
      <c r="M118" s="173">
        <v>800</v>
      </c>
      <c r="N118" s="256"/>
      <c r="O118" s="256"/>
      <c r="P118" s="256"/>
      <c r="Q118" s="256"/>
      <c r="R118" s="256"/>
      <c r="S118" s="256"/>
      <c r="T118" s="256"/>
      <c r="U118" s="256"/>
      <c r="V118" s="256"/>
      <c r="W118" s="256"/>
      <c r="X118" s="256"/>
      <c r="Y118" s="256"/>
    </row>
    <row r="119" ht="25" customHeight="1" spans="1:25">
      <c r="A119" s="115" t="s">
        <v>86</v>
      </c>
      <c r="B119" s="115" t="s">
        <v>434</v>
      </c>
      <c r="C119" s="115" t="s">
        <v>435</v>
      </c>
      <c r="D119" s="115" t="s">
        <v>276</v>
      </c>
      <c r="E119" s="115" t="s">
        <v>391</v>
      </c>
      <c r="F119" s="115" t="s">
        <v>440</v>
      </c>
      <c r="G119" s="115" t="s">
        <v>441</v>
      </c>
      <c r="H119" s="116">
        <v>8000</v>
      </c>
      <c r="I119" s="173">
        <v>8000</v>
      </c>
      <c r="J119" s="260"/>
      <c r="K119" s="260"/>
      <c r="L119" s="260"/>
      <c r="M119" s="173">
        <v>8000</v>
      </c>
      <c r="N119" s="256"/>
      <c r="O119" s="256"/>
      <c r="P119" s="256"/>
      <c r="Q119" s="256"/>
      <c r="R119" s="256"/>
      <c r="S119" s="256"/>
      <c r="T119" s="256"/>
      <c r="U119" s="256"/>
      <c r="V119" s="256"/>
      <c r="W119" s="256"/>
      <c r="X119" s="256"/>
      <c r="Y119" s="256"/>
    </row>
    <row r="120" ht="25" customHeight="1" spans="1:25">
      <c r="A120" s="115" t="s">
        <v>86</v>
      </c>
      <c r="B120" s="115" t="s">
        <v>434</v>
      </c>
      <c r="C120" s="115" t="s">
        <v>435</v>
      </c>
      <c r="D120" s="115" t="s">
        <v>276</v>
      </c>
      <c r="E120" s="115" t="s">
        <v>391</v>
      </c>
      <c r="F120" s="115" t="s">
        <v>442</v>
      </c>
      <c r="G120" s="115" t="s">
        <v>443</v>
      </c>
      <c r="H120" s="116">
        <v>1080</v>
      </c>
      <c r="I120" s="173">
        <v>1080</v>
      </c>
      <c r="J120" s="260"/>
      <c r="K120" s="260"/>
      <c r="L120" s="260"/>
      <c r="M120" s="173">
        <v>1080</v>
      </c>
      <c r="N120" s="256"/>
      <c r="O120" s="256"/>
      <c r="P120" s="256"/>
      <c r="Q120" s="256"/>
      <c r="R120" s="256"/>
      <c r="S120" s="256"/>
      <c r="T120" s="256"/>
      <c r="U120" s="256"/>
      <c r="V120" s="256"/>
      <c r="W120" s="256"/>
      <c r="X120" s="256"/>
      <c r="Y120" s="256"/>
    </row>
    <row r="121" ht="25" customHeight="1" spans="1:25">
      <c r="A121" s="115" t="s">
        <v>86</v>
      </c>
      <c r="B121" s="115" t="s">
        <v>434</v>
      </c>
      <c r="C121" s="115" t="s">
        <v>435</v>
      </c>
      <c r="D121" s="115" t="s">
        <v>276</v>
      </c>
      <c r="E121" s="115" t="s">
        <v>391</v>
      </c>
      <c r="F121" s="115" t="s">
        <v>444</v>
      </c>
      <c r="G121" s="115" t="s">
        <v>445</v>
      </c>
      <c r="H121" s="116">
        <v>9600</v>
      </c>
      <c r="I121" s="173">
        <v>9600</v>
      </c>
      <c r="J121" s="260"/>
      <c r="K121" s="260"/>
      <c r="L121" s="260"/>
      <c r="M121" s="173">
        <v>9600</v>
      </c>
      <c r="N121" s="256"/>
      <c r="O121" s="256"/>
      <c r="P121" s="256"/>
      <c r="Q121" s="256"/>
      <c r="R121" s="256"/>
      <c r="S121" s="256"/>
      <c r="T121" s="256"/>
      <c r="U121" s="256"/>
      <c r="V121" s="256"/>
      <c r="W121" s="256"/>
      <c r="X121" s="256"/>
      <c r="Y121" s="256"/>
    </row>
    <row r="122" ht="25" customHeight="1" spans="1:25">
      <c r="A122" s="115" t="s">
        <v>86</v>
      </c>
      <c r="B122" s="115" t="s">
        <v>434</v>
      </c>
      <c r="C122" s="115" t="s">
        <v>435</v>
      </c>
      <c r="D122" s="115" t="s">
        <v>276</v>
      </c>
      <c r="E122" s="115" t="s">
        <v>391</v>
      </c>
      <c r="F122" s="115" t="s">
        <v>432</v>
      </c>
      <c r="G122" s="115" t="s">
        <v>433</v>
      </c>
      <c r="H122" s="116">
        <v>3600</v>
      </c>
      <c r="I122" s="173">
        <v>3600</v>
      </c>
      <c r="J122" s="260"/>
      <c r="K122" s="260"/>
      <c r="L122" s="260"/>
      <c r="M122" s="173">
        <v>3600</v>
      </c>
      <c r="N122" s="256"/>
      <c r="O122" s="256"/>
      <c r="P122" s="256"/>
      <c r="Q122" s="256"/>
      <c r="R122" s="256"/>
      <c r="S122" s="256"/>
      <c r="T122" s="256"/>
      <c r="U122" s="256"/>
      <c r="V122" s="256"/>
      <c r="W122" s="256"/>
      <c r="X122" s="256"/>
      <c r="Y122" s="256"/>
    </row>
    <row r="123" ht="25" customHeight="1" spans="1:25">
      <c r="A123" s="115" t="s">
        <v>86</v>
      </c>
      <c r="B123" s="115" t="s">
        <v>434</v>
      </c>
      <c r="C123" s="115" t="s">
        <v>435</v>
      </c>
      <c r="D123" s="115" t="s">
        <v>276</v>
      </c>
      <c r="E123" s="115" t="s">
        <v>391</v>
      </c>
      <c r="F123" s="115" t="s">
        <v>446</v>
      </c>
      <c r="G123" s="115" t="s">
        <v>447</v>
      </c>
      <c r="H123" s="116">
        <v>4000</v>
      </c>
      <c r="I123" s="173">
        <v>4000</v>
      </c>
      <c r="J123" s="260"/>
      <c r="K123" s="260"/>
      <c r="L123" s="260"/>
      <c r="M123" s="173">
        <v>4000</v>
      </c>
      <c r="N123" s="256"/>
      <c r="O123" s="256"/>
      <c r="P123" s="256"/>
      <c r="Q123" s="256"/>
      <c r="R123" s="256"/>
      <c r="S123" s="256"/>
      <c r="T123" s="256"/>
      <c r="U123" s="256"/>
      <c r="V123" s="256"/>
      <c r="W123" s="256"/>
      <c r="X123" s="256"/>
      <c r="Y123" s="256"/>
    </row>
    <row r="124" ht="25" customHeight="1" spans="1:25">
      <c r="A124" s="115" t="s">
        <v>86</v>
      </c>
      <c r="B124" s="115" t="s">
        <v>448</v>
      </c>
      <c r="C124" s="115" t="s">
        <v>449</v>
      </c>
      <c r="D124" s="115" t="s">
        <v>103</v>
      </c>
      <c r="E124" s="115" t="s">
        <v>380</v>
      </c>
      <c r="F124" s="115" t="s">
        <v>450</v>
      </c>
      <c r="G124" s="115" t="s">
        <v>449</v>
      </c>
      <c r="H124" s="116">
        <v>8280</v>
      </c>
      <c r="I124" s="173">
        <v>8280</v>
      </c>
      <c r="J124" s="260"/>
      <c r="K124" s="260"/>
      <c r="L124" s="260"/>
      <c r="M124" s="173">
        <v>8280</v>
      </c>
      <c r="N124" s="256"/>
      <c r="O124" s="256"/>
      <c r="P124" s="256"/>
      <c r="Q124" s="256"/>
      <c r="R124" s="256"/>
      <c r="S124" s="256"/>
      <c r="T124" s="256"/>
      <c r="U124" s="256"/>
      <c r="V124" s="256"/>
      <c r="W124" s="256"/>
      <c r="X124" s="256"/>
      <c r="Y124" s="256"/>
    </row>
    <row r="125" ht="25" customHeight="1" spans="1:25">
      <c r="A125" s="115" t="s">
        <v>86</v>
      </c>
      <c r="B125" s="115" t="s">
        <v>448</v>
      </c>
      <c r="C125" s="115" t="s">
        <v>449</v>
      </c>
      <c r="D125" s="115" t="s">
        <v>109</v>
      </c>
      <c r="E125" s="115" t="s">
        <v>391</v>
      </c>
      <c r="F125" s="115" t="s">
        <v>450</v>
      </c>
      <c r="G125" s="115" t="s">
        <v>449</v>
      </c>
      <c r="H125" s="116">
        <v>720</v>
      </c>
      <c r="I125" s="173">
        <v>720</v>
      </c>
      <c r="J125" s="260"/>
      <c r="K125" s="260"/>
      <c r="L125" s="260"/>
      <c r="M125" s="173">
        <v>720</v>
      </c>
      <c r="N125" s="256"/>
      <c r="O125" s="256"/>
      <c r="P125" s="256"/>
      <c r="Q125" s="256"/>
      <c r="R125" s="256"/>
      <c r="S125" s="256"/>
      <c r="T125" s="256"/>
      <c r="U125" s="256"/>
      <c r="V125" s="256"/>
      <c r="W125" s="256"/>
      <c r="X125" s="256"/>
      <c r="Y125" s="256"/>
    </row>
    <row r="126" ht="25" customHeight="1" spans="1:25">
      <c r="A126" s="115" t="s">
        <v>86</v>
      </c>
      <c r="B126" s="115" t="s">
        <v>448</v>
      </c>
      <c r="C126" s="115" t="s">
        <v>449</v>
      </c>
      <c r="D126" s="115" t="s">
        <v>141</v>
      </c>
      <c r="E126" s="115" t="s">
        <v>394</v>
      </c>
      <c r="F126" s="115" t="s">
        <v>450</v>
      </c>
      <c r="G126" s="115" t="s">
        <v>449</v>
      </c>
      <c r="H126" s="116">
        <v>1800</v>
      </c>
      <c r="I126" s="173">
        <v>1800</v>
      </c>
      <c r="J126" s="260"/>
      <c r="K126" s="260"/>
      <c r="L126" s="260"/>
      <c r="M126" s="173">
        <v>1800</v>
      </c>
      <c r="N126" s="256"/>
      <c r="O126" s="256"/>
      <c r="P126" s="256"/>
      <c r="Q126" s="256"/>
      <c r="R126" s="256"/>
      <c r="S126" s="256"/>
      <c r="T126" s="256"/>
      <c r="U126" s="256"/>
      <c r="V126" s="256"/>
      <c r="W126" s="256"/>
      <c r="X126" s="256"/>
      <c r="Y126" s="256"/>
    </row>
    <row r="127" ht="25" customHeight="1" spans="1:25">
      <c r="A127" s="115" t="s">
        <v>86</v>
      </c>
      <c r="B127" s="115" t="s">
        <v>448</v>
      </c>
      <c r="C127" s="115" t="s">
        <v>449</v>
      </c>
      <c r="D127" s="115" t="s">
        <v>179</v>
      </c>
      <c r="E127" s="115" t="s">
        <v>395</v>
      </c>
      <c r="F127" s="115" t="s">
        <v>450</v>
      </c>
      <c r="G127" s="115" t="s">
        <v>449</v>
      </c>
      <c r="H127" s="116">
        <v>2160</v>
      </c>
      <c r="I127" s="173">
        <v>2160</v>
      </c>
      <c r="J127" s="260"/>
      <c r="K127" s="260"/>
      <c r="L127" s="260"/>
      <c r="M127" s="173">
        <v>2160</v>
      </c>
      <c r="N127" s="256"/>
      <c r="O127" s="256"/>
      <c r="P127" s="256"/>
      <c r="Q127" s="256"/>
      <c r="R127" s="256"/>
      <c r="S127" s="256"/>
      <c r="T127" s="256"/>
      <c r="U127" s="256"/>
      <c r="V127" s="256"/>
      <c r="W127" s="256"/>
      <c r="X127" s="256"/>
      <c r="Y127" s="256"/>
    </row>
    <row r="128" ht="25" customHeight="1" spans="1:25">
      <c r="A128" s="115" t="s">
        <v>86</v>
      </c>
      <c r="B128" s="115" t="s">
        <v>448</v>
      </c>
      <c r="C128" s="115" t="s">
        <v>449</v>
      </c>
      <c r="D128" s="115" t="s">
        <v>219</v>
      </c>
      <c r="E128" s="115" t="s">
        <v>396</v>
      </c>
      <c r="F128" s="115" t="s">
        <v>450</v>
      </c>
      <c r="G128" s="115" t="s">
        <v>449</v>
      </c>
      <c r="H128" s="116">
        <v>2160</v>
      </c>
      <c r="I128" s="173">
        <v>2160</v>
      </c>
      <c r="J128" s="260"/>
      <c r="K128" s="260"/>
      <c r="L128" s="260"/>
      <c r="M128" s="173">
        <v>2160</v>
      </c>
      <c r="N128" s="256"/>
      <c r="O128" s="256"/>
      <c r="P128" s="256"/>
      <c r="Q128" s="256"/>
      <c r="R128" s="256"/>
      <c r="S128" s="256"/>
      <c r="T128" s="256"/>
      <c r="U128" s="256"/>
      <c r="V128" s="256"/>
      <c r="W128" s="256"/>
      <c r="X128" s="256"/>
      <c r="Y128" s="256"/>
    </row>
    <row r="129" ht="25" customHeight="1" spans="1:25">
      <c r="A129" s="115" t="s">
        <v>86</v>
      </c>
      <c r="B129" s="115" t="s">
        <v>448</v>
      </c>
      <c r="C129" s="115" t="s">
        <v>449</v>
      </c>
      <c r="D129" s="115" t="s">
        <v>223</v>
      </c>
      <c r="E129" s="115" t="s">
        <v>397</v>
      </c>
      <c r="F129" s="115" t="s">
        <v>450</v>
      </c>
      <c r="G129" s="115" t="s">
        <v>449</v>
      </c>
      <c r="H129" s="116">
        <v>2520</v>
      </c>
      <c r="I129" s="173">
        <v>2520</v>
      </c>
      <c r="J129" s="260"/>
      <c r="K129" s="260"/>
      <c r="L129" s="260"/>
      <c r="M129" s="173">
        <v>2520</v>
      </c>
      <c r="N129" s="256"/>
      <c r="O129" s="256"/>
      <c r="P129" s="256"/>
      <c r="Q129" s="256"/>
      <c r="R129" s="256"/>
      <c r="S129" s="256"/>
      <c r="T129" s="256"/>
      <c r="U129" s="256"/>
      <c r="V129" s="256"/>
      <c r="W129" s="256"/>
      <c r="X129" s="256"/>
      <c r="Y129" s="256"/>
    </row>
    <row r="130" ht="25" customHeight="1" spans="1:25">
      <c r="A130" s="115" t="s">
        <v>86</v>
      </c>
      <c r="B130" s="115" t="s">
        <v>448</v>
      </c>
      <c r="C130" s="115" t="s">
        <v>449</v>
      </c>
      <c r="D130" s="115" t="s">
        <v>241</v>
      </c>
      <c r="E130" s="115" t="s">
        <v>391</v>
      </c>
      <c r="F130" s="115" t="s">
        <v>450</v>
      </c>
      <c r="G130" s="115" t="s">
        <v>449</v>
      </c>
      <c r="H130" s="116">
        <v>4320</v>
      </c>
      <c r="I130" s="173">
        <v>4320</v>
      </c>
      <c r="J130" s="260"/>
      <c r="K130" s="260"/>
      <c r="L130" s="260"/>
      <c r="M130" s="173">
        <v>4320</v>
      </c>
      <c r="N130" s="256"/>
      <c r="O130" s="256"/>
      <c r="P130" s="256"/>
      <c r="Q130" s="256"/>
      <c r="R130" s="256"/>
      <c r="S130" s="256"/>
      <c r="T130" s="256"/>
      <c r="U130" s="256"/>
      <c r="V130" s="256"/>
      <c r="W130" s="256"/>
      <c r="X130" s="256"/>
      <c r="Y130" s="256"/>
    </row>
    <row r="131" ht="25" customHeight="1" spans="1:25">
      <c r="A131" s="115" t="s">
        <v>86</v>
      </c>
      <c r="B131" s="115" t="s">
        <v>448</v>
      </c>
      <c r="C131" s="115" t="s">
        <v>449</v>
      </c>
      <c r="D131" s="115" t="s">
        <v>276</v>
      </c>
      <c r="E131" s="115" t="s">
        <v>391</v>
      </c>
      <c r="F131" s="115" t="s">
        <v>450</v>
      </c>
      <c r="G131" s="115" t="s">
        <v>449</v>
      </c>
      <c r="H131" s="116">
        <v>1440</v>
      </c>
      <c r="I131" s="173">
        <v>1440</v>
      </c>
      <c r="J131" s="260"/>
      <c r="K131" s="260"/>
      <c r="L131" s="260"/>
      <c r="M131" s="173">
        <v>1440</v>
      </c>
      <c r="N131" s="256"/>
      <c r="O131" s="256"/>
      <c r="P131" s="256"/>
      <c r="Q131" s="256"/>
      <c r="R131" s="256"/>
      <c r="S131" s="256"/>
      <c r="T131" s="256"/>
      <c r="U131" s="256"/>
      <c r="V131" s="256"/>
      <c r="W131" s="256"/>
      <c r="X131" s="256"/>
      <c r="Y131" s="256"/>
    </row>
    <row r="132" ht="25" customHeight="1" spans="1:25">
      <c r="A132" s="115" t="s">
        <v>86</v>
      </c>
      <c r="B132" s="115" t="s">
        <v>451</v>
      </c>
      <c r="C132" s="115" t="s">
        <v>452</v>
      </c>
      <c r="D132" s="115" t="s">
        <v>103</v>
      </c>
      <c r="E132" s="115" t="s">
        <v>380</v>
      </c>
      <c r="F132" s="115" t="s">
        <v>385</v>
      </c>
      <c r="G132" s="115" t="s">
        <v>386</v>
      </c>
      <c r="H132" s="116">
        <v>1036500</v>
      </c>
      <c r="I132" s="173">
        <v>1036500</v>
      </c>
      <c r="J132" s="260"/>
      <c r="K132" s="260"/>
      <c r="L132" s="260"/>
      <c r="M132" s="173">
        <v>1036500</v>
      </c>
      <c r="N132" s="256"/>
      <c r="O132" s="256"/>
      <c r="P132" s="256"/>
      <c r="Q132" s="256"/>
      <c r="R132" s="256"/>
      <c r="S132" s="256"/>
      <c r="T132" s="256"/>
      <c r="U132" s="256"/>
      <c r="V132" s="256"/>
      <c r="W132" s="256"/>
      <c r="X132" s="256"/>
      <c r="Y132" s="256"/>
    </row>
    <row r="133" ht="25" customHeight="1" spans="1:25">
      <c r="A133" s="115" t="s">
        <v>86</v>
      </c>
      <c r="B133" s="115" t="s">
        <v>453</v>
      </c>
      <c r="C133" s="115" t="s">
        <v>454</v>
      </c>
      <c r="D133" s="115" t="s">
        <v>109</v>
      </c>
      <c r="E133" s="115" t="s">
        <v>391</v>
      </c>
      <c r="F133" s="115" t="s">
        <v>385</v>
      </c>
      <c r="G133" s="115" t="s">
        <v>386</v>
      </c>
      <c r="H133" s="116">
        <v>85800</v>
      </c>
      <c r="I133" s="173">
        <v>85800</v>
      </c>
      <c r="J133" s="260"/>
      <c r="K133" s="260"/>
      <c r="L133" s="260"/>
      <c r="M133" s="173">
        <v>85800</v>
      </c>
      <c r="N133" s="256"/>
      <c r="O133" s="256"/>
      <c r="P133" s="256"/>
      <c r="Q133" s="256"/>
      <c r="R133" s="256"/>
      <c r="S133" s="256"/>
      <c r="T133" s="256"/>
      <c r="U133" s="256"/>
      <c r="V133" s="256"/>
      <c r="W133" s="256"/>
      <c r="X133" s="256"/>
      <c r="Y133" s="256"/>
    </row>
    <row r="134" ht="25" customHeight="1" spans="1:25">
      <c r="A134" s="115" t="s">
        <v>86</v>
      </c>
      <c r="B134" s="115" t="s">
        <v>453</v>
      </c>
      <c r="C134" s="115" t="s">
        <v>454</v>
      </c>
      <c r="D134" s="115" t="s">
        <v>141</v>
      </c>
      <c r="E134" s="115" t="s">
        <v>394</v>
      </c>
      <c r="F134" s="115" t="s">
        <v>385</v>
      </c>
      <c r="G134" s="115" t="s">
        <v>386</v>
      </c>
      <c r="H134" s="116">
        <v>214500</v>
      </c>
      <c r="I134" s="173">
        <v>214500</v>
      </c>
      <c r="J134" s="260"/>
      <c r="K134" s="260"/>
      <c r="L134" s="260"/>
      <c r="M134" s="173">
        <v>214500</v>
      </c>
      <c r="N134" s="256"/>
      <c r="O134" s="256"/>
      <c r="P134" s="256"/>
      <c r="Q134" s="256"/>
      <c r="R134" s="256"/>
      <c r="S134" s="256"/>
      <c r="T134" s="256"/>
      <c r="U134" s="256"/>
      <c r="V134" s="256"/>
      <c r="W134" s="256"/>
      <c r="X134" s="256"/>
      <c r="Y134" s="256"/>
    </row>
    <row r="135" ht="25" customHeight="1" spans="1:25">
      <c r="A135" s="115" t="s">
        <v>86</v>
      </c>
      <c r="B135" s="115" t="s">
        <v>453</v>
      </c>
      <c r="C135" s="115" t="s">
        <v>454</v>
      </c>
      <c r="D135" s="115" t="s">
        <v>179</v>
      </c>
      <c r="E135" s="115" t="s">
        <v>395</v>
      </c>
      <c r="F135" s="115" t="s">
        <v>385</v>
      </c>
      <c r="G135" s="115" t="s">
        <v>386</v>
      </c>
      <c r="H135" s="116">
        <v>257400</v>
      </c>
      <c r="I135" s="173">
        <v>257400</v>
      </c>
      <c r="J135" s="260"/>
      <c r="K135" s="260"/>
      <c r="L135" s="260"/>
      <c r="M135" s="173">
        <v>257400</v>
      </c>
      <c r="N135" s="256"/>
      <c r="O135" s="256"/>
      <c r="P135" s="256"/>
      <c r="Q135" s="256"/>
      <c r="R135" s="256"/>
      <c r="S135" s="256"/>
      <c r="T135" s="256"/>
      <c r="U135" s="256"/>
      <c r="V135" s="256"/>
      <c r="W135" s="256"/>
      <c r="X135" s="256"/>
      <c r="Y135" s="256"/>
    </row>
    <row r="136" ht="25" customHeight="1" spans="1:25">
      <c r="A136" s="115" t="s">
        <v>86</v>
      </c>
      <c r="B136" s="115" t="s">
        <v>453</v>
      </c>
      <c r="C136" s="115" t="s">
        <v>454</v>
      </c>
      <c r="D136" s="115" t="s">
        <v>219</v>
      </c>
      <c r="E136" s="115" t="s">
        <v>396</v>
      </c>
      <c r="F136" s="115" t="s">
        <v>385</v>
      </c>
      <c r="G136" s="115" t="s">
        <v>386</v>
      </c>
      <c r="H136" s="116">
        <v>257400</v>
      </c>
      <c r="I136" s="173">
        <v>257400</v>
      </c>
      <c r="J136" s="260"/>
      <c r="K136" s="260"/>
      <c r="L136" s="260"/>
      <c r="M136" s="173">
        <v>257400</v>
      </c>
      <c r="N136" s="256"/>
      <c r="O136" s="256"/>
      <c r="P136" s="256"/>
      <c r="Q136" s="256"/>
      <c r="R136" s="256"/>
      <c r="S136" s="256"/>
      <c r="T136" s="256"/>
      <c r="U136" s="256"/>
      <c r="V136" s="256"/>
      <c r="W136" s="256"/>
      <c r="X136" s="256"/>
      <c r="Y136" s="256"/>
    </row>
    <row r="137" ht="25" customHeight="1" spans="1:25">
      <c r="A137" s="115" t="s">
        <v>86</v>
      </c>
      <c r="B137" s="115" t="s">
        <v>453</v>
      </c>
      <c r="C137" s="115" t="s">
        <v>454</v>
      </c>
      <c r="D137" s="115" t="s">
        <v>223</v>
      </c>
      <c r="E137" s="115" t="s">
        <v>397</v>
      </c>
      <c r="F137" s="115" t="s">
        <v>385</v>
      </c>
      <c r="G137" s="115" t="s">
        <v>386</v>
      </c>
      <c r="H137" s="116">
        <v>300300</v>
      </c>
      <c r="I137" s="173">
        <v>300300</v>
      </c>
      <c r="J137" s="260"/>
      <c r="K137" s="260"/>
      <c r="L137" s="260"/>
      <c r="M137" s="173">
        <v>300300</v>
      </c>
      <c r="N137" s="256"/>
      <c r="O137" s="256"/>
      <c r="P137" s="256"/>
      <c r="Q137" s="256"/>
      <c r="R137" s="256"/>
      <c r="S137" s="256"/>
      <c r="T137" s="256"/>
      <c r="U137" s="256"/>
      <c r="V137" s="256"/>
      <c r="W137" s="256"/>
      <c r="X137" s="256"/>
      <c r="Y137" s="256"/>
    </row>
    <row r="138" ht="25" customHeight="1" spans="1:25">
      <c r="A138" s="115" t="s">
        <v>86</v>
      </c>
      <c r="B138" s="115" t="s">
        <v>453</v>
      </c>
      <c r="C138" s="115" t="s">
        <v>454</v>
      </c>
      <c r="D138" s="115" t="s">
        <v>241</v>
      </c>
      <c r="E138" s="115" t="s">
        <v>391</v>
      </c>
      <c r="F138" s="115" t="s">
        <v>385</v>
      </c>
      <c r="G138" s="115" t="s">
        <v>386</v>
      </c>
      <c r="H138" s="116">
        <v>514800</v>
      </c>
      <c r="I138" s="173">
        <v>514800</v>
      </c>
      <c r="J138" s="260"/>
      <c r="K138" s="260"/>
      <c r="L138" s="260"/>
      <c r="M138" s="173">
        <v>514800</v>
      </c>
      <c r="N138" s="256"/>
      <c r="O138" s="256"/>
      <c r="P138" s="256"/>
      <c r="Q138" s="256"/>
      <c r="R138" s="256"/>
      <c r="S138" s="256"/>
      <c r="T138" s="256"/>
      <c r="U138" s="256"/>
      <c r="V138" s="256"/>
      <c r="W138" s="256"/>
      <c r="X138" s="256"/>
      <c r="Y138" s="256"/>
    </row>
    <row r="139" ht="25" customHeight="1" spans="1:25">
      <c r="A139" s="115" t="s">
        <v>86</v>
      </c>
      <c r="B139" s="115" t="s">
        <v>453</v>
      </c>
      <c r="C139" s="115" t="s">
        <v>454</v>
      </c>
      <c r="D139" s="115" t="s">
        <v>276</v>
      </c>
      <c r="E139" s="115" t="s">
        <v>391</v>
      </c>
      <c r="F139" s="115" t="s">
        <v>385</v>
      </c>
      <c r="G139" s="115" t="s">
        <v>386</v>
      </c>
      <c r="H139" s="116">
        <v>171600</v>
      </c>
      <c r="I139" s="173">
        <v>171600</v>
      </c>
      <c r="J139" s="260"/>
      <c r="K139" s="260"/>
      <c r="L139" s="260"/>
      <c r="M139" s="173">
        <v>171600</v>
      </c>
      <c r="N139" s="256"/>
      <c r="O139" s="256"/>
      <c r="P139" s="256"/>
      <c r="Q139" s="256"/>
      <c r="R139" s="256"/>
      <c r="S139" s="256"/>
      <c r="T139" s="256"/>
      <c r="U139" s="256"/>
      <c r="V139" s="256"/>
      <c r="W139" s="256"/>
      <c r="X139" s="256"/>
      <c r="Y139" s="256"/>
    </row>
    <row r="140" ht="25" customHeight="1" spans="1:25">
      <c r="A140" s="115" t="s">
        <v>86</v>
      </c>
      <c r="B140" s="115" t="s">
        <v>455</v>
      </c>
      <c r="C140" s="115" t="s">
        <v>456</v>
      </c>
      <c r="D140" s="115" t="s">
        <v>241</v>
      </c>
      <c r="E140" s="115" t="s">
        <v>391</v>
      </c>
      <c r="F140" s="115" t="s">
        <v>457</v>
      </c>
      <c r="G140" s="115" t="s">
        <v>458</v>
      </c>
      <c r="H140" s="116">
        <v>4724604</v>
      </c>
      <c r="I140" s="173">
        <v>4724604</v>
      </c>
      <c r="J140" s="260"/>
      <c r="K140" s="260"/>
      <c r="L140" s="260"/>
      <c r="M140" s="173">
        <v>4724604</v>
      </c>
      <c r="N140" s="256"/>
      <c r="O140" s="256"/>
      <c r="P140" s="256"/>
      <c r="Q140" s="256"/>
      <c r="R140" s="256"/>
      <c r="S140" s="256"/>
      <c r="T140" s="256"/>
      <c r="U140" s="256"/>
      <c r="V140" s="256"/>
      <c r="W140" s="256"/>
      <c r="X140" s="256"/>
      <c r="Y140" s="256"/>
    </row>
    <row r="141" ht="25" customHeight="1" spans="1:25">
      <c r="A141" s="263" t="s">
        <v>292</v>
      </c>
      <c r="B141" s="263" t="s">
        <v>292</v>
      </c>
      <c r="C141" s="263"/>
      <c r="D141" s="263"/>
      <c r="E141" s="263"/>
      <c r="F141" s="263"/>
      <c r="G141" s="263"/>
      <c r="H141" s="264">
        <v>21629454</v>
      </c>
      <c r="I141" s="264">
        <v>21629454</v>
      </c>
      <c r="J141" s="264"/>
      <c r="K141" s="264"/>
      <c r="L141" s="264"/>
      <c r="M141" s="264">
        <v>21629454</v>
      </c>
      <c r="N141" s="264"/>
      <c r="O141" s="264"/>
      <c r="P141" s="264"/>
      <c r="Q141" s="264"/>
      <c r="R141" s="264"/>
      <c r="S141" s="264"/>
      <c r="T141" s="264"/>
      <c r="U141" s="264"/>
      <c r="V141" s="264"/>
      <c r="W141" s="264"/>
      <c r="X141" s="264"/>
      <c r="Y141" s="264" t="s">
        <v>87</v>
      </c>
    </row>
  </sheetData>
  <mergeCells count="31">
    <mergeCell ref="A2:Y2"/>
    <mergeCell ref="A3:I3"/>
    <mergeCell ref="H4:Y4"/>
    <mergeCell ref="I5:N5"/>
    <mergeCell ref="O5:Q5"/>
    <mergeCell ref="S5:Y5"/>
    <mergeCell ref="I6:J6"/>
    <mergeCell ref="A141:B14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86"/>
  <sheetViews>
    <sheetView zoomScaleSheetLayoutView="60" workbookViewId="0">
      <selection activeCell="A2" sqref="A2:X2"/>
    </sheetView>
  </sheetViews>
  <sheetFormatPr defaultColWidth="8.88571428571429" defaultRowHeight="14.25" customHeight="1"/>
  <cols>
    <col min="1" max="1" width="10.2857142857143" style="79" customWidth="1"/>
    <col min="2" max="2" width="21" style="79" customWidth="1"/>
    <col min="3" max="3" width="24.1428571428571" style="79" customWidth="1"/>
    <col min="4" max="4" width="14.7142857142857" style="79" customWidth="1"/>
    <col min="5" max="5" width="11.1333333333333" style="79" customWidth="1"/>
    <col min="6" max="6" width="10" style="79" customWidth="1"/>
    <col min="7" max="7" width="9.84761904761905" style="79" customWidth="1"/>
    <col min="8" max="8" width="10.1333333333333" style="79" customWidth="1"/>
    <col min="9" max="9" width="14.7142857142857" style="79" customWidth="1"/>
    <col min="10" max="10" width="13" style="79" customWidth="1"/>
    <col min="11" max="11" width="14.1428571428571" style="79" customWidth="1"/>
    <col min="12" max="12" width="10" style="79" customWidth="1"/>
    <col min="13" max="13" width="10.5714285714286" style="79" customWidth="1"/>
    <col min="14" max="14" width="10.2857142857143" style="79" customWidth="1"/>
    <col min="15" max="15" width="10.4285714285714" style="79" customWidth="1"/>
    <col min="16" max="17" width="11.1333333333333" style="79" customWidth="1"/>
    <col min="18" max="18" width="9.13333333333333" style="79" customWidth="1"/>
    <col min="19" max="19" width="10.2857142857143" style="79" customWidth="1"/>
    <col min="20" max="23" width="11.7142857142857" style="79" customWidth="1"/>
    <col min="24" max="24" width="10.2857142857143" style="79" customWidth="1"/>
    <col min="25" max="25" width="9.13333333333333" style="79" customWidth="1"/>
    <col min="26" max="16384" width="9.13333333333333" style="79"/>
  </cols>
  <sheetData>
    <row r="1" ht="13.5" customHeight="1" spans="5:24">
      <c r="E1" s="236"/>
      <c r="F1" s="236"/>
      <c r="G1" s="236"/>
      <c r="H1" s="236"/>
      <c r="I1" s="81"/>
      <c r="J1" s="81"/>
      <c r="K1" s="81"/>
      <c r="L1" s="81"/>
      <c r="M1" s="81"/>
      <c r="N1" s="81"/>
      <c r="O1" s="81"/>
      <c r="P1" s="81"/>
      <c r="Q1" s="81"/>
      <c r="X1" s="82"/>
    </row>
    <row r="2" ht="27.75" customHeight="1" spans="1:24">
      <c r="A2" s="66" t="s">
        <v>9</v>
      </c>
      <c r="B2" s="66"/>
      <c r="C2" s="66"/>
      <c r="D2" s="66"/>
      <c r="E2" s="66"/>
      <c r="F2" s="66"/>
      <c r="G2" s="66"/>
      <c r="H2" s="66"/>
      <c r="I2" s="66"/>
      <c r="J2" s="66"/>
      <c r="K2" s="66"/>
      <c r="L2" s="66"/>
      <c r="M2" s="66"/>
      <c r="N2" s="66"/>
      <c r="O2" s="66"/>
      <c r="P2" s="66"/>
      <c r="Q2" s="66"/>
      <c r="R2" s="66"/>
      <c r="S2" s="66"/>
      <c r="T2" s="66"/>
      <c r="U2" s="66"/>
      <c r="V2" s="66"/>
      <c r="W2" s="66"/>
      <c r="X2" s="66"/>
    </row>
    <row r="3" ht="24" customHeight="1" spans="1:24">
      <c r="A3" s="159" t="s">
        <v>21</v>
      </c>
      <c r="B3" s="159"/>
      <c r="C3" s="237"/>
      <c r="D3" s="237"/>
      <c r="E3" s="237"/>
      <c r="F3" s="237"/>
      <c r="G3" s="237"/>
      <c r="H3" s="237"/>
      <c r="I3" s="85"/>
      <c r="J3" s="85"/>
      <c r="K3" s="85"/>
      <c r="L3" s="85"/>
      <c r="M3" s="85"/>
      <c r="N3" s="85"/>
      <c r="O3" s="85"/>
      <c r="P3" s="85"/>
      <c r="Q3" s="85"/>
      <c r="X3" s="156" t="s">
        <v>336</v>
      </c>
    </row>
    <row r="4" ht="15.75" customHeight="1" spans="1:24">
      <c r="A4" s="121" t="s">
        <v>459</v>
      </c>
      <c r="B4" s="121" t="s">
        <v>344</v>
      </c>
      <c r="C4" s="121" t="s">
        <v>345</v>
      </c>
      <c r="D4" s="121" t="s">
        <v>460</v>
      </c>
      <c r="E4" s="121" t="s">
        <v>346</v>
      </c>
      <c r="F4" s="121" t="s">
        <v>347</v>
      </c>
      <c r="G4" s="121" t="s">
        <v>461</v>
      </c>
      <c r="H4" s="121" t="s">
        <v>462</v>
      </c>
      <c r="I4" s="121" t="s">
        <v>72</v>
      </c>
      <c r="J4" s="90" t="s">
        <v>463</v>
      </c>
      <c r="K4" s="90"/>
      <c r="L4" s="90"/>
      <c r="M4" s="90"/>
      <c r="N4" s="90" t="s">
        <v>353</v>
      </c>
      <c r="O4" s="90"/>
      <c r="P4" s="90"/>
      <c r="Q4" s="239" t="s">
        <v>78</v>
      </c>
      <c r="R4" s="90" t="s">
        <v>79</v>
      </c>
      <c r="S4" s="90"/>
      <c r="T4" s="90"/>
      <c r="U4" s="90"/>
      <c r="V4" s="90"/>
      <c r="W4" s="90"/>
      <c r="X4" s="90"/>
    </row>
    <row r="5" ht="17.25" customHeight="1" spans="1:24">
      <c r="A5" s="121"/>
      <c r="B5" s="121"/>
      <c r="C5" s="121"/>
      <c r="D5" s="121"/>
      <c r="E5" s="121"/>
      <c r="F5" s="121"/>
      <c r="G5" s="121"/>
      <c r="H5" s="121"/>
      <c r="I5" s="121"/>
      <c r="J5" s="90" t="s">
        <v>75</v>
      </c>
      <c r="K5" s="90"/>
      <c r="L5" s="239" t="s">
        <v>76</v>
      </c>
      <c r="M5" s="239" t="s">
        <v>77</v>
      </c>
      <c r="N5" s="239" t="s">
        <v>75</v>
      </c>
      <c r="O5" s="239" t="s">
        <v>76</v>
      </c>
      <c r="P5" s="239" t="s">
        <v>77</v>
      </c>
      <c r="Q5" s="239"/>
      <c r="R5" s="239" t="s">
        <v>74</v>
      </c>
      <c r="S5" s="239" t="s">
        <v>80</v>
      </c>
      <c r="T5" s="239" t="s">
        <v>464</v>
      </c>
      <c r="U5" s="239" t="s">
        <v>82</v>
      </c>
      <c r="V5" s="243" t="s">
        <v>83</v>
      </c>
      <c r="W5" s="113" t="s">
        <v>84</v>
      </c>
      <c r="X5" s="244" t="s">
        <v>85</v>
      </c>
    </row>
    <row r="6" ht="27" spans="1:24">
      <c r="A6" s="121"/>
      <c r="B6" s="121"/>
      <c r="C6" s="121"/>
      <c r="D6" s="121"/>
      <c r="E6" s="121"/>
      <c r="F6" s="121"/>
      <c r="G6" s="121"/>
      <c r="H6" s="121"/>
      <c r="I6" s="121"/>
      <c r="J6" s="240" t="s">
        <v>74</v>
      </c>
      <c r="K6" s="240" t="s">
        <v>465</v>
      </c>
      <c r="L6" s="239"/>
      <c r="M6" s="239"/>
      <c r="N6" s="239"/>
      <c r="O6" s="239"/>
      <c r="P6" s="239"/>
      <c r="Q6" s="239"/>
      <c r="R6" s="239"/>
      <c r="S6" s="239"/>
      <c r="T6" s="239"/>
      <c r="U6" s="239"/>
      <c r="V6" s="243"/>
      <c r="W6" s="113"/>
      <c r="X6" s="244"/>
    </row>
    <row r="7" ht="15" customHeight="1" spans="1:24">
      <c r="A7" s="238">
        <v>1</v>
      </c>
      <c r="B7" s="238">
        <v>2</v>
      </c>
      <c r="C7" s="238">
        <v>3</v>
      </c>
      <c r="D7" s="238">
        <v>4</v>
      </c>
      <c r="E7" s="238">
        <v>5</v>
      </c>
      <c r="F7" s="238">
        <v>6</v>
      </c>
      <c r="G7" s="238">
        <v>7</v>
      </c>
      <c r="H7" s="238">
        <v>8</v>
      </c>
      <c r="I7" s="238">
        <v>9</v>
      </c>
      <c r="J7" s="238">
        <v>10</v>
      </c>
      <c r="K7" s="238">
        <v>11</v>
      </c>
      <c r="L7" s="238">
        <v>12</v>
      </c>
      <c r="M7" s="238">
        <v>13</v>
      </c>
      <c r="N7" s="238">
        <v>14</v>
      </c>
      <c r="O7" s="238">
        <v>15</v>
      </c>
      <c r="P7" s="238">
        <v>16</v>
      </c>
      <c r="Q7" s="238">
        <v>17</v>
      </c>
      <c r="R7" s="238">
        <v>18</v>
      </c>
      <c r="S7" s="238">
        <v>19</v>
      </c>
      <c r="T7" s="238">
        <v>20</v>
      </c>
      <c r="U7" s="238">
        <v>21</v>
      </c>
      <c r="V7" s="238">
        <v>22</v>
      </c>
      <c r="W7" s="238">
        <v>23</v>
      </c>
      <c r="X7" s="238">
        <v>24</v>
      </c>
    </row>
    <row r="8" ht="25" customHeight="1" spans="1:24">
      <c r="A8" s="23" t="s">
        <v>466</v>
      </c>
      <c r="B8" s="23" t="s">
        <v>467</v>
      </c>
      <c r="C8" s="23" t="s">
        <v>468</v>
      </c>
      <c r="D8" s="23" t="s">
        <v>86</v>
      </c>
      <c r="E8" s="23" t="s">
        <v>290</v>
      </c>
      <c r="F8" s="23" t="s">
        <v>98</v>
      </c>
      <c r="G8" s="23" t="s">
        <v>469</v>
      </c>
      <c r="H8" s="23" t="s">
        <v>437</v>
      </c>
      <c r="I8" s="24">
        <v>700000</v>
      </c>
      <c r="J8" s="241">
        <v>700000</v>
      </c>
      <c r="K8" s="24">
        <v>700000</v>
      </c>
      <c r="L8" s="24"/>
      <c r="M8" s="241"/>
      <c r="N8" s="24"/>
      <c r="O8" s="24"/>
      <c r="P8" s="242"/>
      <c r="Q8" s="242"/>
      <c r="R8" s="242"/>
      <c r="S8" s="242"/>
      <c r="T8" s="242"/>
      <c r="U8" s="242"/>
      <c r="V8" s="245"/>
      <c r="W8" s="238"/>
      <c r="X8" s="246"/>
    </row>
    <row r="9" ht="25" customHeight="1" spans="1:24">
      <c r="A9" s="23" t="s">
        <v>466</v>
      </c>
      <c r="B9" s="23" t="s">
        <v>467</v>
      </c>
      <c r="C9" s="23" t="s">
        <v>468</v>
      </c>
      <c r="D9" s="23" t="s">
        <v>86</v>
      </c>
      <c r="E9" s="23" t="s">
        <v>290</v>
      </c>
      <c r="F9" s="23" t="s">
        <v>98</v>
      </c>
      <c r="G9" s="23" t="s">
        <v>470</v>
      </c>
      <c r="H9" s="23" t="s">
        <v>424</v>
      </c>
      <c r="I9" s="24">
        <v>200000</v>
      </c>
      <c r="J9" s="241">
        <v>200000</v>
      </c>
      <c r="K9" s="24">
        <v>200000</v>
      </c>
      <c r="L9" s="24"/>
      <c r="M9" s="241"/>
      <c r="N9" s="24"/>
      <c r="O9" s="24"/>
      <c r="P9" s="242"/>
      <c r="Q9" s="242"/>
      <c r="R9" s="242"/>
      <c r="S9" s="242"/>
      <c r="T9" s="242"/>
      <c r="U9" s="242"/>
      <c r="V9" s="245"/>
      <c r="W9" s="238"/>
      <c r="X9" s="246"/>
    </row>
    <row r="10" ht="25" customHeight="1" spans="1:24">
      <c r="A10" s="23" t="s">
        <v>466</v>
      </c>
      <c r="B10" s="23" t="s">
        <v>467</v>
      </c>
      <c r="C10" s="23" t="s">
        <v>468</v>
      </c>
      <c r="D10" s="23" t="s">
        <v>86</v>
      </c>
      <c r="E10" s="23" t="s">
        <v>290</v>
      </c>
      <c r="F10" s="23" t="s">
        <v>98</v>
      </c>
      <c r="G10" s="23" t="s">
        <v>471</v>
      </c>
      <c r="H10" s="23" t="s">
        <v>472</v>
      </c>
      <c r="I10" s="24">
        <v>600000</v>
      </c>
      <c r="J10" s="241">
        <v>600000</v>
      </c>
      <c r="K10" s="24">
        <v>600000</v>
      </c>
      <c r="L10" s="24"/>
      <c r="M10" s="241"/>
      <c r="N10" s="24"/>
      <c r="O10" s="24"/>
      <c r="P10" s="242"/>
      <c r="Q10" s="242"/>
      <c r="R10" s="242"/>
      <c r="S10" s="242"/>
      <c r="T10" s="242"/>
      <c r="U10" s="242"/>
      <c r="V10" s="245"/>
      <c r="W10" s="238"/>
      <c r="X10" s="246"/>
    </row>
    <row r="11" ht="25" customHeight="1" spans="1:24">
      <c r="A11" s="23" t="s">
        <v>466</v>
      </c>
      <c r="B11" s="23" t="s">
        <v>473</v>
      </c>
      <c r="C11" s="23" t="s">
        <v>474</v>
      </c>
      <c r="D11" s="23" t="s">
        <v>86</v>
      </c>
      <c r="E11" s="23" t="s">
        <v>129</v>
      </c>
      <c r="F11" s="23" t="s">
        <v>475</v>
      </c>
      <c r="G11" s="23" t="s">
        <v>469</v>
      </c>
      <c r="H11" s="23" t="s">
        <v>437</v>
      </c>
      <c r="I11" s="24">
        <v>20000</v>
      </c>
      <c r="J11" s="241">
        <v>20000</v>
      </c>
      <c r="K11" s="24">
        <v>20000</v>
      </c>
      <c r="L11" s="24"/>
      <c r="M11" s="241"/>
      <c r="N11" s="24"/>
      <c r="O11" s="24"/>
      <c r="P11" s="242"/>
      <c r="Q11" s="242"/>
      <c r="R11" s="242"/>
      <c r="S11" s="242"/>
      <c r="T11" s="242"/>
      <c r="U11" s="242"/>
      <c r="V11" s="245"/>
      <c r="W11" s="238"/>
      <c r="X11" s="246"/>
    </row>
    <row r="12" ht="25" customHeight="1" spans="1:24">
      <c r="A12" s="23" t="s">
        <v>466</v>
      </c>
      <c r="B12" s="23" t="s">
        <v>476</v>
      </c>
      <c r="C12" s="23" t="s">
        <v>477</v>
      </c>
      <c r="D12" s="23" t="s">
        <v>86</v>
      </c>
      <c r="E12" s="23" t="s">
        <v>105</v>
      </c>
      <c r="F12" s="23" t="s">
        <v>475</v>
      </c>
      <c r="G12" s="23" t="s">
        <v>469</v>
      </c>
      <c r="H12" s="23" t="s">
        <v>437</v>
      </c>
      <c r="I12" s="24">
        <v>30000</v>
      </c>
      <c r="J12" s="241">
        <v>30000</v>
      </c>
      <c r="K12" s="24">
        <v>30000</v>
      </c>
      <c r="L12" s="24"/>
      <c r="M12" s="241"/>
      <c r="N12" s="24"/>
      <c r="O12" s="24"/>
      <c r="P12" s="242"/>
      <c r="Q12" s="242"/>
      <c r="R12" s="242"/>
      <c r="S12" s="242"/>
      <c r="T12" s="242"/>
      <c r="U12" s="242"/>
      <c r="V12" s="245"/>
      <c r="W12" s="238"/>
      <c r="X12" s="246"/>
    </row>
    <row r="13" ht="25" customHeight="1" spans="1:24">
      <c r="A13" s="23" t="s">
        <v>466</v>
      </c>
      <c r="B13" s="23" t="s">
        <v>478</v>
      </c>
      <c r="C13" s="23" t="s">
        <v>479</v>
      </c>
      <c r="D13" s="23" t="s">
        <v>86</v>
      </c>
      <c r="E13" s="23" t="s">
        <v>119</v>
      </c>
      <c r="F13" s="23" t="s">
        <v>480</v>
      </c>
      <c r="G13" s="23" t="s">
        <v>481</v>
      </c>
      <c r="H13" s="23" t="s">
        <v>449</v>
      </c>
      <c r="I13" s="24">
        <v>58520</v>
      </c>
      <c r="J13" s="241">
        <v>58520</v>
      </c>
      <c r="K13" s="24">
        <v>58520</v>
      </c>
      <c r="L13" s="24"/>
      <c r="M13" s="241"/>
      <c r="N13" s="24"/>
      <c r="O13" s="24"/>
      <c r="P13" s="242"/>
      <c r="Q13" s="242"/>
      <c r="R13" s="242"/>
      <c r="S13" s="242"/>
      <c r="T13" s="242"/>
      <c r="U13" s="242"/>
      <c r="V13" s="245"/>
      <c r="W13" s="238"/>
      <c r="X13" s="246"/>
    </row>
    <row r="14" ht="25" customHeight="1" spans="1:24">
      <c r="A14" s="23" t="s">
        <v>466</v>
      </c>
      <c r="B14" s="23" t="s">
        <v>478</v>
      </c>
      <c r="C14" s="23" t="s">
        <v>479</v>
      </c>
      <c r="D14" s="23" t="s">
        <v>86</v>
      </c>
      <c r="E14" s="23" t="s">
        <v>119</v>
      </c>
      <c r="F14" s="23" t="s">
        <v>480</v>
      </c>
      <c r="G14" s="23" t="s">
        <v>482</v>
      </c>
      <c r="H14" s="23" t="s">
        <v>445</v>
      </c>
      <c r="I14" s="24">
        <v>228000</v>
      </c>
      <c r="J14" s="241">
        <v>228000</v>
      </c>
      <c r="K14" s="24">
        <v>228000</v>
      </c>
      <c r="L14" s="24"/>
      <c r="M14" s="241"/>
      <c r="N14" s="24"/>
      <c r="O14" s="24"/>
      <c r="P14" s="242"/>
      <c r="Q14" s="242"/>
      <c r="R14" s="242"/>
      <c r="S14" s="242"/>
      <c r="T14" s="242"/>
      <c r="U14" s="242"/>
      <c r="V14" s="245"/>
      <c r="W14" s="238"/>
      <c r="X14" s="246"/>
    </row>
    <row r="15" ht="25" customHeight="1" spans="1:24">
      <c r="A15" s="23" t="s">
        <v>466</v>
      </c>
      <c r="B15" s="23" t="s">
        <v>483</v>
      </c>
      <c r="C15" s="23" t="s">
        <v>484</v>
      </c>
      <c r="D15" s="23" t="s">
        <v>86</v>
      </c>
      <c r="E15" s="23" t="s">
        <v>172</v>
      </c>
      <c r="F15" s="23" t="s">
        <v>485</v>
      </c>
      <c r="G15" s="23" t="s">
        <v>470</v>
      </c>
      <c r="H15" s="23" t="s">
        <v>424</v>
      </c>
      <c r="I15" s="24">
        <v>450000</v>
      </c>
      <c r="J15" s="241">
        <v>450000</v>
      </c>
      <c r="K15" s="24">
        <v>450000</v>
      </c>
      <c r="L15" s="24"/>
      <c r="M15" s="241"/>
      <c r="N15" s="24"/>
      <c r="O15" s="24"/>
      <c r="P15" s="242"/>
      <c r="Q15" s="242"/>
      <c r="R15" s="242"/>
      <c r="S15" s="242"/>
      <c r="T15" s="242"/>
      <c r="U15" s="242"/>
      <c r="V15" s="245"/>
      <c r="W15" s="238"/>
      <c r="X15" s="246"/>
    </row>
    <row r="16" ht="25" customHeight="1" spans="1:24">
      <c r="A16" s="23" t="s">
        <v>466</v>
      </c>
      <c r="B16" s="23" t="s">
        <v>486</v>
      </c>
      <c r="C16" s="23" t="s">
        <v>487</v>
      </c>
      <c r="D16" s="23" t="s">
        <v>86</v>
      </c>
      <c r="E16" s="23" t="s">
        <v>151</v>
      </c>
      <c r="F16" s="23" t="s">
        <v>475</v>
      </c>
      <c r="G16" s="23" t="s">
        <v>470</v>
      </c>
      <c r="H16" s="23" t="s">
        <v>424</v>
      </c>
      <c r="I16" s="24">
        <v>162200</v>
      </c>
      <c r="J16" s="241">
        <v>162200</v>
      </c>
      <c r="K16" s="24">
        <v>162200</v>
      </c>
      <c r="L16" s="24"/>
      <c r="M16" s="241"/>
      <c r="N16" s="24"/>
      <c r="O16" s="24"/>
      <c r="P16" s="242"/>
      <c r="Q16" s="242"/>
      <c r="R16" s="242"/>
      <c r="S16" s="242"/>
      <c r="T16" s="242"/>
      <c r="U16" s="242"/>
      <c r="V16" s="245"/>
      <c r="W16" s="238"/>
      <c r="X16" s="246"/>
    </row>
    <row r="17" ht="25" customHeight="1" spans="1:24">
      <c r="A17" s="23" t="s">
        <v>466</v>
      </c>
      <c r="B17" s="23" t="s">
        <v>488</v>
      </c>
      <c r="C17" s="23" t="s">
        <v>489</v>
      </c>
      <c r="D17" s="23" t="s">
        <v>86</v>
      </c>
      <c r="E17" s="23" t="s">
        <v>105</v>
      </c>
      <c r="F17" s="23" t="s">
        <v>475</v>
      </c>
      <c r="G17" s="23" t="s">
        <v>470</v>
      </c>
      <c r="H17" s="23" t="s">
        <v>424</v>
      </c>
      <c r="I17" s="24">
        <v>300000</v>
      </c>
      <c r="J17" s="241">
        <v>300000</v>
      </c>
      <c r="K17" s="24">
        <v>300000</v>
      </c>
      <c r="L17" s="24"/>
      <c r="M17" s="241"/>
      <c r="N17" s="24"/>
      <c r="O17" s="24"/>
      <c r="P17" s="242"/>
      <c r="Q17" s="242"/>
      <c r="R17" s="242"/>
      <c r="S17" s="242"/>
      <c r="T17" s="242"/>
      <c r="U17" s="242"/>
      <c r="V17" s="245"/>
      <c r="W17" s="238"/>
      <c r="X17" s="246"/>
    </row>
    <row r="18" ht="25" customHeight="1" spans="1:24">
      <c r="A18" s="23" t="s">
        <v>466</v>
      </c>
      <c r="B18" s="23" t="s">
        <v>490</v>
      </c>
      <c r="C18" s="23" t="s">
        <v>491</v>
      </c>
      <c r="D18" s="23" t="s">
        <v>86</v>
      </c>
      <c r="E18" s="23" t="s">
        <v>105</v>
      </c>
      <c r="F18" s="23" t="s">
        <v>475</v>
      </c>
      <c r="G18" s="23" t="s">
        <v>492</v>
      </c>
      <c r="H18" s="23" t="s">
        <v>493</v>
      </c>
      <c r="I18" s="24">
        <v>120000</v>
      </c>
      <c r="J18" s="241">
        <v>120000</v>
      </c>
      <c r="K18" s="24">
        <v>120000</v>
      </c>
      <c r="L18" s="24"/>
      <c r="M18" s="241"/>
      <c r="N18" s="24"/>
      <c r="O18" s="24"/>
      <c r="P18" s="242"/>
      <c r="Q18" s="242"/>
      <c r="R18" s="242"/>
      <c r="S18" s="242"/>
      <c r="T18" s="242"/>
      <c r="U18" s="242"/>
      <c r="V18" s="245"/>
      <c r="W18" s="238"/>
      <c r="X18" s="246"/>
    </row>
    <row r="19" ht="25" customHeight="1" spans="1:24">
      <c r="A19" s="23" t="s">
        <v>466</v>
      </c>
      <c r="B19" s="23" t="s">
        <v>494</v>
      </c>
      <c r="C19" s="23" t="s">
        <v>495</v>
      </c>
      <c r="D19" s="23" t="s">
        <v>86</v>
      </c>
      <c r="E19" s="23" t="s">
        <v>264</v>
      </c>
      <c r="F19" s="23" t="s">
        <v>496</v>
      </c>
      <c r="G19" s="23" t="s">
        <v>469</v>
      </c>
      <c r="H19" s="23" t="s">
        <v>437</v>
      </c>
      <c r="I19" s="24">
        <v>20000</v>
      </c>
      <c r="J19" s="241">
        <v>20000</v>
      </c>
      <c r="K19" s="24">
        <v>20000</v>
      </c>
      <c r="L19" s="24"/>
      <c r="M19" s="241"/>
      <c r="N19" s="24"/>
      <c r="O19" s="24"/>
      <c r="P19" s="242"/>
      <c r="Q19" s="242"/>
      <c r="R19" s="242"/>
      <c r="S19" s="242"/>
      <c r="T19" s="242"/>
      <c r="U19" s="242"/>
      <c r="V19" s="245"/>
      <c r="W19" s="238"/>
      <c r="X19" s="246"/>
    </row>
    <row r="20" ht="25" customHeight="1" spans="1:24">
      <c r="A20" s="23" t="s">
        <v>466</v>
      </c>
      <c r="B20" s="23" t="s">
        <v>497</v>
      </c>
      <c r="C20" s="23" t="s">
        <v>498</v>
      </c>
      <c r="D20" s="23" t="s">
        <v>86</v>
      </c>
      <c r="E20" s="23" t="s">
        <v>105</v>
      </c>
      <c r="F20" s="23" t="s">
        <v>475</v>
      </c>
      <c r="G20" s="23" t="s">
        <v>469</v>
      </c>
      <c r="H20" s="23" t="s">
        <v>437</v>
      </c>
      <c r="I20" s="24">
        <v>80000</v>
      </c>
      <c r="J20" s="241">
        <v>80000</v>
      </c>
      <c r="K20" s="24">
        <v>80000</v>
      </c>
      <c r="L20" s="24"/>
      <c r="M20" s="241"/>
      <c r="N20" s="24"/>
      <c r="O20" s="24"/>
      <c r="P20" s="242"/>
      <c r="Q20" s="242"/>
      <c r="R20" s="242"/>
      <c r="S20" s="242"/>
      <c r="T20" s="242"/>
      <c r="U20" s="242"/>
      <c r="V20" s="245"/>
      <c r="W20" s="238"/>
      <c r="X20" s="246"/>
    </row>
    <row r="21" ht="25" customHeight="1" spans="1:24">
      <c r="A21" s="23" t="s">
        <v>466</v>
      </c>
      <c r="B21" s="23" t="s">
        <v>499</v>
      </c>
      <c r="C21" s="23" t="s">
        <v>500</v>
      </c>
      <c r="D21" s="23" t="s">
        <v>86</v>
      </c>
      <c r="E21" s="23" t="s">
        <v>193</v>
      </c>
      <c r="F21" s="23" t="s">
        <v>501</v>
      </c>
      <c r="G21" s="23" t="s">
        <v>470</v>
      </c>
      <c r="H21" s="23" t="s">
        <v>424</v>
      </c>
      <c r="I21" s="24">
        <v>14000</v>
      </c>
      <c r="J21" s="241">
        <v>14000</v>
      </c>
      <c r="K21" s="24">
        <v>14000</v>
      </c>
      <c r="L21" s="24"/>
      <c r="M21" s="241"/>
      <c r="N21" s="24"/>
      <c r="O21" s="24"/>
      <c r="P21" s="242"/>
      <c r="Q21" s="242"/>
      <c r="R21" s="242"/>
      <c r="S21" s="242"/>
      <c r="T21" s="242"/>
      <c r="U21" s="242"/>
      <c r="V21" s="245"/>
      <c r="W21" s="238"/>
      <c r="X21" s="246"/>
    </row>
    <row r="22" ht="25" customHeight="1" spans="1:24">
      <c r="A22" s="23" t="s">
        <v>466</v>
      </c>
      <c r="B22" s="23" t="s">
        <v>502</v>
      </c>
      <c r="C22" s="23" t="s">
        <v>503</v>
      </c>
      <c r="D22" s="23" t="s">
        <v>86</v>
      </c>
      <c r="E22" s="23" t="s">
        <v>185</v>
      </c>
      <c r="F22" s="23" t="s">
        <v>504</v>
      </c>
      <c r="G22" s="23" t="s">
        <v>470</v>
      </c>
      <c r="H22" s="23" t="s">
        <v>424</v>
      </c>
      <c r="I22" s="24">
        <v>200000</v>
      </c>
      <c r="J22" s="241">
        <v>200000</v>
      </c>
      <c r="K22" s="24">
        <v>200000</v>
      </c>
      <c r="L22" s="24"/>
      <c r="M22" s="241"/>
      <c r="N22" s="24"/>
      <c r="O22" s="24"/>
      <c r="P22" s="242"/>
      <c r="Q22" s="242"/>
      <c r="R22" s="242"/>
      <c r="S22" s="242"/>
      <c r="T22" s="242"/>
      <c r="U22" s="242"/>
      <c r="V22" s="245"/>
      <c r="W22" s="238"/>
      <c r="X22" s="246"/>
    </row>
    <row r="23" ht="25" customHeight="1" spans="1:24">
      <c r="A23" s="23" t="s">
        <v>466</v>
      </c>
      <c r="B23" s="23" t="s">
        <v>505</v>
      </c>
      <c r="C23" s="23" t="s">
        <v>506</v>
      </c>
      <c r="D23" s="23" t="s">
        <v>86</v>
      </c>
      <c r="E23" s="23" t="s">
        <v>105</v>
      </c>
      <c r="F23" s="23" t="s">
        <v>475</v>
      </c>
      <c r="G23" s="23" t="s">
        <v>469</v>
      </c>
      <c r="H23" s="23" t="s">
        <v>437</v>
      </c>
      <c r="I23" s="24">
        <v>340000</v>
      </c>
      <c r="J23" s="241">
        <v>340000</v>
      </c>
      <c r="K23" s="24">
        <v>340000</v>
      </c>
      <c r="L23" s="24"/>
      <c r="M23" s="241"/>
      <c r="N23" s="24"/>
      <c r="O23" s="24"/>
      <c r="P23" s="242"/>
      <c r="Q23" s="242"/>
      <c r="R23" s="242"/>
      <c r="S23" s="242"/>
      <c r="T23" s="242"/>
      <c r="U23" s="242"/>
      <c r="V23" s="245"/>
      <c r="W23" s="238"/>
      <c r="X23" s="246"/>
    </row>
    <row r="24" ht="25" customHeight="1" spans="1:24">
      <c r="A24" s="23" t="s">
        <v>466</v>
      </c>
      <c r="B24" s="23" t="s">
        <v>505</v>
      </c>
      <c r="C24" s="23" t="s">
        <v>506</v>
      </c>
      <c r="D24" s="23" t="s">
        <v>86</v>
      </c>
      <c r="E24" s="23" t="s">
        <v>105</v>
      </c>
      <c r="F24" s="23" t="s">
        <v>475</v>
      </c>
      <c r="G24" s="23" t="s">
        <v>507</v>
      </c>
      <c r="H24" s="23" t="s">
        <v>508</v>
      </c>
      <c r="I24" s="24">
        <v>10000</v>
      </c>
      <c r="J24" s="241">
        <v>10000</v>
      </c>
      <c r="K24" s="24">
        <v>10000</v>
      </c>
      <c r="L24" s="24"/>
      <c r="M24" s="241"/>
      <c r="N24" s="24"/>
      <c r="O24" s="24"/>
      <c r="P24" s="242"/>
      <c r="Q24" s="242"/>
      <c r="R24" s="242"/>
      <c r="S24" s="242"/>
      <c r="T24" s="242"/>
      <c r="U24" s="242"/>
      <c r="V24" s="245"/>
      <c r="W24" s="238"/>
      <c r="X24" s="246"/>
    </row>
    <row r="25" ht="25" customHeight="1" spans="1:24">
      <c r="A25" s="23" t="s">
        <v>466</v>
      </c>
      <c r="B25" s="23" t="s">
        <v>505</v>
      </c>
      <c r="C25" s="23" t="s">
        <v>506</v>
      </c>
      <c r="D25" s="23" t="s">
        <v>86</v>
      </c>
      <c r="E25" s="23" t="s">
        <v>105</v>
      </c>
      <c r="F25" s="23" t="s">
        <v>475</v>
      </c>
      <c r="G25" s="23" t="s">
        <v>509</v>
      </c>
      <c r="H25" s="23" t="s">
        <v>510</v>
      </c>
      <c r="I25" s="24">
        <v>200000</v>
      </c>
      <c r="J25" s="241">
        <v>200000</v>
      </c>
      <c r="K25" s="24">
        <v>200000</v>
      </c>
      <c r="L25" s="24"/>
      <c r="M25" s="241"/>
      <c r="N25" s="24"/>
      <c r="O25" s="24"/>
      <c r="P25" s="242"/>
      <c r="Q25" s="242"/>
      <c r="R25" s="242"/>
      <c r="S25" s="242"/>
      <c r="T25" s="242"/>
      <c r="U25" s="242"/>
      <c r="V25" s="245"/>
      <c r="W25" s="238"/>
      <c r="X25" s="246"/>
    </row>
    <row r="26" ht="25" customHeight="1" spans="1:24">
      <c r="A26" s="23" t="s">
        <v>466</v>
      </c>
      <c r="B26" s="23" t="s">
        <v>505</v>
      </c>
      <c r="C26" s="23" t="s">
        <v>506</v>
      </c>
      <c r="D26" s="23" t="s">
        <v>86</v>
      </c>
      <c r="E26" s="23" t="s">
        <v>105</v>
      </c>
      <c r="F26" s="23" t="s">
        <v>475</v>
      </c>
      <c r="G26" s="23" t="s">
        <v>511</v>
      </c>
      <c r="H26" s="23" t="s">
        <v>340</v>
      </c>
      <c r="I26" s="24">
        <v>80000</v>
      </c>
      <c r="J26" s="241">
        <v>80000</v>
      </c>
      <c r="K26" s="24">
        <v>80000</v>
      </c>
      <c r="L26" s="24"/>
      <c r="M26" s="241"/>
      <c r="N26" s="24"/>
      <c r="O26" s="24"/>
      <c r="P26" s="242"/>
      <c r="Q26" s="242"/>
      <c r="R26" s="242"/>
      <c r="S26" s="242"/>
      <c r="T26" s="242"/>
      <c r="U26" s="242"/>
      <c r="V26" s="245"/>
      <c r="W26" s="238"/>
      <c r="X26" s="246"/>
    </row>
    <row r="27" ht="25" customHeight="1" spans="1:24">
      <c r="A27" s="23" t="s">
        <v>466</v>
      </c>
      <c r="B27" s="23" t="s">
        <v>505</v>
      </c>
      <c r="C27" s="23" t="s">
        <v>506</v>
      </c>
      <c r="D27" s="23" t="s">
        <v>86</v>
      </c>
      <c r="E27" s="23" t="s">
        <v>105</v>
      </c>
      <c r="F27" s="23" t="s">
        <v>475</v>
      </c>
      <c r="G27" s="23" t="s">
        <v>482</v>
      </c>
      <c r="H27" s="23" t="s">
        <v>445</v>
      </c>
      <c r="I27" s="24">
        <v>95000</v>
      </c>
      <c r="J27" s="241">
        <v>95000</v>
      </c>
      <c r="K27" s="24">
        <v>95000</v>
      </c>
      <c r="L27" s="24"/>
      <c r="M27" s="241"/>
      <c r="N27" s="24"/>
      <c r="O27" s="24"/>
      <c r="P27" s="242"/>
      <c r="Q27" s="242"/>
      <c r="R27" s="242"/>
      <c r="S27" s="242"/>
      <c r="T27" s="242"/>
      <c r="U27" s="242"/>
      <c r="V27" s="245"/>
      <c r="W27" s="238"/>
      <c r="X27" s="246"/>
    </row>
    <row r="28" ht="25" customHeight="1" spans="1:24">
      <c r="A28" s="23" t="s">
        <v>466</v>
      </c>
      <c r="B28" s="23" t="s">
        <v>512</v>
      </c>
      <c r="C28" s="23" t="s">
        <v>513</v>
      </c>
      <c r="D28" s="23" t="s">
        <v>86</v>
      </c>
      <c r="E28" s="23" t="s">
        <v>105</v>
      </c>
      <c r="F28" s="23" t="s">
        <v>475</v>
      </c>
      <c r="G28" s="23" t="s">
        <v>492</v>
      </c>
      <c r="H28" s="23" t="s">
        <v>493</v>
      </c>
      <c r="I28" s="24">
        <v>50000</v>
      </c>
      <c r="J28" s="241">
        <v>50000</v>
      </c>
      <c r="K28" s="24">
        <v>50000</v>
      </c>
      <c r="L28" s="24"/>
      <c r="M28" s="241"/>
      <c r="N28" s="24"/>
      <c r="O28" s="24"/>
      <c r="P28" s="242"/>
      <c r="Q28" s="242"/>
      <c r="R28" s="242"/>
      <c r="S28" s="242"/>
      <c r="T28" s="242"/>
      <c r="U28" s="242"/>
      <c r="V28" s="245"/>
      <c r="W28" s="238"/>
      <c r="X28" s="246"/>
    </row>
    <row r="29" ht="25" customHeight="1" spans="1:24">
      <c r="A29" s="23" t="s">
        <v>466</v>
      </c>
      <c r="B29" s="23" t="s">
        <v>514</v>
      </c>
      <c r="C29" s="23" t="s">
        <v>515</v>
      </c>
      <c r="D29" s="23" t="s">
        <v>86</v>
      </c>
      <c r="E29" s="23" t="s">
        <v>105</v>
      </c>
      <c r="F29" s="23" t="s">
        <v>475</v>
      </c>
      <c r="G29" s="23" t="s">
        <v>492</v>
      </c>
      <c r="H29" s="23" t="s">
        <v>493</v>
      </c>
      <c r="I29" s="24">
        <v>250000</v>
      </c>
      <c r="J29" s="241">
        <v>250000</v>
      </c>
      <c r="K29" s="24">
        <v>250000</v>
      </c>
      <c r="L29" s="24"/>
      <c r="M29" s="241"/>
      <c r="N29" s="24"/>
      <c r="O29" s="24"/>
      <c r="P29" s="242"/>
      <c r="Q29" s="242"/>
      <c r="R29" s="242"/>
      <c r="S29" s="242"/>
      <c r="T29" s="242"/>
      <c r="U29" s="242"/>
      <c r="V29" s="245"/>
      <c r="W29" s="238"/>
      <c r="X29" s="246"/>
    </row>
    <row r="30" ht="25" customHeight="1" spans="1:24">
      <c r="A30" s="23" t="s">
        <v>466</v>
      </c>
      <c r="B30" s="23" t="s">
        <v>516</v>
      </c>
      <c r="C30" s="23" t="s">
        <v>517</v>
      </c>
      <c r="D30" s="23" t="s">
        <v>86</v>
      </c>
      <c r="E30" s="23" t="s">
        <v>335</v>
      </c>
      <c r="F30" s="23" t="s">
        <v>518</v>
      </c>
      <c r="G30" s="23" t="s">
        <v>492</v>
      </c>
      <c r="H30" s="23" t="s">
        <v>493</v>
      </c>
      <c r="I30" s="24">
        <v>15000</v>
      </c>
      <c r="J30" s="241">
        <v>15000</v>
      </c>
      <c r="K30" s="24">
        <v>15000</v>
      </c>
      <c r="L30" s="24"/>
      <c r="M30" s="241"/>
      <c r="N30" s="24"/>
      <c r="O30" s="24"/>
      <c r="P30" s="242"/>
      <c r="Q30" s="242"/>
      <c r="R30" s="242"/>
      <c r="S30" s="242"/>
      <c r="T30" s="242"/>
      <c r="U30" s="242"/>
      <c r="V30" s="245"/>
      <c r="W30" s="238"/>
      <c r="X30" s="246"/>
    </row>
    <row r="31" ht="25" customHeight="1" spans="1:24">
      <c r="A31" s="23" t="s">
        <v>466</v>
      </c>
      <c r="B31" s="23" t="s">
        <v>519</v>
      </c>
      <c r="C31" s="23" t="s">
        <v>520</v>
      </c>
      <c r="D31" s="23" t="s">
        <v>86</v>
      </c>
      <c r="E31" s="23" t="s">
        <v>231</v>
      </c>
      <c r="F31" s="23" t="s">
        <v>521</v>
      </c>
      <c r="G31" s="23" t="s">
        <v>522</v>
      </c>
      <c r="H31" s="23" t="s">
        <v>472</v>
      </c>
      <c r="I31" s="24">
        <v>570000</v>
      </c>
      <c r="J31" s="241">
        <v>570000</v>
      </c>
      <c r="K31" s="24">
        <v>570000</v>
      </c>
      <c r="L31" s="24"/>
      <c r="M31" s="241"/>
      <c r="N31" s="24"/>
      <c r="O31" s="24"/>
      <c r="P31" s="242"/>
      <c r="Q31" s="242"/>
      <c r="R31" s="242"/>
      <c r="S31" s="242"/>
      <c r="T31" s="242"/>
      <c r="U31" s="242"/>
      <c r="V31" s="245"/>
      <c r="W31" s="238"/>
      <c r="X31" s="246"/>
    </row>
    <row r="32" ht="25" customHeight="1" spans="1:24">
      <c r="A32" s="23" t="s">
        <v>466</v>
      </c>
      <c r="B32" s="23" t="s">
        <v>523</v>
      </c>
      <c r="C32" s="23" t="s">
        <v>524</v>
      </c>
      <c r="D32" s="23" t="s">
        <v>86</v>
      </c>
      <c r="E32" s="23" t="s">
        <v>105</v>
      </c>
      <c r="F32" s="23" t="s">
        <v>475</v>
      </c>
      <c r="G32" s="23" t="s">
        <v>469</v>
      </c>
      <c r="H32" s="23" t="s">
        <v>437</v>
      </c>
      <c r="I32" s="24">
        <v>20000</v>
      </c>
      <c r="J32" s="241">
        <v>20000</v>
      </c>
      <c r="K32" s="24">
        <v>20000</v>
      </c>
      <c r="L32" s="24"/>
      <c r="M32" s="241"/>
      <c r="N32" s="24"/>
      <c r="O32" s="24"/>
      <c r="P32" s="242"/>
      <c r="Q32" s="242"/>
      <c r="R32" s="242"/>
      <c r="S32" s="242"/>
      <c r="T32" s="242"/>
      <c r="U32" s="242"/>
      <c r="V32" s="245"/>
      <c r="W32" s="238"/>
      <c r="X32" s="246"/>
    </row>
    <row r="33" ht="25" customHeight="1" spans="1:24">
      <c r="A33" s="23" t="s">
        <v>466</v>
      </c>
      <c r="B33" s="23" t="s">
        <v>525</v>
      </c>
      <c r="C33" s="23" t="s">
        <v>526</v>
      </c>
      <c r="D33" s="23" t="s">
        <v>86</v>
      </c>
      <c r="E33" s="23" t="s">
        <v>105</v>
      </c>
      <c r="F33" s="23" t="s">
        <v>475</v>
      </c>
      <c r="G33" s="23" t="s">
        <v>492</v>
      </c>
      <c r="H33" s="23" t="s">
        <v>493</v>
      </c>
      <c r="I33" s="24">
        <v>500000</v>
      </c>
      <c r="J33" s="241">
        <v>500000</v>
      </c>
      <c r="K33" s="24">
        <v>500000</v>
      </c>
      <c r="L33" s="24"/>
      <c r="M33" s="241"/>
      <c r="N33" s="24"/>
      <c r="O33" s="24"/>
      <c r="P33" s="242"/>
      <c r="Q33" s="242"/>
      <c r="R33" s="242"/>
      <c r="S33" s="242"/>
      <c r="T33" s="242"/>
      <c r="U33" s="242"/>
      <c r="V33" s="245"/>
      <c r="W33" s="238"/>
      <c r="X33" s="246"/>
    </row>
    <row r="34" ht="25" customHeight="1" spans="1:24">
      <c r="A34" s="23" t="s">
        <v>466</v>
      </c>
      <c r="B34" s="23" t="s">
        <v>527</v>
      </c>
      <c r="C34" s="23" t="s">
        <v>528</v>
      </c>
      <c r="D34" s="23" t="s">
        <v>86</v>
      </c>
      <c r="E34" s="23" t="s">
        <v>105</v>
      </c>
      <c r="F34" s="23" t="s">
        <v>475</v>
      </c>
      <c r="G34" s="23" t="s">
        <v>469</v>
      </c>
      <c r="H34" s="23" t="s">
        <v>437</v>
      </c>
      <c r="I34" s="24">
        <v>30000</v>
      </c>
      <c r="J34" s="241">
        <v>30000</v>
      </c>
      <c r="K34" s="24">
        <v>30000</v>
      </c>
      <c r="L34" s="24"/>
      <c r="M34" s="241"/>
      <c r="N34" s="24"/>
      <c r="O34" s="24"/>
      <c r="P34" s="242"/>
      <c r="Q34" s="242"/>
      <c r="R34" s="242"/>
      <c r="S34" s="242"/>
      <c r="T34" s="242"/>
      <c r="U34" s="242"/>
      <c r="V34" s="245"/>
      <c r="W34" s="238"/>
      <c r="X34" s="246"/>
    </row>
    <row r="35" ht="25" customHeight="1" spans="1:24">
      <c r="A35" s="23" t="s">
        <v>466</v>
      </c>
      <c r="B35" s="23" t="s">
        <v>527</v>
      </c>
      <c r="C35" s="23" t="s">
        <v>528</v>
      </c>
      <c r="D35" s="23" t="s">
        <v>86</v>
      </c>
      <c r="E35" s="23" t="s">
        <v>105</v>
      </c>
      <c r="F35" s="23" t="s">
        <v>475</v>
      </c>
      <c r="G35" s="23" t="s">
        <v>470</v>
      </c>
      <c r="H35" s="23" t="s">
        <v>424</v>
      </c>
      <c r="I35" s="24">
        <v>35000</v>
      </c>
      <c r="J35" s="241">
        <v>35000</v>
      </c>
      <c r="K35" s="24">
        <v>35000</v>
      </c>
      <c r="L35" s="24"/>
      <c r="M35" s="241"/>
      <c r="N35" s="24"/>
      <c r="O35" s="24"/>
      <c r="P35" s="242"/>
      <c r="Q35" s="242"/>
      <c r="R35" s="242"/>
      <c r="S35" s="242"/>
      <c r="T35" s="242"/>
      <c r="U35" s="242"/>
      <c r="V35" s="245"/>
      <c r="W35" s="238"/>
      <c r="X35" s="246"/>
    </row>
    <row r="36" ht="25" customHeight="1" spans="1:24">
      <c r="A36" s="23" t="s">
        <v>466</v>
      </c>
      <c r="B36" s="23" t="s">
        <v>529</v>
      </c>
      <c r="C36" s="23" t="s">
        <v>530</v>
      </c>
      <c r="D36" s="23" t="s">
        <v>86</v>
      </c>
      <c r="E36" s="23" t="s">
        <v>123</v>
      </c>
      <c r="F36" s="23" t="s">
        <v>475</v>
      </c>
      <c r="G36" s="23" t="s">
        <v>469</v>
      </c>
      <c r="H36" s="23" t="s">
        <v>437</v>
      </c>
      <c r="I36" s="24">
        <v>55800</v>
      </c>
      <c r="J36" s="241">
        <v>55800</v>
      </c>
      <c r="K36" s="24">
        <v>55800</v>
      </c>
      <c r="L36" s="24"/>
      <c r="M36" s="241"/>
      <c r="N36" s="24"/>
      <c r="O36" s="24"/>
      <c r="P36" s="242"/>
      <c r="Q36" s="242"/>
      <c r="R36" s="242"/>
      <c r="S36" s="242"/>
      <c r="T36" s="242"/>
      <c r="U36" s="242"/>
      <c r="V36" s="245"/>
      <c r="W36" s="238"/>
      <c r="X36" s="246"/>
    </row>
    <row r="37" ht="25" customHeight="1" spans="1:24">
      <c r="A37" s="23" t="s">
        <v>466</v>
      </c>
      <c r="B37" s="23" t="s">
        <v>531</v>
      </c>
      <c r="C37" s="23" t="s">
        <v>532</v>
      </c>
      <c r="D37" s="23" t="s">
        <v>86</v>
      </c>
      <c r="E37" s="23" t="s">
        <v>283</v>
      </c>
      <c r="F37" s="23" t="s">
        <v>533</v>
      </c>
      <c r="G37" s="23" t="s">
        <v>469</v>
      </c>
      <c r="H37" s="23" t="s">
        <v>437</v>
      </c>
      <c r="I37" s="24">
        <v>30000</v>
      </c>
      <c r="J37" s="241">
        <v>30000</v>
      </c>
      <c r="K37" s="24">
        <v>30000</v>
      </c>
      <c r="L37" s="24"/>
      <c r="M37" s="241"/>
      <c r="N37" s="24"/>
      <c r="O37" s="24"/>
      <c r="P37" s="242"/>
      <c r="Q37" s="242"/>
      <c r="R37" s="242"/>
      <c r="S37" s="242"/>
      <c r="T37" s="242"/>
      <c r="U37" s="242"/>
      <c r="V37" s="245"/>
      <c r="W37" s="238"/>
      <c r="X37" s="246"/>
    </row>
    <row r="38" ht="25" customHeight="1" spans="1:24">
      <c r="A38" s="23" t="s">
        <v>466</v>
      </c>
      <c r="B38" s="23" t="s">
        <v>534</v>
      </c>
      <c r="C38" s="23" t="s">
        <v>535</v>
      </c>
      <c r="D38" s="23" t="s">
        <v>86</v>
      </c>
      <c r="E38" s="23" t="s">
        <v>235</v>
      </c>
      <c r="F38" s="23" t="s">
        <v>536</v>
      </c>
      <c r="G38" s="23" t="s">
        <v>492</v>
      </c>
      <c r="H38" s="23" t="s">
        <v>493</v>
      </c>
      <c r="I38" s="24">
        <v>2650000</v>
      </c>
      <c r="J38" s="241">
        <v>2650000</v>
      </c>
      <c r="K38" s="24">
        <v>2650000</v>
      </c>
      <c r="L38" s="24"/>
      <c r="M38" s="241"/>
      <c r="N38" s="24"/>
      <c r="O38" s="24"/>
      <c r="P38" s="242"/>
      <c r="Q38" s="242"/>
      <c r="R38" s="242"/>
      <c r="S38" s="242"/>
      <c r="T38" s="242"/>
      <c r="U38" s="242"/>
      <c r="V38" s="245"/>
      <c r="W38" s="238"/>
      <c r="X38" s="246"/>
    </row>
    <row r="39" ht="25" customHeight="1" spans="1:24">
      <c r="A39" s="23" t="s">
        <v>466</v>
      </c>
      <c r="B39" s="23" t="s">
        <v>534</v>
      </c>
      <c r="C39" s="23" t="s">
        <v>535</v>
      </c>
      <c r="D39" s="23" t="s">
        <v>86</v>
      </c>
      <c r="E39" s="23" t="s">
        <v>235</v>
      </c>
      <c r="F39" s="23" t="s">
        <v>536</v>
      </c>
      <c r="G39" s="23" t="s">
        <v>470</v>
      </c>
      <c r="H39" s="23" t="s">
        <v>424</v>
      </c>
      <c r="I39" s="24">
        <v>500000</v>
      </c>
      <c r="J39" s="241">
        <v>500000</v>
      </c>
      <c r="K39" s="24">
        <v>500000</v>
      </c>
      <c r="L39" s="24"/>
      <c r="M39" s="241"/>
      <c r="N39" s="24"/>
      <c r="O39" s="24"/>
      <c r="P39" s="242"/>
      <c r="Q39" s="242"/>
      <c r="R39" s="242"/>
      <c r="S39" s="242"/>
      <c r="T39" s="242"/>
      <c r="U39" s="242"/>
      <c r="V39" s="245"/>
      <c r="W39" s="238"/>
      <c r="X39" s="246"/>
    </row>
    <row r="40" ht="25" customHeight="1" spans="1:24">
      <c r="A40" s="23" t="s">
        <v>466</v>
      </c>
      <c r="B40" s="23" t="s">
        <v>537</v>
      </c>
      <c r="C40" s="23" t="s">
        <v>538</v>
      </c>
      <c r="D40" s="23" t="s">
        <v>86</v>
      </c>
      <c r="E40" s="23" t="s">
        <v>116</v>
      </c>
      <c r="F40" s="23" t="s">
        <v>475</v>
      </c>
      <c r="G40" s="23" t="s">
        <v>469</v>
      </c>
      <c r="H40" s="23" t="s">
        <v>437</v>
      </c>
      <c r="I40" s="24">
        <v>30000</v>
      </c>
      <c r="J40" s="241">
        <v>30000</v>
      </c>
      <c r="K40" s="24">
        <v>30000</v>
      </c>
      <c r="L40" s="24"/>
      <c r="M40" s="241"/>
      <c r="N40" s="24"/>
      <c r="O40" s="24"/>
      <c r="P40" s="242"/>
      <c r="Q40" s="242"/>
      <c r="R40" s="242"/>
      <c r="S40" s="242"/>
      <c r="T40" s="242"/>
      <c r="U40" s="242"/>
      <c r="V40" s="245"/>
      <c r="W40" s="238"/>
      <c r="X40" s="246"/>
    </row>
    <row r="41" ht="25" customHeight="1" spans="1:24">
      <c r="A41" s="23" t="s">
        <v>466</v>
      </c>
      <c r="B41" s="23" t="s">
        <v>539</v>
      </c>
      <c r="C41" s="23" t="s">
        <v>540</v>
      </c>
      <c r="D41" s="23" t="s">
        <v>86</v>
      </c>
      <c r="E41" s="23" t="s">
        <v>105</v>
      </c>
      <c r="F41" s="23" t="s">
        <v>475</v>
      </c>
      <c r="G41" s="23" t="s">
        <v>469</v>
      </c>
      <c r="H41" s="23" t="s">
        <v>437</v>
      </c>
      <c r="I41" s="24">
        <v>20000</v>
      </c>
      <c r="J41" s="241">
        <v>20000</v>
      </c>
      <c r="K41" s="24">
        <v>20000</v>
      </c>
      <c r="L41" s="24"/>
      <c r="M41" s="241"/>
      <c r="N41" s="24"/>
      <c r="O41" s="24"/>
      <c r="P41" s="242"/>
      <c r="Q41" s="242"/>
      <c r="R41" s="242"/>
      <c r="S41" s="242"/>
      <c r="T41" s="242"/>
      <c r="U41" s="242"/>
      <c r="V41" s="245"/>
      <c r="W41" s="238"/>
      <c r="X41" s="246"/>
    </row>
    <row r="42" ht="25" customHeight="1" spans="1:24">
      <c r="A42" s="23" t="s">
        <v>466</v>
      </c>
      <c r="B42" s="23" t="s">
        <v>539</v>
      </c>
      <c r="C42" s="23" t="s">
        <v>540</v>
      </c>
      <c r="D42" s="23" t="s">
        <v>86</v>
      </c>
      <c r="E42" s="23" t="s">
        <v>105</v>
      </c>
      <c r="F42" s="23" t="s">
        <v>475</v>
      </c>
      <c r="G42" s="23" t="s">
        <v>470</v>
      </c>
      <c r="H42" s="23" t="s">
        <v>424</v>
      </c>
      <c r="I42" s="24">
        <v>10000</v>
      </c>
      <c r="J42" s="241">
        <v>10000</v>
      </c>
      <c r="K42" s="24">
        <v>10000</v>
      </c>
      <c r="L42" s="24"/>
      <c r="M42" s="241"/>
      <c r="N42" s="24"/>
      <c r="O42" s="24"/>
      <c r="P42" s="242"/>
      <c r="Q42" s="242"/>
      <c r="R42" s="242"/>
      <c r="S42" s="242"/>
      <c r="T42" s="242"/>
      <c r="U42" s="242"/>
      <c r="V42" s="245"/>
      <c r="W42" s="238"/>
      <c r="X42" s="246"/>
    </row>
    <row r="43" ht="25" customHeight="1" spans="1:24">
      <c r="A43" s="23" t="s">
        <v>466</v>
      </c>
      <c r="B43" s="23" t="s">
        <v>541</v>
      </c>
      <c r="C43" s="23" t="s">
        <v>542</v>
      </c>
      <c r="D43" s="23" t="s">
        <v>86</v>
      </c>
      <c r="E43" s="23" t="s">
        <v>279</v>
      </c>
      <c r="F43" s="23" t="s">
        <v>543</v>
      </c>
      <c r="G43" s="23" t="s">
        <v>544</v>
      </c>
      <c r="H43" s="23" t="s">
        <v>429</v>
      </c>
      <c r="I43" s="24">
        <v>205000</v>
      </c>
      <c r="J43" s="241">
        <v>205000</v>
      </c>
      <c r="K43" s="24">
        <v>205000</v>
      </c>
      <c r="L43" s="24"/>
      <c r="M43" s="241"/>
      <c r="N43" s="24"/>
      <c r="O43" s="24"/>
      <c r="P43" s="242"/>
      <c r="Q43" s="242"/>
      <c r="R43" s="242"/>
      <c r="S43" s="242"/>
      <c r="T43" s="242"/>
      <c r="U43" s="242"/>
      <c r="V43" s="245"/>
      <c r="W43" s="238"/>
      <c r="X43" s="246"/>
    </row>
    <row r="44" ht="25" customHeight="1" spans="1:24">
      <c r="A44" s="23" t="s">
        <v>466</v>
      </c>
      <c r="B44" s="23" t="s">
        <v>541</v>
      </c>
      <c r="C44" s="23" t="s">
        <v>542</v>
      </c>
      <c r="D44" s="23" t="s">
        <v>86</v>
      </c>
      <c r="E44" s="23" t="s">
        <v>279</v>
      </c>
      <c r="F44" s="23" t="s">
        <v>543</v>
      </c>
      <c r="G44" s="23" t="s">
        <v>470</v>
      </c>
      <c r="H44" s="23" t="s">
        <v>424</v>
      </c>
      <c r="I44" s="24">
        <v>800000</v>
      </c>
      <c r="J44" s="241">
        <v>800000</v>
      </c>
      <c r="K44" s="24">
        <v>800000</v>
      </c>
      <c r="L44" s="24"/>
      <c r="M44" s="241"/>
      <c r="N44" s="24"/>
      <c r="O44" s="24"/>
      <c r="P44" s="242"/>
      <c r="Q44" s="242"/>
      <c r="R44" s="242"/>
      <c r="S44" s="242"/>
      <c r="T44" s="242"/>
      <c r="U44" s="242"/>
      <c r="V44" s="245"/>
      <c r="W44" s="238"/>
      <c r="X44" s="246"/>
    </row>
    <row r="45" ht="25" customHeight="1" spans="1:24">
      <c r="A45" s="23" t="s">
        <v>466</v>
      </c>
      <c r="B45" s="23" t="s">
        <v>541</v>
      </c>
      <c r="C45" s="23" t="s">
        <v>542</v>
      </c>
      <c r="D45" s="23" t="s">
        <v>86</v>
      </c>
      <c r="E45" s="23" t="s">
        <v>285</v>
      </c>
      <c r="F45" s="23" t="s">
        <v>545</v>
      </c>
      <c r="G45" s="23" t="s">
        <v>469</v>
      </c>
      <c r="H45" s="23" t="s">
        <v>437</v>
      </c>
      <c r="I45" s="24">
        <v>145000</v>
      </c>
      <c r="J45" s="241">
        <v>145000</v>
      </c>
      <c r="K45" s="24">
        <v>145000</v>
      </c>
      <c r="L45" s="24"/>
      <c r="M45" s="241"/>
      <c r="N45" s="24"/>
      <c r="O45" s="24"/>
      <c r="P45" s="242"/>
      <c r="Q45" s="242"/>
      <c r="R45" s="242"/>
      <c r="S45" s="242"/>
      <c r="T45" s="242"/>
      <c r="U45" s="242"/>
      <c r="V45" s="245"/>
      <c r="W45" s="238"/>
      <c r="X45" s="246"/>
    </row>
    <row r="46" ht="25" customHeight="1" spans="1:24">
      <c r="A46" s="23" t="s">
        <v>466</v>
      </c>
      <c r="B46" s="23" t="s">
        <v>541</v>
      </c>
      <c r="C46" s="23" t="s">
        <v>542</v>
      </c>
      <c r="D46" s="23" t="s">
        <v>86</v>
      </c>
      <c r="E46" s="23" t="s">
        <v>285</v>
      </c>
      <c r="F46" s="23" t="s">
        <v>545</v>
      </c>
      <c r="G46" s="23" t="s">
        <v>522</v>
      </c>
      <c r="H46" s="23" t="s">
        <v>472</v>
      </c>
      <c r="I46" s="24">
        <v>50000</v>
      </c>
      <c r="J46" s="241">
        <v>50000</v>
      </c>
      <c r="K46" s="24">
        <v>50000</v>
      </c>
      <c r="L46" s="24"/>
      <c r="M46" s="241"/>
      <c r="N46" s="24"/>
      <c r="O46" s="24"/>
      <c r="P46" s="242"/>
      <c r="Q46" s="242"/>
      <c r="R46" s="242"/>
      <c r="S46" s="242"/>
      <c r="T46" s="242"/>
      <c r="U46" s="242"/>
      <c r="V46" s="245"/>
      <c r="W46" s="238"/>
      <c r="X46" s="246"/>
    </row>
    <row r="47" ht="25" customHeight="1" spans="1:24">
      <c r="A47" s="23" t="s">
        <v>466</v>
      </c>
      <c r="B47" s="23" t="s">
        <v>546</v>
      </c>
      <c r="C47" s="23" t="s">
        <v>547</v>
      </c>
      <c r="D47" s="23" t="s">
        <v>86</v>
      </c>
      <c r="E47" s="23" t="s">
        <v>105</v>
      </c>
      <c r="F47" s="23" t="s">
        <v>475</v>
      </c>
      <c r="G47" s="23" t="s">
        <v>469</v>
      </c>
      <c r="H47" s="23" t="s">
        <v>437</v>
      </c>
      <c r="I47" s="24">
        <v>160000</v>
      </c>
      <c r="J47" s="241">
        <v>160000</v>
      </c>
      <c r="K47" s="24">
        <v>160000</v>
      </c>
      <c r="L47" s="24"/>
      <c r="M47" s="241"/>
      <c r="N47" s="24"/>
      <c r="O47" s="24"/>
      <c r="P47" s="242"/>
      <c r="Q47" s="242"/>
      <c r="R47" s="242"/>
      <c r="S47" s="242"/>
      <c r="T47" s="242"/>
      <c r="U47" s="242"/>
      <c r="V47" s="245"/>
      <c r="W47" s="238"/>
      <c r="X47" s="246"/>
    </row>
    <row r="48" ht="25" customHeight="1" spans="1:24">
      <c r="A48" s="23" t="s">
        <v>466</v>
      </c>
      <c r="B48" s="23" t="s">
        <v>546</v>
      </c>
      <c r="C48" s="23" t="s">
        <v>547</v>
      </c>
      <c r="D48" s="23" t="s">
        <v>86</v>
      </c>
      <c r="E48" s="23" t="s">
        <v>105</v>
      </c>
      <c r="F48" s="23" t="s">
        <v>475</v>
      </c>
      <c r="G48" s="23" t="s">
        <v>482</v>
      </c>
      <c r="H48" s="23" t="s">
        <v>445</v>
      </c>
      <c r="I48" s="24">
        <v>10000</v>
      </c>
      <c r="J48" s="241">
        <v>10000</v>
      </c>
      <c r="K48" s="24">
        <v>10000</v>
      </c>
      <c r="L48" s="24"/>
      <c r="M48" s="241"/>
      <c r="N48" s="24"/>
      <c r="O48" s="24"/>
      <c r="P48" s="242"/>
      <c r="Q48" s="242"/>
      <c r="R48" s="242"/>
      <c r="S48" s="242"/>
      <c r="T48" s="242"/>
      <c r="U48" s="242"/>
      <c r="V48" s="245"/>
      <c r="W48" s="238"/>
      <c r="X48" s="246"/>
    </row>
    <row r="49" ht="25" customHeight="1" spans="1:24">
      <c r="A49" s="23" t="s">
        <v>466</v>
      </c>
      <c r="B49" s="23" t="s">
        <v>546</v>
      </c>
      <c r="C49" s="23" t="s">
        <v>547</v>
      </c>
      <c r="D49" s="23" t="s">
        <v>86</v>
      </c>
      <c r="E49" s="23" t="s">
        <v>105</v>
      </c>
      <c r="F49" s="23" t="s">
        <v>475</v>
      </c>
      <c r="G49" s="23" t="s">
        <v>470</v>
      </c>
      <c r="H49" s="23" t="s">
        <v>424</v>
      </c>
      <c r="I49" s="24">
        <v>30000</v>
      </c>
      <c r="J49" s="241">
        <v>30000</v>
      </c>
      <c r="K49" s="24">
        <v>30000</v>
      </c>
      <c r="L49" s="24"/>
      <c r="M49" s="241"/>
      <c r="N49" s="24"/>
      <c r="O49" s="24"/>
      <c r="P49" s="242"/>
      <c r="Q49" s="242"/>
      <c r="R49" s="242"/>
      <c r="S49" s="242"/>
      <c r="T49" s="242"/>
      <c r="U49" s="242"/>
      <c r="V49" s="245"/>
      <c r="W49" s="238"/>
      <c r="X49" s="246"/>
    </row>
    <row r="50" ht="25" customHeight="1" spans="1:24">
      <c r="A50" s="23" t="s">
        <v>466</v>
      </c>
      <c r="B50" s="23" t="s">
        <v>548</v>
      </c>
      <c r="C50" s="23" t="s">
        <v>549</v>
      </c>
      <c r="D50" s="23" t="s">
        <v>86</v>
      </c>
      <c r="E50" s="23" t="s">
        <v>134</v>
      </c>
      <c r="F50" s="23" t="s">
        <v>475</v>
      </c>
      <c r="G50" s="23" t="s">
        <v>469</v>
      </c>
      <c r="H50" s="23" t="s">
        <v>437</v>
      </c>
      <c r="I50" s="24">
        <v>30000</v>
      </c>
      <c r="J50" s="241">
        <v>30000</v>
      </c>
      <c r="K50" s="24">
        <v>30000</v>
      </c>
      <c r="L50" s="24"/>
      <c r="M50" s="241"/>
      <c r="N50" s="24"/>
      <c r="O50" s="24"/>
      <c r="P50" s="242"/>
      <c r="Q50" s="242"/>
      <c r="R50" s="242"/>
      <c r="S50" s="242"/>
      <c r="T50" s="242"/>
      <c r="U50" s="242"/>
      <c r="V50" s="245"/>
      <c r="W50" s="238"/>
      <c r="X50" s="246"/>
    </row>
    <row r="51" ht="25" customHeight="1" spans="1:24">
      <c r="A51" s="23" t="s">
        <v>466</v>
      </c>
      <c r="B51" s="23" t="s">
        <v>550</v>
      </c>
      <c r="C51" s="23" t="s">
        <v>551</v>
      </c>
      <c r="D51" s="23" t="s">
        <v>86</v>
      </c>
      <c r="E51" s="23" t="s">
        <v>250</v>
      </c>
      <c r="F51" s="23" t="s">
        <v>552</v>
      </c>
      <c r="G51" s="23" t="s">
        <v>522</v>
      </c>
      <c r="H51" s="23" t="s">
        <v>472</v>
      </c>
      <c r="I51" s="24">
        <v>250000</v>
      </c>
      <c r="J51" s="241">
        <v>250000</v>
      </c>
      <c r="K51" s="24">
        <v>250000</v>
      </c>
      <c r="L51" s="24"/>
      <c r="M51" s="241"/>
      <c r="N51" s="24"/>
      <c r="O51" s="24"/>
      <c r="P51" s="242"/>
      <c r="Q51" s="242"/>
      <c r="R51" s="242"/>
      <c r="S51" s="242"/>
      <c r="T51" s="242"/>
      <c r="U51" s="242"/>
      <c r="V51" s="245"/>
      <c r="W51" s="238"/>
      <c r="X51" s="246"/>
    </row>
    <row r="52" ht="25" customHeight="1" spans="1:24">
      <c r="A52" s="23" t="s">
        <v>466</v>
      </c>
      <c r="B52" s="23" t="s">
        <v>550</v>
      </c>
      <c r="C52" s="23" t="s">
        <v>551</v>
      </c>
      <c r="D52" s="23" t="s">
        <v>86</v>
      </c>
      <c r="E52" s="23" t="s">
        <v>252</v>
      </c>
      <c r="F52" s="23" t="s">
        <v>553</v>
      </c>
      <c r="G52" s="23" t="s">
        <v>522</v>
      </c>
      <c r="H52" s="23" t="s">
        <v>472</v>
      </c>
      <c r="I52" s="24">
        <v>250000</v>
      </c>
      <c r="J52" s="241">
        <v>250000</v>
      </c>
      <c r="K52" s="24">
        <v>250000</v>
      </c>
      <c r="L52" s="24"/>
      <c r="M52" s="241"/>
      <c r="N52" s="24"/>
      <c r="O52" s="24"/>
      <c r="P52" s="242"/>
      <c r="Q52" s="242"/>
      <c r="R52" s="242"/>
      <c r="S52" s="242"/>
      <c r="T52" s="242"/>
      <c r="U52" s="242"/>
      <c r="V52" s="245"/>
      <c r="W52" s="238"/>
      <c r="X52" s="246"/>
    </row>
    <row r="53" ht="25" customHeight="1" spans="1:24">
      <c r="A53" s="23" t="s">
        <v>466</v>
      </c>
      <c r="B53" s="23" t="s">
        <v>554</v>
      </c>
      <c r="C53" s="23" t="s">
        <v>555</v>
      </c>
      <c r="D53" s="23" t="s">
        <v>86</v>
      </c>
      <c r="E53" s="23" t="s">
        <v>242</v>
      </c>
      <c r="F53" s="23" t="s">
        <v>556</v>
      </c>
      <c r="G53" s="23" t="s">
        <v>469</v>
      </c>
      <c r="H53" s="23" t="s">
        <v>437</v>
      </c>
      <c r="I53" s="24">
        <v>20000</v>
      </c>
      <c r="J53" s="241">
        <v>20000</v>
      </c>
      <c r="K53" s="24">
        <v>20000</v>
      </c>
      <c r="L53" s="24"/>
      <c r="M53" s="241"/>
      <c r="N53" s="24"/>
      <c r="O53" s="24"/>
      <c r="P53" s="242"/>
      <c r="Q53" s="242"/>
      <c r="R53" s="242"/>
      <c r="S53" s="242"/>
      <c r="T53" s="242"/>
      <c r="U53" s="242"/>
      <c r="V53" s="245"/>
      <c r="W53" s="238"/>
      <c r="X53" s="246"/>
    </row>
    <row r="54" ht="25" customHeight="1" spans="1:24">
      <c r="A54" s="23" t="s">
        <v>466</v>
      </c>
      <c r="B54" s="23" t="s">
        <v>557</v>
      </c>
      <c r="C54" s="23" t="s">
        <v>558</v>
      </c>
      <c r="D54" s="23" t="s">
        <v>86</v>
      </c>
      <c r="E54" s="23" t="s">
        <v>123</v>
      </c>
      <c r="F54" s="23" t="s">
        <v>475</v>
      </c>
      <c r="G54" s="23" t="s">
        <v>469</v>
      </c>
      <c r="H54" s="23" t="s">
        <v>437</v>
      </c>
      <c r="I54" s="24">
        <v>300000</v>
      </c>
      <c r="J54" s="241">
        <v>300000</v>
      </c>
      <c r="K54" s="24">
        <v>300000</v>
      </c>
      <c r="L54" s="24"/>
      <c r="M54" s="241"/>
      <c r="N54" s="24"/>
      <c r="O54" s="24"/>
      <c r="P54" s="242"/>
      <c r="Q54" s="242"/>
      <c r="R54" s="242"/>
      <c r="S54" s="242"/>
      <c r="T54" s="242"/>
      <c r="U54" s="242"/>
      <c r="V54" s="245"/>
      <c r="W54" s="238"/>
      <c r="X54" s="246"/>
    </row>
    <row r="55" ht="25" customHeight="1" spans="1:24">
      <c r="A55" s="23" t="s">
        <v>466</v>
      </c>
      <c r="B55" s="23" t="s">
        <v>559</v>
      </c>
      <c r="C55" s="23" t="s">
        <v>560</v>
      </c>
      <c r="D55" s="23" t="s">
        <v>86</v>
      </c>
      <c r="E55" s="23" t="s">
        <v>123</v>
      </c>
      <c r="F55" s="23" t="s">
        <v>475</v>
      </c>
      <c r="G55" s="23" t="s">
        <v>469</v>
      </c>
      <c r="H55" s="23" t="s">
        <v>437</v>
      </c>
      <c r="I55" s="24">
        <v>20000</v>
      </c>
      <c r="J55" s="241">
        <v>20000</v>
      </c>
      <c r="K55" s="24">
        <v>20000</v>
      </c>
      <c r="L55" s="24"/>
      <c r="M55" s="241"/>
      <c r="N55" s="24"/>
      <c r="O55" s="24"/>
      <c r="P55" s="242"/>
      <c r="Q55" s="242"/>
      <c r="R55" s="242"/>
      <c r="S55" s="242"/>
      <c r="T55" s="242"/>
      <c r="U55" s="242"/>
      <c r="V55" s="245"/>
      <c r="W55" s="238"/>
      <c r="X55" s="246"/>
    </row>
    <row r="56" ht="25" customHeight="1" spans="1:24">
      <c r="A56" s="23" t="s">
        <v>466</v>
      </c>
      <c r="B56" s="23" t="s">
        <v>561</v>
      </c>
      <c r="C56" s="23" t="s">
        <v>562</v>
      </c>
      <c r="D56" s="23" t="s">
        <v>86</v>
      </c>
      <c r="E56" s="23" t="s">
        <v>105</v>
      </c>
      <c r="F56" s="23" t="s">
        <v>475</v>
      </c>
      <c r="G56" s="23" t="s">
        <v>492</v>
      </c>
      <c r="H56" s="23" t="s">
        <v>493</v>
      </c>
      <c r="I56" s="24">
        <v>169200</v>
      </c>
      <c r="J56" s="241">
        <v>169200</v>
      </c>
      <c r="K56" s="24">
        <v>169200</v>
      </c>
      <c r="L56" s="24"/>
      <c r="M56" s="241"/>
      <c r="N56" s="24"/>
      <c r="O56" s="24"/>
      <c r="P56" s="242"/>
      <c r="Q56" s="242"/>
      <c r="R56" s="242"/>
      <c r="S56" s="242"/>
      <c r="T56" s="242"/>
      <c r="U56" s="242"/>
      <c r="V56" s="245"/>
      <c r="W56" s="238"/>
      <c r="X56" s="246"/>
    </row>
    <row r="57" ht="25" customHeight="1" spans="1:24">
      <c r="A57" s="23" t="s">
        <v>466</v>
      </c>
      <c r="B57" s="23" t="s">
        <v>563</v>
      </c>
      <c r="C57" s="23" t="s">
        <v>564</v>
      </c>
      <c r="D57" s="23" t="s">
        <v>86</v>
      </c>
      <c r="E57" s="23" t="s">
        <v>213</v>
      </c>
      <c r="F57" s="23" t="s">
        <v>565</v>
      </c>
      <c r="G57" s="23" t="s">
        <v>522</v>
      </c>
      <c r="H57" s="23" t="s">
        <v>472</v>
      </c>
      <c r="I57" s="24">
        <v>20000</v>
      </c>
      <c r="J57" s="241">
        <v>20000</v>
      </c>
      <c r="K57" s="24">
        <v>20000</v>
      </c>
      <c r="L57" s="24"/>
      <c r="M57" s="241"/>
      <c r="N57" s="24"/>
      <c r="O57" s="24"/>
      <c r="P57" s="242"/>
      <c r="Q57" s="242"/>
      <c r="R57" s="242"/>
      <c r="S57" s="242"/>
      <c r="T57" s="242"/>
      <c r="U57" s="242"/>
      <c r="V57" s="245"/>
      <c r="W57" s="238"/>
      <c r="X57" s="246"/>
    </row>
    <row r="58" ht="25" customHeight="1" spans="1:24">
      <c r="A58" s="23" t="s">
        <v>466</v>
      </c>
      <c r="B58" s="23" t="s">
        <v>566</v>
      </c>
      <c r="C58" s="23" t="s">
        <v>567</v>
      </c>
      <c r="D58" s="23" t="s">
        <v>86</v>
      </c>
      <c r="E58" s="23" t="s">
        <v>244</v>
      </c>
      <c r="F58" s="23" t="s">
        <v>568</v>
      </c>
      <c r="G58" s="23" t="s">
        <v>492</v>
      </c>
      <c r="H58" s="23" t="s">
        <v>493</v>
      </c>
      <c r="I58" s="24">
        <v>36000</v>
      </c>
      <c r="J58" s="241">
        <v>36000</v>
      </c>
      <c r="K58" s="24">
        <v>36000</v>
      </c>
      <c r="L58" s="24"/>
      <c r="M58" s="241"/>
      <c r="N58" s="24"/>
      <c r="O58" s="24"/>
      <c r="P58" s="242"/>
      <c r="Q58" s="242"/>
      <c r="R58" s="242"/>
      <c r="S58" s="242"/>
      <c r="T58" s="242"/>
      <c r="U58" s="242"/>
      <c r="V58" s="245"/>
      <c r="W58" s="238"/>
      <c r="X58" s="246"/>
    </row>
    <row r="59" ht="25" customHeight="1" spans="1:24">
      <c r="A59" s="23" t="s">
        <v>466</v>
      </c>
      <c r="B59" s="23" t="s">
        <v>569</v>
      </c>
      <c r="C59" s="23" t="s">
        <v>570</v>
      </c>
      <c r="D59" s="23" t="s">
        <v>86</v>
      </c>
      <c r="E59" s="23" t="s">
        <v>279</v>
      </c>
      <c r="F59" s="23" t="s">
        <v>543</v>
      </c>
      <c r="G59" s="23" t="s">
        <v>492</v>
      </c>
      <c r="H59" s="23" t="s">
        <v>493</v>
      </c>
      <c r="I59" s="24">
        <v>128100</v>
      </c>
      <c r="J59" s="241">
        <v>128100</v>
      </c>
      <c r="K59" s="24">
        <v>128100</v>
      </c>
      <c r="L59" s="24"/>
      <c r="M59" s="241"/>
      <c r="N59" s="24"/>
      <c r="O59" s="24"/>
      <c r="P59" s="242"/>
      <c r="Q59" s="242"/>
      <c r="R59" s="242"/>
      <c r="S59" s="242"/>
      <c r="T59" s="242"/>
      <c r="U59" s="242"/>
      <c r="V59" s="245"/>
      <c r="W59" s="238"/>
      <c r="X59" s="246"/>
    </row>
    <row r="60" ht="25" customHeight="1" spans="1:24">
      <c r="A60" s="23" t="s">
        <v>466</v>
      </c>
      <c r="B60" s="23" t="s">
        <v>571</v>
      </c>
      <c r="C60" s="23" t="s">
        <v>572</v>
      </c>
      <c r="D60" s="23" t="s">
        <v>86</v>
      </c>
      <c r="E60" s="23" t="s">
        <v>235</v>
      </c>
      <c r="F60" s="23" t="s">
        <v>536</v>
      </c>
      <c r="G60" s="23" t="s">
        <v>470</v>
      </c>
      <c r="H60" s="23" t="s">
        <v>424</v>
      </c>
      <c r="I60" s="24">
        <v>439700</v>
      </c>
      <c r="J60" s="241">
        <v>439700</v>
      </c>
      <c r="K60" s="24">
        <v>439700</v>
      </c>
      <c r="L60" s="24"/>
      <c r="M60" s="241"/>
      <c r="N60" s="24"/>
      <c r="O60" s="24"/>
      <c r="P60" s="242"/>
      <c r="Q60" s="242"/>
      <c r="R60" s="242"/>
      <c r="S60" s="242"/>
      <c r="T60" s="242"/>
      <c r="U60" s="242"/>
      <c r="V60" s="245"/>
      <c r="W60" s="238"/>
      <c r="X60" s="246"/>
    </row>
    <row r="61" ht="25" customHeight="1" spans="1:24">
      <c r="A61" s="23" t="s">
        <v>466</v>
      </c>
      <c r="B61" s="23" t="s">
        <v>573</v>
      </c>
      <c r="C61" s="23" t="s">
        <v>574</v>
      </c>
      <c r="D61" s="23" t="s">
        <v>86</v>
      </c>
      <c r="E61" s="23" t="s">
        <v>227</v>
      </c>
      <c r="F61" s="23" t="s">
        <v>575</v>
      </c>
      <c r="G61" s="23" t="s">
        <v>522</v>
      </c>
      <c r="H61" s="23" t="s">
        <v>472</v>
      </c>
      <c r="I61" s="24">
        <v>650000</v>
      </c>
      <c r="J61" s="241">
        <v>650000</v>
      </c>
      <c r="K61" s="24">
        <v>650000</v>
      </c>
      <c r="L61" s="24"/>
      <c r="M61" s="241"/>
      <c r="N61" s="24"/>
      <c r="O61" s="24"/>
      <c r="P61" s="242"/>
      <c r="Q61" s="242"/>
      <c r="R61" s="242"/>
      <c r="S61" s="242"/>
      <c r="T61" s="242"/>
      <c r="U61" s="242"/>
      <c r="V61" s="245"/>
      <c r="W61" s="238"/>
      <c r="X61" s="246"/>
    </row>
    <row r="62" ht="25" customHeight="1" spans="1:24">
      <c r="A62" s="23" t="s">
        <v>466</v>
      </c>
      <c r="B62" s="23" t="s">
        <v>576</v>
      </c>
      <c r="C62" s="23" t="s">
        <v>577</v>
      </c>
      <c r="D62" s="23" t="s">
        <v>86</v>
      </c>
      <c r="E62" s="23" t="s">
        <v>105</v>
      </c>
      <c r="F62" s="23" t="s">
        <v>475</v>
      </c>
      <c r="G62" s="23" t="s">
        <v>469</v>
      </c>
      <c r="H62" s="23" t="s">
        <v>437</v>
      </c>
      <c r="I62" s="24">
        <v>20000</v>
      </c>
      <c r="J62" s="241">
        <v>20000</v>
      </c>
      <c r="K62" s="24">
        <v>20000</v>
      </c>
      <c r="L62" s="24"/>
      <c r="M62" s="241"/>
      <c r="N62" s="24"/>
      <c r="O62" s="24"/>
      <c r="P62" s="242"/>
      <c r="Q62" s="242"/>
      <c r="R62" s="242"/>
      <c r="S62" s="242"/>
      <c r="T62" s="242"/>
      <c r="U62" s="242"/>
      <c r="V62" s="245"/>
      <c r="W62" s="238"/>
      <c r="X62" s="246"/>
    </row>
    <row r="63" ht="25" customHeight="1" spans="1:24">
      <c r="A63" s="23" t="s">
        <v>466</v>
      </c>
      <c r="B63" s="23" t="s">
        <v>578</v>
      </c>
      <c r="C63" s="23" t="s">
        <v>579</v>
      </c>
      <c r="D63" s="23" t="s">
        <v>86</v>
      </c>
      <c r="E63" s="23" t="s">
        <v>221</v>
      </c>
      <c r="F63" s="23" t="s">
        <v>580</v>
      </c>
      <c r="G63" s="23" t="s">
        <v>522</v>
      </c>
      <c r="H63" s="23" t="s">
        <v>472</v>
      </c>
      <c r="I63" s="24">
        <v>50000</v>
      </c>
      <c r="J63" s="241">
        <v>50000</v>
      </c>
      <c r="K63" s="24">
        <v>50000</v>
      </c>
      <c r="L63" s="24"/>
      <c r="M63" s="241"/>
      <c r="N63" s="24"/>
      <c r="O63" s="24"/>
      <c r="P63" s="242"/>
      <c r="Q63" s="242"/>
      <c r="R63" s="242"/>
      <c r="S63" s="242"/>
      <c r="T63" s="242"/>
      <c r="U63" s="242"/>
      <c r="V63" s="245"/>
      <c r="W63" s="238"/>
      <c r="X63" s="246"/>
    </row>
    <row r="64" ht="25" customHeight="1" spans="1:24">
      <c r="A64" s="23" t="s">
        <v>466</v>
      </c>
      <c r="B64" s="23" t="s">
        <v>581</v>
      </c>
      <c r="C64" s="23" t="s">
        <v>582</v>
      </c>
      <c r="D64" s="23" t="s">
        <v>86</v>
      </c>
      <c r="E64" s="23" t="s">
        <v>129</v>
      </c>
      <c r="F64" s="23" t="s">
        <v>475</v>
      </c>
      <c r="G64" s="23" t="s">
        <v>469</v>
      </c>
      <c r="H64" s="23" t="s">
        <v>437</v>
      </c>
      <c r="I64" s="24">
        <v>50000</v>
      </c>
      <c r="J64" s="241">
        <v>50000</v>
      </c>
      <c r="K64" s="24">
        <v>50000</v>
      </c>
      <c r="L64" s="24"/>
      <c r="M64" s="241"/>
      <c r="N64" s="24"/>
      <c r="O64" s="24"/>
      <c r="P64" s="242"/>
      <c r="Q64" s="242"/>
      <c r="R64" s="242"/>
      <c r="S64" s="242"/>
      <c r="T64" s="242"/>
      <c r="U64" s="242"/>
      <c r="V64" s="245"/>
      <c r="W64" s="238"/>
      <c r="X64" s="246"/>
    </row>
    <row r="65" ht="25" customHeight="1" spans="1:24">
      <c r="A65" s="23" t="s">
        <v>466</v>
      </c>
      <c r="B65" s="23" t="s">
        <v>583</v>
      </c>
      <c r="C65" s="23" t="s">
        <v>584</v>
      </c>
      <c r="D65" s="23" t="s">
        <v>86</v>
      </c>
      <c r="E65" s="23" t="s">
        <v>258</v>
      </c>
      <c r="F65" s="23" t="s">
        <v>585</v>
      </c>
      <c r="G65" s="23" t="s">
        <v>469</v>
      </c>
      <c r="H65" s="23" t="s">
        <v>437</v>
      </c>
      <c r="I65" s="24">
        <v>30000</v>
      </c>
      <c r="J65" s="241">
        <v>30000</v>
      </c>
      <c r="K65" s="24">
        <v>30000</v>
      </c>
      <c r="L65" s="24"/>
      <c r="M65" s="241"/>
      <c r="N65" s="24"/>
      <c r="O65" s="24"/>
      <c r="P65" s="242"/>
      <c r="Q65" s="242"/>
      <c r="R65" s="242"/>
      <c r="S65" s="242"/>
      <c r="T65" s="242"/>
      <c r="U65" s="242"/>
      <c r="V65" s="245"/>
      <c r="W65" s="238"/>
      <c r="X65" s="246"/>
    </row>
    <row r="66" ht="25" customHeight="1" spans="1:24">
      <c r="A66" s="23" t="s">
        <v>466</v>
      </c>
      <c r="B66" s="23" t="s">
        <v>586</v>
      </c>
      <c r="C66" s="23" t="s">
        <v>587</v>
      </c>
      <c r="D66" s="23" t="s">
        <v>86</v>
      </c>
      <c r="E66" s="23" t="s">
        <v>152</v>
      </c>
      <c r="F66" s="23" t="s">
        <v>588</v>
      </c>
      <c r="G66" s="23" t="s">
        <v>492</v>
      </c>
      <c r="H66" s="23" t="s">
        <v>493</v>
      </c>
      <c r="I66" s="24">
        <v>20000</v>
      </c>
      <c r="J66" s="241">
        <v>20000</v>
      </c>
      <c r="K66" s="24">
        <v>20000</v>
      </c>
      <c r="L66" s="24"/>
      <c r="M66" s="241"/>
      <c r="N66" s="24"/>
      <c r="O66" s="24"/>
      <c r="P66" s="242"/>
      <c r="Q66" s="242"/>
      <c r="R66" s="242"/>
      <c r="S66" s="242"/>
      <c r="T66" s="242"/>
      <c r="U66" s="242"/>
      <c r="V66" s="245"/>
      <c r="W66" s="238"/>
      <c r="X66" s="246"/>
    </row>
    <row r="67" ht="25" customHeight="1" spans="1:24">
      <c r="A67" s="23" t="s">
        <v>466</v>
      </c>
      <c r="B67" s="23" t="s">
        <v>589</v>
      </c>
      <c r="C67" s="23" t="s">
        <v>590</v>
      </c>
      <c r="D67" s="23" t="s">
        <v>86</v>
      </c>
      <c r="E67" s="23" t="s">
        <v>189</v>
      </c>
      <c r="F67" s="23" t="s">
        <v>591</v>
      </c>
      <c r="G67" s="23" t="s">
        <v>469</v>
      </c>
      <c r="H67" s="23" t="s">
        <v>437</v>
      </c>
      <c r="I67" s="24">
        <v>20000</v>
      </c>
      <c r="J67" s="241">
        <v>20000</v>
      </c>
      <c r="K67" s="24">
        <v>20000</v>
      </c>
      <c r="L67" s="24"/>
      <c r="M67" s="241"/>
      <c r="N67" s="24"/>
      <c r="O67" s="24"/>
      <c r="P67" s="242"/>
      <c r="Q67" s="242"/>
      <c r="R67" s="242"/>
      <c r="S67" s="242"/>
      <c r="T67" s="242"/>
      <c r="U67" s="242"/>
      <c r="V67" s="245"/>
      <c r="W67" s="238"/>
      <c r="X67" s="246"/>
    </row>
    <row r="68" ht="25" customHeight="1" spans="1:24">
      <c r="A68" s="23" t="s">
        <v>466</v>
      </c>
      <c r="B68" s="23" t="s">
        <v>592</v>
      </c>
      <c r="C68" s="23" t="s">
        <v>593</v>
      </c>
      <c r="D68" s="23" t="s">
        <v>86</v>
      </c>
      <c r="E68" s="23" t="s">
        <v>335</v>
      </c>
      <c r="F68" s="23" t="s">
        <v>518</v>
      </c>
      <c r="G68" s="23" t="s">
        <v>470</v>
      </c>
      <c r="H68" s="23" t="s">
        <v>424</v>
      </c>
      <c r="I68" s="24">
        <v>150000</v>
      </c>
      <c r="J68" s="241">
        <v>150000</v>
      </c>
      <c r="K68" s="24">
        <v>150000</v>
      </c>
      <c r="L68" s="24"/>
      <c r="M68" s="241"/>
      <c r="N68" s="24"/>
      <c r="O68" s="24"/>
      <c r="P68" s="242"/>
      <c r="Q68" s="242"/>
      <c r="R68" s="242"/>
      <c r="S68" s="242"/>
      <c r="T68" s="242"/>
      <c r="U68" s="242"/>
      <c r="V68" s="245"/>
      <c r="W68" s="238"/>
      <c r="X68" s="246"/>
    </row>
    <row r="69" ht="25" customHeight="1" spans="1:24">
      <c r="A69" s="23" t="s">
        <v>466</v>
      </c>
      <c r="B69" s="23" t="s">
        <v>594</v>
      </c>
      <c r="C69" s="23" t="s">
        <v>595</v>
      </c>
      <c r="D69" s="23" t="s">
        <v>86</v>
      </c>
      <c r="E69" s="23" t="s">
        <v>105</v>
      </c>
      <c r="F69" s="23" t="s">
        <v>475</v>
      </c>
      <c r="G69" s="23" t="s">
        <v>470</v>
      </c>
      <c r="H69" s="23" t="s">
        <v>424</v>
      </c>
      <c r="I69" s="24">
        <v>100000</v>
      </c>
      <c r="J69" s="241">
        <v>100000</v>
      </c>
      <c r="K69" s="24">
        <v>100000</v>
      </c>
      <c r="L69" s="24"/>
      <c r="M69" s="241"/>
      <c r="N69" s="24"/>
      <c r="O69" s="24"/>
      <c r="P69" s="242"/>
      <c r="Q69" s="242"/>
      <c r="R69" s="242"/>
      <c r="S69" s="242"/>
      <c r="T69" s="242"/>
      <c r="U69" s="242"/>
      <c r="V69" s="245"/>
      <c r="W69" s="238"/>
      <c r="X69" s="246"/>
    </row>
    <row r="70" ht="25" customHeight="1" spans="1:24">
      <c r="A70" s="23" t="s">
        <v>466</v>
      </c>
      <c r="B70" s="23" t="s">
        <v>596</v>
      </c>
      <c r="C70" s="23" t="s">
        <v>597</v>
      </c>
      <c r="D70" s="23" t="s">
        <v>86</v>
      </c>
      <c r="E70" s="23" t="s">
        <v>139</v>
      </c>
      <c r="F70" s="23" t="s">
        <v>598</v>
      </c>
      <c r="G70" s="23" t="s">
        <v>469</v>
      </c>
      <c r="H70" s="23" t="s">
        <v>437</v>
      </c>
      <c r="I70" s="24">
        <v>1000000</v>
      </c>
      <c r="J70" s="241">
        <v>1000000</v>
      </c>
      <c r="K70" s="24">
        <v>1000000</v>
      </c>
      <c r="L70" s="24"/>
      <c r="M70" s="241"/>
      <c r="N70" s="24"/>
      <c r="O70" s="24"/>
      <c r="P70" s="242"/>
      <c r="Q70" s="242"/>
      <c r="R70" s="242"/>
      <c r="S70" s="242"/>
      <c r="T70" s="242"/>
      <c r="U70" s="242"/>
      <c r="V70" s="245"/>
      <c r="W70" s="238"/>
      <c r="X70" s="246"/>
    </row>
    <row r="71" ht="25" customHeight="1" spans="1:24">
      <c r="A71" s="23" t="s">
        <v>466</v>
      </c>
      <c r="B71" s="23" t="s">
        <v>596</v>
      </c>
      <c r="C71" s="23" t="s">
        <v>597</v>
      </c>
      <c r="D71" s="23" t="s">
        <v>86</v>
      </c>
      <c r="E71" s="23" t="s">
        <v>139</v>
      </c>
      <c r="F71" s="23" t="s">
        <v>598</v>
      </c>
      <c r="G71" s="23" t="s">
        <v>599</v>
      </c>
      <c r="H71" s="23" t="s">
        <v>600</v>
      </c>
      <c r="I71" s="24">
        <v>600000</v>
      </c>
      <c r="J71" s="241">
        <v>600000</v>
      </c>
      <c r="K71" s="24">
        <v>600000</v>
      </c>
      <c r="L71" s="24"/>
      <c r="M71" s="241"/>
      <c r="N71" s="24"/>
      <c r="O71" s="24"/>
      <c r="P71" s="242"/>
      <c r="Q71" s="242"/>
      <c r="R71" s="242"/>
      <c r="S71" s="242"/>
      <c r="T71" s="242"/>
      <c r="U71" s="242"/>
      <c r="V71" s="245"/>
      <c r="W71" s="238"/>
      <c r="X71" s="246"/>
    </row>
    <row r="72" ht="25" customHeight="1" spans="1:24">
      <c r="A72" s="23" t="s">
        <v>466</v>
      </c>
      <c r="B72" s="23" t="s">
        <v>601</v>
      </c>
      <c r="C72" s="23" t="s">
        <v>602</v>
      </c>
      <c r="D72" s="23" t="s">
        <v>86</v>
      </c>
      <c r="E72" s="23" t="s">
        <v>105</v>
      </c>
      <c r="F72" s="23" t="s">
        <v>475</v>
      </c>
      <c r="G72" s="23" t="s">
        <v>469</v>
      </c>
      <c r="H72" s="23" t="s">
        <v>437</v>
      </c>
      <c r="I72" s="24">
        <v>20000</v>
      </c>
      <c r="J72" s="241">
        <v>20000</v>
      </c>
      <c r="K72" s="24">
        <v>20000</v>
      </c>
      <c r="L72" s="24"/>
      <c r="M72" s="241"/>
      <c r="N72" s="24"/>
      <c r="O72" s="24"/>
      <c r="P72" s="242"/>
      <c r="Q72" s="242"/>
      <c r="R72" s="242"/>
      <c r="S72" s="242"/>
      <c r="T72" s="242"/>
      <c r="U72" s="242"/>
      <c r="V72" s="245"/>
      <c r="W72" s="238"/>
      <c r="X72" s="246"/>
    </row>
    <row r="73" ht="25" customHeight="1" spans="1:24">
      <c r="A73" s="23" t="s">
        <v>466</v>
      </c>
      <c r="B73" s="23" t="s">
        <v>603</v>
      </c>
      <c r="C73" s="23" t="s">
        <v>604</v>
      </c>
      <c r="D73" s="23" t="s">
        <v>86</v>
      </c>
      <c r="E73" s="23" t="s">
        <v>107</v>
      </c>
      <c r="F73" s="23" t="s">
        <v>605</v>
      </c>
      <c r="G73" s="23" t="s">
        <v>469</v>
      </c>
      <c r="H73" s="23" t="s">
        <v>437</v>
      </c>
      <c r="I73" s="24">
        <v>30000</v>
      </c>
      <c r="J73" s="241">
        <v>30000</v>
      </c>
      <c r="K73" s="24">
        <v>30000</v>
      </c>
      <c r="L73" s="24"/>
      <c r="M73" s="241"/>
      <c r="N73" s="24"/>
      <c r="O73" s="24"/>
      <c r="P73" s="242"/>
      <c r="Q73" s="242"/>
      <c r="R73" s="242"/>
      <c r="S73" s="242"/>
      <c r="T73" s="242"/>
      <c r="U73" s="242"/>
      <c r="V73" s="245"/>
      <c r="W73" s="238"/>
      <c r="X73" s="246"/>
    </row>
    <row r="74" ht="25" customHeight="1" spans="1:24">
      <c r="A74" s="23" t="s">
        <v>466</v>
      </c>
      <c r="B74" s="23" t="s">
        <v>603</v>
      </c>
      <c r="C74" s="23" t="s">
        <v>604</v>
      </c>
      <c r="D74" s="23" t="s">
        <v>86</v>
      </c>
      <c r="E74" s="23" t="s">
        <v>107</v>
      </c>
      <c r="F74" s="23" t="s">
        <v>605</v>
      </c>
      <c r="G74" s="23" t="s">
        <v>606</v>
      </c>
      <c r="H74" s="23" t="s">
        <v>443</v>
      </c>
      <c r="I74" s="24">
        <v>80000</v>
      </c>
      <c r="J74" s="241">
        <v>80000</v>
      </c>
      <c r="K74" s="24">
        <v>80000</v>
      </c>
      <c r="L74" s="24"/>
      <c r="M74" s="241"/>
      <c r="N74" s="24"/>
      <c r="O74" s="24"/>
      <c r="P74" s="242"/>
      <c r="Q74" s="242"/>
      <c r="R74" s="242"/>
      <c r="S74" s="242"/>
      <c r="T74" s="242"/>
      <c r="U74" s="242"/>
      <c r="V74" s="245"/>
      <c r="W74" s="238"/>
      <c r="X74" s="246"/>
    </row>
    <row r="75" ht="25" customHeight="1" spans="1:24">
      <c r="A75" s="23" t="s">
        <v>466</v>
      </c>
      <c r="B75" s="23" t="s">
        <v>603</v>
      </c>
      <c r="C75" s="23" t="s">
        <v>604</v>
      </c>
      <c r="D75" s="23" t="s">
        <v>86</v>
      </c>
      <c r="E75" s="23" t="s">
        <v>107</v>
      </c>
      <c r="F75" s="23" t="s">
        <v>605</v>
      </c>
      <c r="G75" s="23" t="s">
        <v>470</v>
      </c>
      <c r="H75" s="23" t="s">
        <v>424</v>
      </c>
      <c r="I75" s="24">
        <v>90000</v>
      </c>
      <c r="J75" s="241">
        <v>90000</v>
      </c>
      <c r="K75" s="24">
        <v>90000</v>
      </c>
      <c r="L75" s="24"/>
      <c r="M75" s="241"/>
      <c r="N75" s="24"/>
      <c r="O75" s="24"/>
      <c r="P75" s="242"/>
      <c r="Q75" s="242"/>
      <c r="R75" s="242"/>
      <c r="S75" s="242"/>
      <c r="T75" s="242"/>
      <c r="U75" s="242"/>
      <c r="V75" s="245"/>
      <c r="W75" s="238"/>
      <c r="X75" s="246"/>
    </row>
    <row r="76" ht="25" customHeight="1" spans="1:24">
      <c r="A76" s="23" t="s">
        <v>607</v>
      </c>
      <c r="B76" s="23" t="s">
        <v>608</v>
      </c>
      <c r="C76" s="23" t="s">
        <v>609</v>
      </c>
      <c r="D76" s="23" t="s">
        <v>86</v>
      </c>
      <c r="E76" s="23" t="s">
        <v>105</v>
      </c>
      <c r="F76" s="23" t="s">
        <v>475</v>
      </c>
      <c r="G76" s="23" t="s">
        <v>470</v>
      </c>
      <c r="H76" s="23" t="s">
        <v>424</v>
      </c>
      <c r="I76" s="24">
        <v>144600</v>
      </c>
      <c r="J76" s="241">
        <v>144600</v>
      </c>
      <c r="K76" s="24">
        <v>144600</v>
      </c>
      <c r="L76" s="24"/>
      <c r="M76" s="241"/>
      <c r="N76" s="24"/>
      <c r="O76" s="24"/>
      <c r="P76" s="242"/>
      <c r="Q76" s="242"/>
      <c r="R76" s="242"/>
      <c r="S76" s="242"/>
      <c r="T76" s="242"/>
      <c r="U76" s="242"/>
      <c r="V76" s="245"/>
      <c r="W76" s="238"/>
      <c r="X76" s="246"/>
    </row>
    <row r="77" ht="25" customHeight="1" spans="1:24">
      <c r="A77" s="23" t="s">
        <v>607</v>
      </c>
      <c r="B77" s="23" t="s">
        <v>610</v>
      </c>
      <c r="C77" s="23" t="s">
        <v>611</v>
      </c>
      <c r="D77" s="23" t="s">
        <v>86</v>
      </c>
      <c r="E77" s="23" t="s">
        <v>126</v>
      </c>
      <c r="F77" s="23" t="s">
        <v>475</v>
      </c>
      <c r="G77" s="23" t="s">
        <v>482</v>
      </c>
      <c r="H77" s="23" t="s">
        <v>445</v>
      </c>
      <c r="I77" s="24">
        <v>51000</v>
      </c>
      <c r="J77" s="241">
        <v>51000</v>
      </c>
      <c r="K77" s="24">
        <v>51000</v>
      </c>
      <c r="L77" s="24"/>
      <c r="M77" s="241"/>
      <c r="N77" s="24"/>
      <c r="O77" s="24"/>
      <c r="P77" s="242"/>
      <c r="Q77" s="242"/>
      <c r="R77" s="242"/>
      <c r="S77" s="242"/>
      <c r="T77" s="242"/>
      <c r="U77" s="242"/>
      <c r="V77" s="245"/>
      <c r="W77" s="238"/>
      <c r="X77" s="246"/>
    </row>
    <row r="78" ht="25" customHeight="1" spans="1:24">
      <c r="A78" s="23" t="s">
        <v>607</v>
      </c>
      <c r="B78" s="23" t="s">
        <v>610</v>
      </c>
      <c r="C78" s="23" t="s">
        <v>611</v>
      </c>
      <c r="D78" s="23" t="s">
        <v>86</v>
      </c>
      <c r="E78" s="23" t="s">
        <v>126</v>
      </c>
      <c r="F78" s="23" t="s">
        <v>475</v>
      </c>
      <c r="G78" s="23" t="s">
        <v>470</v>
      </c>
      <c r="H78" s="23" t="s">
        <v>424</v>
      </c>
      <c r="I78" s="24">
        <v>76000</v>
      </c>
      <c r="J78" s="241">
        <v>76000</v>
      </c>
      <c r="K78" s="24">
        <v>76000</v>
      </c>
      <c r="L78" s="24"/>
      <c r="M78" s="241"/>
      <c r="N78" s="24"/>
      <c r="O78" s="24"/>
      <c r="P78" s="242"/>
      <c r="Q78" s="242"/>
      <c r="R78" s="242"/>
      <c r="S78" s="242"/>
      <c r="T78" s="242"/>
      <c r="U78" s="242"/>
      <c r="V78" s="245"/>
      <c r="W78" s="238"/>
      <c r="X78" s="246"/>
    </row>
    <row r="79" ht="25" customHeight="1" spans="1:24">
      <c r="A79" s="23" t="s">
        <v>607</v>
      </c>
      <c r="B79" s="23" t="s">
        <v>612</v>
      </c>
      <c r="C79" s="23" t="s">
        <v>613</v>
      </c>
      <c r="D79" s="23" t="s">
        <v>86</v>
      </c>
      <c r="E79" s="23" t="s">
        <v>166</v>
      </c>
      <c r="F79" s="23" t="s">
        <v>614</v>
      </c>
      <c r="G79" s="23" t="s">
        <v>615</v>
      </c>
      <c r="H79" s="23" t="s">
        <v>616</v>
      </c>
      <c r="I79" s="24">
        <v>101880</v>
      </c>
      <c r="J79" s="241">
        <v>101880</v>
      </c>
      <c r="K79" s="24">
        <v>101880</v>
      </c>
      <c r="L79" s="24"/>
      <c r="M79" s="241"/>
      <c r="N79" s="24"/>
      <c r="O79" s="24"/>
      <c r="P79" s="242"/>
      <c r="Q79" s="242"/>
      <c r="R79" s="242"/>
      <c r="S79" s="242"/>
      <c r="T79" s="242"/>
      <c r="U79" s="242"/>
      <c r="V79" s="245"/>
      <c r="W79" s="238"/>
      <c r="X79" s="246"/>
    </row>
    <row r="80" ht="25" customHeight="1" spans="1:24">
      <c r="A80" s="23" t="s">
        <v>617</v>
      </c>
      <c r="B80" s="23" t="s">
        <v>618</v>
      </c>
      <c r="C80" s="23" t="s">
        <v>619</v>
      </c>
      <c r="D80" s="23" t="s">
        <v>86</v>
      </c>
      <c r="E80" s="23" t="s">
        <v>620</v>
      </c>
      <c r="F80" s="23" t="s">
        <v>621</v>
      </c>
      <c r="G80" s="23" t="s">
        <v>470</v>
      </c>
      <c r="H80" s="23" t="s">
        <v>424</v>
      </c>
      <c r="I80" s="24">
        <v>2400</v>
      </c>
      <c r="J80" s="241"/>
      <c r="K80" s="24"/>
      <c r="L80" s="24"/>
      <c r="M80" s="241"/>
      <c r="N80" s="24"/>
      <c r="O80" s="24">
        <v>2400</v>
      </c>
      <c r="P80" s="242"/>
      <c r="Q80" s="242"/>
      <c r="R80" s="242"/>
      <c r="S80" s="242"/>
      <c r="T80" s="242"/>
      <c r="U80" s="242"/>
      <c r="V80" s="245"/>
      <c r="W80" s="238"/>
      <c r="X80" s="246"/>
    </row>
    <row r="81" ht="25" customHeight="1" spans="1:24">
      <c r="A81" s="23" t="s">
        <v>617</v>
      </c>
      <c r="B81" s="23" t="s">
        <v>622</v>
      </c>
      <c r="C81" s="23" t="s">
        <v>623</v>
      </c>
      <c r="D81" s="23" t="s">
        <v>86</v>
      </c>
      <c r="E81" s="23" t="s">
        <v>170</v>
      </c>
      <c r="F81" s="23" t="s">
        <v>624</v>
      </c>
      <c r="G81" s="23" t="s">
        <v>470</v>
      </c>
      <c r="H81" s="23" t="s">
        <v>424</v>
      </c>
      <c r="I81" s="24">
        <v>132900</v>
      </c>
      <c r="J81" s="241"/>
      <c r="K81" s="24"/>
      <c r="L81" s="24"/>
      <c r="M81" s="241"/>
      <c r="N81" s="24">
        <v>132900</v>
      </c>
      <c r="O81" s="24"/>
      <c r="P81" s="242"/>
      <c r="Q81" s="242"/>
      <c r="R81" s="242"/>
      <c r="S81" s="242"/>
      <c r="T81" s="242"/>
      <c r="U81" s="242"/>
      <c r="V81" s="245"/>
      <c r="W81" s="238"/>
      <c r="X81" s="246"/>
    </row>
    <row r="82" ht="25" customHeight="1" spans="1:24">
      <c r="A82" s="23" t="s">
        <v>617</v>
      </c>
      <c r="B82" s="23" t="s">
        <v>625</v>
      </c>
      <c r="C82" s="23" t="s">
        <v>626</v>
      </c>
      <c r="D82" s="23" t="s">
        <v>86</v>
      </c>
      <c r="E82" s="23" t="s">
        <v>145</v>
      </c>
      <c r="F82" s="23" t="s">
        <v>627</v>
      </c>
      <c r="G82" s="23" t="s">
        <v>469</v>
      </c>
      <c r="H82" s="23" t="s">
        <v>437</v>
      </c>
      <c r="I82" s="24">
        <v>7023</v>
      </c>
      <c r="J82" s="241"/>
      <c r="K82" s="24"/>
      <c r="L82" s="24"/>
      <c r="M82" s="241"/>
      <c r="N82" s="24">
        <v>7023</v>
      </c>
      <c r="O82" s="24"/>
      <c r="P82" s="242"/>
      <c r="Q82" s="242"/>
      <c r="R82" s="242"/>
      <c r="S82" s="242"/>
      <c r="T82" s="242"/>
      <c r="U82" s="242"/>
      <c r="V82" s="245"/>
      <c r="W82" s="238"/>
      <c r="X82" s="246"/>
    </row>
    <row r="83" ht="25" customHeight="1" spans="1:24">
      <c r="A83" s="23" t="s">
        <v>617</v>
      </c>
      <c r="B83" s="23" t="s">
        <v>628</v>
      </c>
      <c r="C83" s="23" t="s">
        <v>629</v>
      </c>
      <c r="D83" s="23" t="s">
        <v>86</v>
      </c>
      <c r="E83" s="23" t="s">
        <v>246</v>
      </c>
      <c r="F83" s="23" t="s">
        <v>630</v>
      </c>
      <c r="G83" s="23" t="s">
        <v>492</v>
      </c>
      <c r="H83" s="23" t="s">
        <v>493</v>
      </c>
      <c r="I83" s="24">
        <v>5000</v>
      </c>
      <c r="J83" s="241"/>
      <c r="K83" s="24"/>
      <c r="L83" s="24"/>
      <c r="M83" s="241"/>
      <c r="N83" s="24">
        <v>5000</v>
      </c>
      <c r="O83" s="24"/>
      <c r="P83" s="242"/>
      <c r="Q83" s="242"/>
      <c r="R83" s="242"/>
      <c r="S83" s="242"/>
      <c r="T83" s="242"/>
      <c r="U83" s="242"/>
      <c r="V83" s="245"/>
      <c r="W83" s="238"/>
      <c r="X83" s="246"/>
    </row>
    <row r="84" ht="25" customHeight="1" spans="1:24">
      <c r="A84" s="23" t="s">
        <v>631</v>
      </c>
      <c r="B84" s="23" t="s">
        <v>632</v>
      </c>
      <c r="C84" s="23" t="s">
        <v>633</v>
      </c>
      <c r="D84" s="23" t="s">
        <v>86</v>
      </c>
      <c r="E84" s="23" t="s">
        <v>207</v>
      </c>
      <c r="F84" s="23" t="s">
        <v>634</v>
      </c>
      <c r="G84" s="23" t="s">
        <v>470</v>
      </c>
      <c r="H84" s="23" t="s">
        <v>424</v>
      </c>
      <c r="I84" s="24">
        <v>195</v>
      </c>
      <c r="J84" s="241"/>
      <c r="K84" s="24"/>
      <c r="L84" s="24"/>
      <c r="M84" s="241"/>
      <c r="N84" s="24">
        <v>195</v>
      </c>
      <c r="O84" s="24"/>
      <c r="P84" s="242"/>
      <c r="Q84" s="242"/>
      <c r="R84" s="242"/>
      <c r="S84" s="242"/>
      <c r="T84" s="242"/>
      <c r="U84" s="242"/>
      <c r="V84" s="245"/>
      <c r="W84" s="238"/>
      <c r="X84" s="246"/>
    </row>
    <row r="85" ht="25" customHeight="1" spans="1:24">
      <c r="A85" s="23" t="s">
        <v>631</v>
      </c>
      <c r="B85" s="23" t="s">
        <v>635</v>
      </c>
      <c r="C85" s="23" t="s">
        <v>636</v>
      </c>
      <c r="D85" s="23" t="s">
        <v>86</v>
      </c>
      <c r="E85" s="23" t="s">
        <v>195</v>
      </c>
      <c r="F85" s="23" t="s">
        <v>637</v>
      </c>
      <c r="G85" s="23" t="s">
        <v>470</v>
      </c>
      <c r="H85" s="23" t="s">
        <v>424</v>
      </c>
      <c r="I85" s="24">
        <v>15189</v>
      </c>
      <c r="J85" s="241"/>
      <c r="K85" s="24"/>
      <c r="L85" s="24"/>
      <c r="M85" s="241"/>
      <c r="N85" s="24">
        <v>15189</v>
      </c>
      <c r="O85" s="24"/>
      <c r="P85" s="242"/>
      <c r="Q85" s="242"/>
      <c r="R85" s="242"/>
      <c r="S85" s="242"/>
      <c r="T85" s="242"/>
      <c r="U85" s="242"/>
      <c r="V85" s="245"/>
      <c r="W85" s="238"/>
      <c r="X85" s="246"/>
    </row>
    <row r="86" ht="18.75" customHeight="1" spans="1:24">
      <c r="A86" s="247" t="s">
        <v>292</v>
      </c>
      <c r="B86" s="248"/>
      <c r="C86" s="249"/>
      <c r="D86" s="249"/>
      <c r="E86" s="249"/>
      <c r="F86" s="249"/>
      <c r="G86" s="249"/>
      <c r="H86" s="250"/>
      <c r="I86" s="251">
        <v>15182707</v>
      </c>
      <c r="J86" s="251">
        <v>15020000</v>
      </c>
      <c r="K86" s="251">
        <v>15020000</v>
      </c>
      <c r="L86" s="251" t="s">
        <v>87</v>
      </c>
      <c r="M86" s="251" t="s">
        <v>87</v>
      </c>
      <c r="N86" s="251">
        <v>160307</v>
      </c>
      <c r="O86" s="251">
        <v>2400</v>
      </c>
      <c r="P86" s="251"/>
      <c r="Q86" s="251" t="s">
        <v>87</v>
      </c>
      <c r="R86" s="251" t="s">
        <v>87</v>
      </c>
      <c r="S86" s="251" t="s">
        <v>87</v>
      </c>
      <c r="T86" s="251" t="s">
        <v>87</v>
      </c>
      <c r="U86" s="251"/>
      <c r="V86" s="252" t="s">
        <v>87</v>
      </c>
      <c r="W86" s="253"/>
      <c r="X86" s="254" t="s">
        <v>87</v>
      </c>
    </row>
  </sheetData>
  <mergeCells count="29">
    <mergeCell ref="A2:X2"/>
    <mergeCell ref="A3:H3"/>
    <mergeCell ref="J4:M4"/>
    <mergeCell ref="N4:P4"/>
    <mergeCell ref="R4:X4"/>
    <mergeCell ref="J5:K5"/>
    <mergeCell ref="A86:H86"/>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 ref="X5:X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蔡春留</cp:lastModifiedBy>
  <dcterms:created xsi:type="dcterms:W3CDTF">2020-01-11T06:24:00Z</dcterms:created>
  <cp:lastPrinted>2021-01-13T07:07:00Z</cp:lastPrinted>
  <dcterms:modified xsi:type="dcterms:W3CDTF">2024-02-18T06:31:07Z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2052-12.1.0.15351</vt:lpwstr>
  </property>
  <property fmtid="{D5CDD505-2E9C-101B-9397-08002B2CF9AE}" pid="3" name="ICV">
    <vt:lpwstr>13798FE0DF7C44B3B3CA8828E98272D9_13</vt:lpwstr>
  </property>
</Properties>
</file>