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tabRatio="768" firstSheet="13" activeTab="19"/>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_FilterDatabase" localSheetId="7" hidden="1">基本支出预算表04!$A$4:$X$28</definedName>
    <definedName name="_xlnm.Print_Titles" localSheetId="4">'财政拨款收支预算总表02-1'!$1:$6</definedName>
    <definedName name="_xlnm._FilterDatabase" localSheetId="4" hidden="1">'财政拨款收支预算总表02-1'!$A$7:$D$30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<sst xmlns="http://schemas.openxmlformats.org/spreadsheetml/2006/main" count="1079" uniqueCount="431">
  <si>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</si>
  <si>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</si>
  <si>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</si>
  <si>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</si>
  <si>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</si>
  <si>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</si>
  <si>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</si>
  <si>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</si>
  <si>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</si>
  <si>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</si>
  <si>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</si>
  <si>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</si>
  <si>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</si>
  <si>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</si>
  <si>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</si>
  <si>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</si>
  <si>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</si>
  <si>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</si>
  <si>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</si>
  <si>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</si>
  <si>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</si>
  <si>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单位名称：安宁市交通建设工程质量监督站</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</si>
  <si>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</si>
  <si>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</si>
  <si>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</si>
  <si>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</si>
  <si>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</si>
  <si>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</si>
  <si>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</si>
  <si>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</si>
  <si>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</si>
  <si>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</si>
  <si>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</si>
  <si>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</si>
  <si>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</si>
  <si>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</si>
  <si>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</si>
  <si>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</si>
  <si>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</si>
  <si>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</si>
  <si>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</si>
  <si>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</si>
  <si>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</si>
  <si>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</si>
  <si>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</si>
  <si>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</si>
  <si>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</si>
  <si>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</si>
  <si>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</si>
  <si>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</si>
  <si>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</si>
  <si>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</si>
  <si>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</si>
  <si>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</si>
  <si>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</si>
  <si>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</si>
  <si>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</si>
  <si>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</si>
  <si>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</si>
  <si>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</si>
  <si>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</si>
  <si>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</si>
  <si>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</si>
  <si>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</si>
  <si>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</si>
  <si>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</si>
  <si>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</si>
  <si>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</si>
  <si>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</si>
  <si>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</si>
  <si>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</si>
  <si>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</si>
  <si>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</si>
  <si>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</si>
  <si>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</si>
  <si>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</si>
  <si>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</si>
  <si>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</si>
  <si>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</si>
  <si>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</si>
  <si>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</si>
  <si>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</si>
  <si>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</si>
  <si>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</si>
  <si>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</si>
  <si>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</si>
  <si>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</si>
  <si>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</si>
  <si>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</si>
  <si>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安宁市交通建设工程质量监督站</t>
  </si>
  <si>
    <t/>
  </si>
  <si>
    <t>科目编码</t>
  </si>
  <si>
    <t>科目名称</t>
  </si>
  <si>
    <t>财政专户管理的支出</t>
  </si>
  <si>
    <t>基本支出</t>
  </si>
  <si>
    <t>项目支出</t>
  </si>
  <si>
    <t>事业支出</t>
  </si>
  <si>
    <t>事业单位
经营支出</t>
  </si>
  <si>
    <t>上级补助支出</t>
  </si>
  <si>
    <t>附属单位补助支出</t>
  </si>
  <si>
    <t>其他支出</t>
  </si>
  <si>
    <t>208</t>
  </si>
  <si>
    <t>社会保障和就业支出</t>
  </si>
  <si>
    <t>20805</t>
  </si>
  <si>
    <t xml:space="preserve">  行政事业单位养老支出</t>
  </si>
  <si>
    <t>2080505</t>
  </si>
  <si>
    <t xml:space="preserve">    机关事业单位基本养老保险缴费支出</t>
  </si>
  <si>
    <t>210</t>
  </si>
  <si>
    <t>卫生健康支出</t>
  </si>
  <si>
    <t>21011</t>
  </si>
  <si>
    <t xml:space="preserve">  行政事业单位医疗</t>
  </si>
  <si>
    <t>2101102</t>
  </si>
  <si>
    <t xml:space="preserve">    事业单位医疗</t>
  </si>
  <si>
    <t>2101103</t>
  </si>
  <si>
    <t xml:space="preserve">    公务员医疗补助</t>
  </si>
  <si>
    <t>2101199</t>
  </si>
  <si>
    <t xml:space="preserve">    其他行政事业单位医疗支出</t>
  </si>
  <si>
    <t>214</t>
  </si>
  <si>
    <t>交通运输支出</t>
  </si>
  <si>
    <t>21401</t>
  </si>
  <si>
    <t xml:space="preserve">  公路水路运输</t>
  </si>
  <si>
    <t>2140101</t>
  </si>
  <si>
    <t xml:space="preserve">    行政运行</t>
  </si>
  <si>
    <t>2140102</t>
  </si>
  <si>
    <t xml:space="preserve">    一般行政管理事务</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</si>
  <si>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</si>
  <si>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</si>
  <si>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</si>
  <si>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</si>
  <si>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</si>
  <si>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</si>
  <si>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</si>
  <si>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</si>
  <si>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</si>
  <si>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</si>
  <si>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</si>
  <si>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</si>
  <si>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</si>
  <si>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</si>
  <si>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</si>
  <si>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</si>
  <si>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</si>
  <si>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</si>
  <si>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</si>
  <si>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</si>
  <si>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</si>
  <si>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</si>
  <si>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</si>
  <si>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</si>
  <si>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</si>
  <si>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</si>
  <si>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</si>
  <si>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</si>
  <si>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</si>
  <si>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</si>
  <si>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</si>
  <si>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</si>
  <si>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</si>
  <si>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</si>
  <si>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</si>
  <si>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</si>
  <si>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</si>
  <si>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</si>
  <si>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</si>
  <si>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</si>
  <si>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</si>
  <si>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</si>
  <si>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</si>
  <si>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</si>
  <si>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</si>
  <si>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</si>
  <si>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</si>
  <si>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</si>
  <si>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</si>
  <si>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</si>
  <si>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</si>
  <si>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</si>
  <si>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</si>
  <si>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</si>
  <si>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</si>
  <si>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</si>
  <si>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</si>
  <si>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</si>
  <si>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</si>
  <si>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本单位2024年无三公经费预算支出，故此表为空。</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</si>
  <si>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</si>
  <si>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</si>
  <si>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</si>
  <si>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</si>
  <si>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</si>
  <si>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</si>
  <si>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</si>
  <si>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</si>
  <si>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</si>
  <si>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</si>
  <si>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</si>
  <si>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</si>
  <si>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</si>
  <si>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</si>
  <si>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</si>
  <si>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</si>
  <si>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</si>
  <si>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</si>
  <si>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</si>
  <si>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</si>
  <si>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</si>
  <si>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</si>
  <si>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</si>
  <si>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</si>
  <si>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</si>
  <si>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</si>
  <si>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</si>
  <si>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</si>
  <si>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</si>
  <si>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</si>
  <si>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</si>
  <si>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</si>
  <si>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</si>
  <si>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</si>
  <si>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530181210000000018589</t>
  </si>
  <si>
    <t>事业人员支出工资</t>
  </si>
  <si>
    <t>行政运行</t>
  </si>
  <si>
    <t xml:space="preserve">  30101</t>
  </si>
  <si>
    <t>基本工资</t>
  </si>
  <si>
    <t xml:space="preserve">  30103</t>
  </si>
  <si>
    <t>奖金</t>
  </si>
  <si>
    <t xml:space="preserve">  30107</t>
  </si>
  <si>
    <t>绩效工资</t>
  </si>
  <si>
    <t>530181210000000018590</t>
  </si>
  <si>
    <t>社会保障缴费</t>
  </si>
  <si>
    <t>机关事业单位基本养老保险缴费支出</t>
  </si>
  <si>
    <t xml:space="preserve">  30108</t>
  </si>
  <si>
    <t>机关事业单位基本养老保险缴费</t>
  </si>
  <si>
    <t>事业单位医疗</t>
  </si>
  <si>
    <t xml:space="preserve">  30110</t>
  </si>
  <si>
    <t>职工基本医疗保险缴费</t>
  </si>
  <si>
    <t>公务员医疗补助</t>
  </si>
  <si>
    <t xml:space="preserve">  30111</t>
  </si>
  <si>
    <t>公务员医疗补助缴费</t>
  </si>
  <si>
    <t>其他行政事业单位医疗支出</t>
  </si>
  <si>
    <t xml:space="preserve">  30112</t>
  </si>
  <si>
    <t>其他社会保障缴费</t>
  </si>
  <si>
    <t>530181210000000018591</t>
  </si>
  <si>
    <t>住房公积金</t>
  </si>
  <si>
    <t xml:space="preserve">  30113</t>
  </si>
  <si>
    <t>530181210000000018594</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</si>
  <si>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</si>
  <si>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</si>
  <si>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</si>
  <si>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</si>
  <si>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</si>
  <si>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</si>
  <si>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</si>
  <si>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</si>
  <si>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</si>
  <si>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</si>
  <si>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</si>
  <si>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30239</t>
  </si>
  <si>
    <t>其他交通费用</t>
  </si>
  <si>
    <t xml:space="preserve">  30299</t>
  </si>
  <si>
    <t>其他商品和服务支出</t>
  </si>
  <si>
    <t>530181221100000320234</t>
  </si>
  <si>
    <t>工会经费</t>
  </si>
  <si>
    <t xml:space="preserve">  30228</t>
  </si>
  <si>
    <t>530181231100001570160</t>
  </si>
  <si>
    <t>事业人员绩效奖励</t>
  </si>
  <si>
    <t>项目分类</t>
  </si>
  <si>
    <t>项目单位</t>
  </si>
  <si>
    <t>经济科目编码</t>
  </si>
  <si>
    <t>经济科目名称</t>
  </si>
  <si>
    <t>本年拨款</t>
  </si>
  <si>
    <t>事业单位
经营收入</t>
  </si>
  <si>
    <t>其中：本次下达</t>
  </si>
  <si>
    <t>311 专项业务类</t>
  </si>
  <si>
    <t>530181200000000001146</t>
  </si>
  <si>
    <t>安宁市交通建设工程质量监督专项资金</t>
  </si>
  <si>
    <t>一般行政管理事务</t>
  </si>
  <si>
    <t>30201</t>
  </si>
  <si>
    <t>30239</t>
  </si>
  <si>
    <t>单位名称、项目名称</t>
  </si>
  <si>
    <t>项目年度绩效目标</t>
  </si>
  <si>
    <t>一级指标</t>
  </si>
  <si>
    <t>二级指标</t>
  </si>
  <si>
    <t>三级指标</t>
  </si>
  <si>
    <t>指标性质</t>
  </si>
  <si>
    <t>指标值</t>
  </si>
  <si>
    <t>度量单位</t>
  </si>
  <si>
    <t>指标属性</t>
  </si>
  <si>
    <t>指标内容</t>
  </si>
  <si>
    <t xml:space="preserve">  安宁市交通建设工程质量监督专项资金</t>
  </si>
  <si>
    <t>建立健全工程质量保证体系，制定质量管理制度，强化工程质量管理措施，完善工程质量目标保障机制。公路水运工程施行质量责任终身制。从业单位的相关人员按照国家法律法规和有关规定在工程合理使用年限内承担相应的质量责任。建设单位对工程质量负管理责任，应当科学组织管理，落实国家法律、法规、工程建设强制性标准的规定，严格执行国家有关工程建设管理程序，建立健全项目管理责任机制，完善工程项目管理制度，严格落实质量责任制。</t>
  </si>
  <si>
    <t>产出指标</t>
  </si>
  <si>
    <t>数量指标</t>
  </si>
  <si>
    <t>全市农村公路建设项目</t>
  </si>
  <si>
    <t>&gt;=</t>
  </si>
  <si>
    <t>全覆盖</t>
  </si>
  <si>
    <t>是/否</t>
  </si>
  <si>
    <t>定性指标</t>
  </si>
  <si>
    <t>综合督查次数</t>
  </si>
  <si>
    <r>
      <rPr>
        <sz val="9"/>
        <color rgb="FF000000"/>
        <rFont val="宋体"/>
        <charset val="0"/>
      </rPr>
      <t>次</t>
    </r>
    <r>
      <rPr>
        <sz val="9"/>
        <color rgb="FF000000"/>
        <rFont val="宋体"/>
        <charset val="0"/>
      </rPr>
      <t>/年</t>
    </r>
  </si>
  <si>
    <t>定量指标</t>
  </si>
  <si>
    <t>专项督查次数</t>
  </si>
  <si>
    <t>质量指标</t>
  </si>
  <si>
    <t>公路工程监督覆盖率</t>
  </si>
  <si>
    <t>=</t>
  </si>
  <si>
    <t>100</t>
  </si>
  <si>
    <t>%</t>
  </si>
  <si>
    <t>公路工程质量监督覆盖率</t>
  </si>
  <si>
    <t>工程一次性验收合格率</t>
  </si>
  <si>
    <t>&gt;</t>
  </si>
  <si>
    <t>90</t>
  </si>
  <si>
    <t>时效指标</t>
  </si>
  <si>
    <t>项目业主申报质量监督至下发质量监督通知书时效</t>
  </si>
  <si>
    <t>&lt;=</t>
  </si>
  <si>
    <t>工作日</t>
  </si>
  <si>
    <t>质量监督及时性</t>
  </si>
  <si>
    <t>95</t>
  </si>
  <si>
    <t>对项目建设工程中及竣工后检测及时性</t>
  </si>
  <si>
    <t>效益指标</t>
  </si>
  <si>
    <t>社会效益指标</t>
  </si>
  <si>
    <t>以提高发展质量为中心，开展质量提升行动，全面提升质量水平，推动质量评价由追求“合格率”向追求“满意度”跃升，提升工程建设管理质量、消除安全隐患的要求，扎实推进我市农村公路建设质量管理水平不断提高。</t>
  </si>
  <si>
    <t>有较大作用</t>
  </si>
  <si>
    <t>可持续影响指标</t>
  </si>
  <si>
    <t>项目通过组织、人员配置、资金支持、制度建设等对项目的长期可持续发展具有保障作用。</t>
  </si>
  <si>
    <t>促进作用明显</t>
  </si>
  <si>
    <t>满意度指标</t>
  </si>
  <si>
    <t>服务对象满意度指标</t>
  </si>
  <si>
    <t>建设单位、施工单位、监理单位满意度</t>
  </si>
  <si>
    <t>85</t>
  </si>
  <si>
    <t>群众满意度</t>
  </si>
  <si>
    <t>问卷调查</t>
  </si>
  <si>
    <t xml:space="preserve"> 2024年部门整体支出绩效目标表</t>
  </si>
  <si>
    <t>部门编码</t>
  </si>
  <si>
    <t>部门名称</t>
  </si>
  <si>
    <t>说明</t>
  </si>
  <si>
    <t>部门总体目标</t>
  </si>
  <si>
    <t>部门职责</t>
  </si>
  <si>
    <t>1.依照国家相关法规，进行辖区内公路工程质量监督。
2.负责对施工现场的抽查、检验工作。
3.参加工程质量事故的调查取证和分析。
4.参加昆明市交通建设质量监督局组织的工程质量检测、评定及鉴定工作。
5.完成昆明市交通建设质量监督局委托的农村公路工程质量检测、评定及鉴定工作。
6.及时向昆明市交通建设质量监督局汇报工程质量动态、工程质量事故。
7.协助昆明市交通建设质量监督局做好其他有关工程质量监督工作。</t>
  </si>
  <si>
    <t>根据三定方案归纳</t>
  </si>
  <si>
    <t>总体绩效目标
（2024-2026年期间）</t>
  </si>
  <si>
    <t>质监站应按照工程施工进度计划，及时到施工现场巡回监督检查，重点对隐蔽工程、重点部位、原材料、混合料配合比设计、关键工序、重大施工技术方案、质量通病处理情况进行监督检查。并直接委托第三方试验检测单位，参与本辖区内的质量监督试验检测。组织受监督项目质量负责人进行质量管理培训。</t>
  </si>
  <si>
    <t>根据部门职责，中长期规划，各级党委，各级政府要求归纳</t>
  </si>
  <si>
    <t>部门年度目标</t>
  </si>
  <si>
    <t>预算年度（2024年）
绩效目标</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</si>
  <si>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</si>
  <si>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</si>
  <si>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</si>
  <si>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</si>
  <si>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</si>
  <si>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</si>
  <si>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</si>
  <si>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</si>
  <si>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</si>
  <si>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依照国家相关法规，进行辖区内公路工程质量监督。</t>
  </si>
  <si>
    <t>开展全市范围内农村公路建设和维修养护项目质量监督检测工作，确保质量监督全覆盖。</t>
  </si>
  <si>
    <t>机构运行</t>
  </si>
  <si>
    <t>人员经费、机构运行经费</t>
  </si>
  <si>
    <t>三、部门整体支出绩效指标</t>
  </si>
  <si>
    <t>绩效指标</t>
  </si>
  <si>
    <t>评（扣）分标准</t>
  </si>
  <si>
    <t>绩效指标设定依据及指标值数据来源</t>
  </si>
  <si>
    <t xml:space="preserve">二级指标 </t>
  </si>
  <si>
    <t>次</t>
  </si>
  <si>
    <t>少于1次扣2分</t>
  </si>
  <si>
    <t>根据实际测算</t>
  </si>
  <si>
    <t>年</t>
  </si>
  <si>
    <t>2024年内</t>
  </si>
  <si>
    <t>成本指标</t>
  </si>
  <si>
    <t>预算支出</t>
  </si>
  <si>
    <t>元</t>
  </si>
  <si>
    <t>实际数量</t>
  </si>
  <si>
    <t>道路周边安全出性</t>
  </si>
  <si>
    <t>小幅提升</t>
  </si>
  <si>
    <t>绩效评价低于90分扣2分，低于80分扣5分</t>
  </si>
  <si>
    <t>交通道路建设质量安全</t>
  </si>
  <si>
    <t>大幅提升</t>
  </si>
  <si>
    <t>开展质量提升行动，全面提升质量水平</t>
  </si>
  <si>
    <t>社会安全稳定</t>
  </si>
  <si>
    <t>长期影响</t>
  </si>
  <si>
    <t>扎实推进我市农村公路建设质量管理水平，促进社会安全稳定</t>
  </si>
  <si>
    <t>出行便利性</t>
  </si>
  <si>
    <t>施工建设安全</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</si>
  <si>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</si>
  <si>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</si>
  <si>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</si>
  <si>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</si>
  <si>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</si>
  <si>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</si>
  <si>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</si>
  <si>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</si>
  <si>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</si>
  <si>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</si>
  <si>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</si>
  <si>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</si>
  <si>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</si>
  <si>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台式计算机</t>
  </si>
  <si>
    <t>台</t>
  </si>
  <si>
    <t>政府购买服务项目</t>
  </si>
  <si>
    <t>政府购买服务指导性目录代码</t>
  </si>
  <si>
    <t>所属服务类别</t>
  </si>
  <si>
    <t>所属服务领域</t>
  </si>
  <si>
    <t>购买内容简述</t>
  </si>
  <si>
    <t>本单位2024年无部门政府购买服务预算，故此表为空</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</si>
  <si>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</si>
  <si>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</si>
  <si>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</si>
  <si>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</si>
  <si>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</si>
  <si>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</si>
  <si>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</si>
  <si>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</si>
  <si>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</si>
  <si>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</si>
  <si>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</si>
  <si>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</si>
  <si>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</si>
  <si>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</si>
  <si>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</si>
  <si>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</si>
  <si>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</si>
  <si>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</si>
  <si>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</si>
  <si>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</si>
  <si>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本单位2024年无新增资产配置，故此表为空</t>
  </si>
  <si>
    <t>上级补助</t>
  </si>
  <si>
    <t>备注：本单位2024年无上级补助项目支出预算，故此表无数据</t>
  </si>
  <si>
    <t>项目级次</t>
  </si>
  <si>
    <t>2024年</t>
  </si>
  <si>
    <t>2025年</t>
  </si>
  <si>
    <t>2026年</t>
  </si>
  <si>
    <t>本级</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</si>
</sst>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s>
  <fonts count="63">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color theme="1"/>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sz val="10"/>
      <color theme="1"/>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9"/>
      <color rgb="FF000000"/>
      <name val="宋体"/>
      <charset val="0"/>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b/>
      <sz val="9"/>
      <color rgb="FF000000"/>
      <name val="宋体"/>
      <charset val="1"/>
    </font>
    <font>
      <sz val="11"/>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4" borderId="27" applyNumberFormat="0" applyFon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8" applyNumberFormat="0" applyFill="0" applyAlignment="0" applyProtection="0">
      <alignment vertical="center"/>
    </xf>
    <xf numFmtId="0" fontId="51" fillId="0" borderId="29" applyNumberFormat="0" applyFill="0" applyAlignment="0" applyProtection="0">
      <alignment vertical="center"/>
    </xf>
    <xf numFmtId="0" fontId="52" fillId="0" borderId="30" applyNumberFormat="0" applyFill="0" applyAlignment="0" applyProtection="0">
      <alignment vertical="center"/>
    </xf>
    <xf numFmtId="0" fontId="52" fillId="0" borderId="0" applyNumberFormat="0" applyFill="0" applyBorder="0" applyAlignment="0" applyProtection="0">
      <alignment vertical="center"/>
    </xf>
    <xf numFmtId="0" fontId="53" fillId="5" borderId="31" applyNumberFormat="0" applyAlignment="0" applyProtection="0">
      <alignment vertical="center"/>
    </xf>
    <xf numFmtId="0" fontId="54" fillId="6" borderId="32" applyNumberFormat="0" applyAlignment="0" applyProtection="0">
      <alignment vertical="center"/>
    </xf>
    <xf numFmtId="0" fontId="55" fillId="6" borderId="31" applyNumberFormat="0" applyAlignment="0" applyProtection="0">
      <alignment vertical="center"/>
    </xf>
    <xf numFmtId="0" fontId="56" fillId="7" borderId="33" applyNumberFormat="0" applyAlignment="0" applyProtection="0">
      <alignment vertical="center"/>
    </xf>
    <xf numFmtId="0" fontId="57" fillId="0" borderId="34" applyNumberFormat="0" applyFill="0" applyAlignment="0" applyProtection="0">
      <alignment vertical="center"/>
    </xf>
    <xf numFmtId="0" fontId="58" fillId="0" borderId="35" applyNumberFormat="0" applyFill="0" applyAlignment="0" applyProtection="0">
      <alignment vertical="center"/>
    </xf>
    <xf numFmtId="0" fontId="59" fillId="8" borderId="0" applyNumberFormat="0" applyBorder="0" applyAlignment="0" applyProtection="0">
      <alignment vertical="center"/>
    </xf>
    <xf numFmtId="0" fontId="60" fillId="9" borderId="0" applyNumberFormat="0" applyBorder="0" applyAlignment="0" applyProtection="0">
      <alignment vertical="center"/>
    </xf>
    <xf numFmtId="0" fontId="61" fillId="10" borderId="0" applyNumberFormat="0" applyBorder="0" applyAlignment="0" applyProtection="0">
      <alignment vertical="center"/>
    </xf>
    <xf numFmtId="0" fontId="62"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2" fillId="14" borderId="0" applyNumberFormat="0" applyBorder="0" applyAlignment="0" applyProtection="0">
      <alignment vertical="center"/>
    </xf>
    <xf numFmtId="0" fontId="62"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2" fillId="18" borderId="0" applyNumberFormat="0" applyBorder="0" applyAlignment="0" applyProtection="0">
      <alignment vertical="center"/>
    </xf>
    <xf numFmtId="0" fontId="62"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2" fillId="22" borderId="0" applyNumberFormat="0" applyBorder="0" applyAlignment="0" applyProtection="0">
      <alignment vertical="center"/>
    </xf>
    <xf numFmtId="0" fontId="62"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62" fillId="26" borderId="0" applyNumberFormat="0" applyBorder="0" applyAlignment="0" applyProtection="0">
      <alignment vertical="center"/>
    </xf>
    <xf numFmtId="0" fontId="62"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62" fillId="34" borderId="0" applyNumberFormat="0" applyBorder="0" applyAlignment="0" applyProtection="0">
      <alignment vertical="center"/>
    </xf>
    <xf numFmtId="0" fontId="32" fillId="0" borderId="0"/>
    <xf numFmtId="0" fontId="32" fillId="0" borderId="0">
      <alignment vertical="center"/>
    </xf>
    <xf numFmtId="0" fontId="32" fillId="0" borderId="0">
      <alignment vertical="center"/>
    </xf>
    <xf numFmtId="0" fontId="32" fillId="0" borderId="0"/>
    <xf numFmtId="0" fontId="16" fillId="0" borderId="0">
      <alignment vertical="top"/>
      <protection locked="0"/>
    </xf>
    <xf numFmtId="0" fontId="0" fillId="0" borderId="0"/>
    <xf numFmtId="0" fontId="0" fillId="0" borderId="0"/>
    <xf numFmtId="0" fontId="10" fillId="0" borderId="0"/>
    <xf numFmtId="0" fontId="10" fillId="0" borderId="0"/>
    <xf numFmtId="0" fontId="10" fillId="0" borderId="0"/>
  </cellStyleXfs>
  <cellXfs count="404">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3" fillId="0" borderId="8" xfId="53" applyFont="1" applyFill="1" applyBorder="1" applyAlignment="1" applyProtection="1">
      <alignment vertical="center" wrapText="1"/>
    </xf>
    <xf numFmtId="4" fontId="7" fillId="0" borderId="8" xfId="53" applyNumberFormat="1" applyFont="1" applyFill="1" applyBorder="1" applyAlignment="1" applyProtection="1">
      <alignment vertical="center"/>
      <protection locked="0"/>
    </xf>
    <xf numFmtId="4" fontId="7" fillId="0" borderId="11" xfId="53" applyNumberFormat="1" applyFont="1" applyFill="1" applyBorder="1" applyAlignment="1" applyProtection="1">
      <alignment horizontal="right" vertical="center" wrapText="1"/>
      <protection locked="0"/>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0" fontId="8"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7"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7"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right" vertical="center" wrapText="1"/>
      <protection locked="0"/>
    </xf>
    <xf numFmtId="0" fontId="1"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5"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9" fillId="0" borderId="0" xfId="53" applyFont="1" applyFill="1" applyBorder="1" applyAlignment="1" applyProtection="1"/>
    <xf numFmtId="0" fontId="1" fillId="0" borderId="11" xfId="53" applyFont="1" applyFill="1" applyBorder="1" applyAlignment="1" applyProtection="1">
      <alignment horizontal="center" vertical="center"/>
      <protection locked="0"/>
    </xf>
    <xf numFmtId="0" fontId="10" fillId="0" borderId="0" xfId="58" applyFill="1" applyAlignment="1">
      <alignment vertical="center"/>
    </xf>
    <xf numFmtId="0" fontId="11" fillId="0" borderId="0" xfId="58" applyNumberFormat="1" applyFont="1" applyFill="1" applyBorder="1" applyAlignment="1" applyProtection="1">
      <alignment horizontal="right" vertical="center"/>
    </xf>
    <xf numFmtId="0" fontId="12" fillId="0" borderId="0" xfId="58" applyNumberFormat="1" applyFont="1" applyFill="1" applyBorder="1" applyAlignment="1" applyProtection="1">
      <alignment horizontal="center" vertical="center"/>
    </xf>
    <xf numFmtId="0" fontId="13" fillId="0" borderId="0" xfId="58" applyNumberFormat="1" applyFont="1" applyFill="1" applyBorder="1" applyAlignment="1" applyProtection="1">
      <alignment horizontal="left" vertical="center"/>
    </xf>
    <xf numFmtId="0" fontId="14" fillId="0" borderId="0" xfId="58" applyNumberFormat="1" applyFont="1" applyFill="1" applyBorder="1" applyAlignment="1" applyProtection="1">
      <alignment horizontal="left" vertical="center"/>
    </xf>
    <xf numFmtId="0" fontId="15" fillId="0" borderId="7" xfId="51" applyFont="1" applyFill="1" applyBorder="1" applyAlignment="1">
      <alignment horizontal="center" vertical="center" wrapText="1"/>
    </xf>
    <xf numFmtId="0" fontId="15" fillId="0" borderId="16" xfId="51" applyFont="1" applyFill="1" applyBorder="1" applyAlignment="1">
      <alignment horizontal="center" vertical="center" wrapText="1"/>
    </xf>
    <xf numFmtId="0" fontId="15" fillId="0" borderId="17" xfId="51" applyFont="1" applyFill="1" applyBorder="1" applyAlignment="1">
      <alignment horizontal="center" vertical="center" wrapText="1"/>
    </xf>
    <xf numFmtId="0" fontId="15" fillId="0" borderId="18" xfId="51" applyFont="1" applyFill="1" applyBorder="1" applyAlignment="1">
      <alignment horizontal="center" vertical="center" wrapText="1"/>
    </xf>
    <xf numFmtId="0" fontId="15" fillId="0" borderId="10" xfId="51" applyFont="1" applyFill="1" applyBorder="1" applyAlignment="1">
      <alignment horizontal="center" vertical="center" wrapText="1"/>
    </xf>
    <xf numFmtId="0" fontId="6" fillId="0" borderId="12" xfId="0" applyFont="1" applyFill="1" applyBorder="1" applyAlignment="1">
      <alignment horizontal="center" vertical="center" wrapText="1"/>
    </xf>
    <xf numFmtId="0" fontId="15" fillId="0" borderId="12" xfId="51" applyFont="1" applyFill="1" applyBorder="1" applyAlignment="1">
      <alignment horizontal="center" vertical="center" wrapText="1"/>
    </xf>
    <xf numFmtId="0" fontId="15" fillId="0" borderId="12" xfId="51" applyFont="1" applyFill="1" applyBorder="1" applyAlignment="1">
      <alignment vertical="center" wrapText="1"/>
    </xf>
    <xf numFmtId="0" fontId="15" fillId="0" borderId="12" xfId="51" applyFont="1" applyFill="1" applyBorder="1" applyAlignment="1">
      <alignment horizontal="left" vertical="center" wrapText="1" indent="1"/>
    </xf>
    <xf numFmtId="0" fontId="10" fillId="0" borderId="0" xfId="53" applyFont="1" applyFill="1" applyBorder="1" applyAlignment="1" applyProtection="1">
      <alignment vertical="center"/>
    </xf>
    <xf numFmtId="0" fontId="16" fillId="0" borderId="0" xfId="53" applyFont="1" applyFill="1" applyBorder="1" applyAlignment="1" applyProtection="1">
      <alignment vertical="top"/>
      <protection locked="0"/>
    </xf>
    <xf numFmtId="0" fontId="17"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protection locked="0"/>
    </xf>
    <xf numFmtId="0" fontId="16" fillId="0" borderId="0" xfId="53" applyFont="1" applyFill="1" applyBorder="1" applyAlignment="1" applyProtection="1">
      <alignment horizontal="left" vertical="center"/>
      <protection locked="0"/>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2" xfId="53" applyFont="1" applyFill="1" applyBorder="1" applyAlignment="1" applyProtection="1">
      <alignment horizontal="center" vertical="center" wrapText="1"/>
    </xf>
    <xf numFmtId="0" fontId="19" fillId="0" borderId="3" xfId="53"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wrapText="1"/>
    </xf>
    <xf numFmtId="0" fontId="20" fillId="0" borderId="11" xfId="53" applyFont="1" applyFill="1" applyBorder="1" applyAlignment="1" applyProtection="1">
      <alignment horizontal="center" vertical="center" wrapText="1"/>
    </xf>
    <xf numFmtId="0" fontId="20" fillId="0" borderId="11" xfId="53" applyFont="1" applyFill="1" applyBorder="1" applyAlignment="1" applyProtection="1">
      <alignment horizontal="center" vertical="center"/>
      <protection locked="0"/>
    </xf>
    <xf numFmtId="0" fontId="20" fillId="0" borderId="11" xfId="53" applyFont="1" applyFill="1" applyBorder="1" applyAlignment="1" applyProtection="1">
      <alignment horizontal="left" vertical="center" wrapText="1"/>
      <protection locked="0"/>
    </xf>
    <xf numFmtId="0" fontId="20" fillId="0" borderId="11" xfId="53" applyFont="1" applyFill="1" applyBorder="1" applyAlignment="1" applyProtection="1">
      <alignment horizontal="left" vertical="center" wrapText="1"/>
    </xf>
    <xf numFmtId="0" fontId="20" fillId="0" borderId="0" xfId="53" applyFont="1" applyFill="1" applyBorder="1" applyAlignment="1" applyProtection="1">
      <alignment horizontal="right" vertical="center"/>
      <protection locked="0"/>
    </xf>
    <xf numFmtId="0" fontId="21" fillId="0" borderId="0" xfId="53" applyFont="1" applyFill="1" applyBorder="1" applyAlignment="1" applyProtection="1">
      <alignment vertical="top"/>
      <protection locked="0"/>
    </xf>
    <xf numFmtId="0" fontId="10" fillId="0" borderId="0" xfId="53" applyFont="1" applyFill="1" applyBorder="1" applyAlignment="1" applyProtection="1"/>
    <xf numFmtId="0" fontId="22" fillId="0" borderId="0" xfId="0" applyFont="1" applyFill="1" applyAlignment="1">
      <alignment vertical="center"/>
    </xf>
    <xf numFmtId="0" fontId="23" fillId="0" borderId="0" xfId="53" applyFont="1" applyFill="1" applyBorder="1" applyAlignment="1" applyProtection="1"/>
    <xf numFmtId="0" fontId="23" fillId="0" borderId="0" xfId="53" applyFont="1" applyFill="1" applyBorder="1" applyAlignment="1" applyProtection="1">
      <alignment horizontal="right" vertical="center"/>
    </xf>
    <xf numFmtId="0" fontId="17" fillId="0" borderId="0" xfId="53" applyFont="1" applyFill="1" applyAlignment="1" applyProtection="1">
      <alignment horizontal="center" vertical="center"/>
    </xf>
    <xf numFmtId="0" fontId="20" fillId="0" borderId="0" xfId="53" applyFont="1" applyFill="1" applyBorder="1" applyAlignment="1" applyProtection="1">
      <alignment horizontal="left" vertical="center"/>
    </xf>
    <xf numFmtId="0" fontId="19" fillId="0" borderId="0" xfId="53" applyFont="1" applyFill="1" applyBorder="1" applyAlignment="1" applyProtection="1"/>
    <xf numFmtId="0" fontId="19" fillId="0" borderId="0" xfId="53" applyFont="1" applyFill="1" applyBorder="1" applyAlignment="1" applyProtection="1">
      <alignment vertical="center" wrapText="1"/>
    </xf>
    <xf numFmtId="0" fontId="19" fillId="0" borderId="1" xfId="53" applyFont="1" applyFill="1" applyBorder="1" applyAlignment="1" applyProtection="1">
      <alignment horizontal="center" vertical="center"/>
    </xf>
    <xf numFmtId="0" fontId="19" fillId="0" borderId="2" xfId="53" applyFont="1" applyFill="1" applyBorder="1" applyAlignment="1" applyProtection="1">
      <alignment horizontal="center" vertical="center"/>
    </xf>
    <xf numFmtId="0" fontId="19" fillId="0" borderId="3" xfId="53" applyFont="1" applyFill="1" applyBorder="1" applyAlignment="1" applyProtection="1">
      <alignment horizontal="center" vertical="center"/>
    </xf>
    <xf numFmtId="0" fontId="19" fillId="0" borderId="12" xfId="53" applyFont="1" applyFill="1" applyBorder="1" applyAlignment="1" applyProtection="1">
      <alignment horizontal="center" vertical="center"/>
    </xf>
    <xf numFmtId="0" fontId="19" fillId="0" borderId="8" xfId="53" applyFont="1" applyFill="1" applyBorder="1" applyAlignment="1" applyProtection="1">
      <alignment horizontal="center" vertical="center"/>
    </xf>
    <xf numFmtId="0" fontId="19" fillId="0" borderId="5" xfId="53" applyFont="1" applyFill="1" applyBorder="1" applyAlignment="1" applyProtection="1">
      <alignment horizontal="center" vertical="center"/>
    </xf>
    <xf numFmtId="0" fontId="19" fillId="0" borderId="1" xfId="53" applyFont="1" applyFill="1" applyBorder="1" applyAlignment="1" applyProtection="1">
      <alignment horizontal="center" vertical="center" wrapText="1"/>
    </xf>
    <xf numFmtId="0" fontId="19" fillId="0" borderId="19" xfId="53" applyFont="1" applyFill="1" applyBorder="1" applyAlignment="1" applyProtection="1">
      <alignment horizontal="center" vertical="center" wrapText="1"/>
    </xf>
    <xf numFmtId="0" fontId="21" fillId="0" borderId="19" xfId="53" applyFont="1" applyFill="1" applyBorder="1" applyAlignment="1" applyProtection="1">
      <alignment horizontal="center" vertical="center"/>
    </xf>
    <xf numFmtId="0" fontId="21" fillId="0" borderId="2" xfId="53" applyFont="1" applyFill="1" applyBorder="1" applyAlignment="1" applyProtection="1">
      <alignment horizontal="center" vertical="center"/>
    </xf>
    <xf numFmtId="0" fontId="21" fillId="0" borderId="20" xfId="0" applyFont="1" applyFill="1" applyBorder="1" applyAlignment="1" applyProtection="1">
      <alignment vertical="center" readingOrder="1"/>
      <protection locked="0"/>
    </xf>
    <xf numFmtId="0" fontId="21" fillId="0" borderId="21" xfId="0" applyFont="1" applyFill="1" applyBorder="1" applyAlignment="1" applyProtection="1">
      <alignment vertical="center" readingOrder="1"/>
      <protection locked="0"/>
    </xf>
    <xf numFmtId="0" fontId="21" fillId="0" borderId="22" xfId="0" applyFont="1" applyFill="1" applyBorder="1" applyAlignment="1" applyProtection="1">
      <alignment vertical="center" readingOrder="1"/>
      <protection locked="0"/>
    </xf>
    <xf numFmtId="0" fontId="16" fillId="0" borderId="11" xfId="53" applyFont="1" applyFill="1" applyBorder="1" applyAlignment="1" applyProtection="1">
      <alignment horizontal="right" vertical="center"/>
      <protection locked="0"/>
    </xf>
    <xf numFmtId="0" fontId="20" fillId="0" borderId="8" xfId="53" applyFont="1" applyFill="1" applyBorder="1" applyAlignment="1" applyProtection="1">
      <alignment vertical="center" wrapText="1"/>
    </xf>
    <xf numFmtId="0" fontId="20" fillId="0" borderId="8" xfId="53" applyFont="1" applyFill="1" applyBorder="1" applyAlignment="1" applyProtection="1">
      <alignment horizontal="right" vertical="center"/>
      <protection locked="0"/>
    </xf>
    <xf numFmtId="0" fontId="16" fillId="0" borderId="13" xfId="53" applyFont="1" applyFill="1" applyBorder="1" applyAlignment="1" applyProtection="1">
      <alignment horizontal="right" vertical="center"/>
      <protection locked="0"/>
    </xf>
    <xf numFmtId="0" fontId="20" fillId="0" borderId="11" xfId="53" applyFont="1" applyFill="1" applyBorder="1" applyAlignment="1" applyProtection="1">
      <alignment horizontal="right" vertical="center"/>
      <protection locked="0"/>
    </xf>
    <xf numFmtId="0" fontId="21" fillId="0" borderId="0" xfId="53" applyFont="1" applyFill="1" applyBorder="1" applyAlignment="1" applyProtection="1"/>
    <xf numFmtId="0" fontId="16" fillId="0" borderId="0" xfId="53" applyFont="1" applyFill="1" applyBorder="1" applyAlignment="1" applyProtection="1">
      <alignment horizontal="right"/>
    </xf>
    <xf numFmtId="0" fontId="19" fillId="0" borderId="8"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3" fillId="0" borderId="0" xfId="53" applyFont="1" applyFill="1" applyBorder="1" applyAlignment="1" applyProtection="1">
      <alignment wrapText="1"/>
    </xf>
    <xf numFmtId="0" fontId="17" fillId="0" borderId="0" xfId="53" applyFont="1" applyFill="1" applyAlignment="1" applyProtection="1">
      <alignment horizontal="center" vertical="center" wrapText="1"/>
    </xf>
    <xf numFmtId="0" fontId="19" fillId="0" borderId="0" xfId="53" applyFont="1" applyFill="1" applyBorder="1" applyAlignment="1" applyProtection="1">
      <alignment wrapText="1"/>
    </xf>
    <xf numFmtId="0" fontId="19" fillId="0" borderId="12" xfId="53" applyFont="1" applyFill="1" applyBorder="1" applyAlignment="1" applyProtection="1">
      <alignment horizontal="center" vertical="center" wrapText="1"/>
    </xf>
    <xf numFmtId="180" fontId="20" fillId="0" borderId="12" xfId="53" applyNumberFormat="1" applyFont="1" applyFill="1" applyBorder="1" applyAlignment="1" applyProtection="1">
      <alignment horizontal="right" vertical="center"/>
      <protection locked="0"/>
    </xf>
    <xf numFmtId="0" fontId="20" fillId="0" borderId="12" xfId="53" applyFont="1" applyFill="1" applyBorder="1" applyAlignment="1" applyProtection="1">
      <alignment horizontal="left" vertical="center"/>
      <protection locked="0"/>
    </xf>
    <xf numFmtId="0" fontId="20" fillId="0" borderId="12" xfId="53" applyFont="1" applyFill="1" applyBorder="1" applyAlignment="1" applyProtection="1">
      <alignment horizontal="center" vertical="center"/>
      <protection locked="0"/>
    </xf>
    <xf numFmtId="180" fontId="20" fillId="0" borderId="12" xfId="53" applyNumberFormat="1" applyFont="1" applyFill="1" applyBorder="1" applyAlignment="1" applyProtection="1">
      <alignment horizontal="right" vertical="center"/>
    </xf>
    <xf numFmtId="0" fontId="20" fillId="0" borderId="12" xfId="53" applyFont="1" applyFill="1" applyBorder="1" applyAlignment="1" applyProtection="1">
      <alignment horizontal="left" vertical="center" wrapText="1"/>
    </xf>
    <xf numFmtId="180" fontId="20" fillId="0" borderId="12" xfId="53" applyNumberFormat="1" applyFont="1" applyFill="1" applyBorder="1" applyAlignment="1" applyProtection="1">
      <alignment vertical="center"/>
      <protection locked="0"/>
    </xf>
    <xf numFmtId="180" fontId="10" fillId="0" borderId="12" xfId="53" applyNumberFormat="1" applyFont="1" applyFill="1" applyBorder="1" applyAlignment="1" applyProtection="1"/>
    <xf numFmtId="0" fontId="16" fillId="0" borderId="0" xfId="53" applyFont="1" applyFill="1" applyBorder="1" applyAlignment="1" applyProtection="1">
      <alignment vertical="top" wrapText="1"/>
      <protection locked="0"/>
    </xf>
    <xf numFmtId="0" fontId="10" fillId="0" borderId="0" xfId="53" applyFont="1" applyFill="1" applyBorder="1" applyAlignment="1" applyProtection="1">
      <alignment wrapText="1"/>
    </xf>
    <xf numFmtId="0" fontId="20" fillId="0" borderId="0" xfId="53" applyFont="1" applyFill="1" applyBorder="1" applyAlignment="1" applyProtection="1">
      <alignment horizontal="right" vertical="center" wrapText="1"/>
      <protection locked="0"/>
    </xf>
    <xf numFmtId="0" fontId="20" fillId="0" borderId="0" xfId="53" applyFont="1" applyFill="1" applyBorder="1" applyAlignment="1" applyProtection="1">
      <alignment horizontal="right" wrapText="1"/>
      <protection locked="0"/>
    </xf>
    <xf numFmtId="0" fontId="19" fillId="0" borderId="12" xfId="53" applyFont="1" applyFill="1" applyBorder="1" applyAlignment="1" applyProtection="1">
      <alignment horizontal="center" vertical="center" wrapText="1"/>
      <protection locked="0"/>
    </xf>
    <xf numFmtId="0" fontId="21" fillId="0" borderId="12" xfId="53" applyFont="1" applyFill="1" applyBorder="1" applyAlignment="1" applyProtection="1">
      <alignment horizontal="center" vertical="center" wrapText="1"/>
      <protection locked="0"/>
    </xf>
    <xf numFmtId="180" fontId="16" fillId="0" borderId="12" xfId="53" applyNumberFormat="1" applyFont="1" applyFill="1" applyBorder="1" applyAlignment="1" applyProtection="1">
      <alignment vertical="top"/>
      <protection locked="0"/>
    </xf>
    <xf numFmtId="0" fontId="20" fillId="0" borderId="0" xfId="53" applyFont="1" applyFill="1" applyBorder="1" applyAlignment="1" applyProtection="1">
      <alignment horizontal="right" vertical="center" wrapText="1"/>
    </xf>
    <xf numFmtId="0" fontId="20" fillId="0" borderId="0" xfId="53" applyFont="1" applyFill="1" applyBorder="1" applyAlignment="1" applyProtection="1">
      <alignment horizontal="right" wrapText="1"/>
    </xf>
    <xf numFmtId="0" fontId="17" fillId="0" borderId="0" xfId="53"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wrapText="1"/>
    </xf>
    <xf numFmtId="0" fontId="19" fillId="0" borderId="24" xfId="53" applyFont="1" applyFill="1" applyBorder="1" applyAlignment="1" applyProtection="1">
      <alignment horizontal="center" vertical="center" wrapText="1"/>
    </xf>
    <xf numFmtId="0" fontId="19" fillId="0" borderId="5" xfId="53" applyFont="1" applyFill="1" applyBorder="1" applyAlignment="1" applyProtection="1">
      <alignment horizontal="center" vertical="center" wrapText="1"/>
    </xf>
    <xf numFmtId="0" fontId="19" fillId="0" borderId="25" xfId="53" applyFont="1" applyFill="1" applyBorder="1" applyAlignment="1" applyProtection="1">
      <alignment horizontal="center" vertical="center" wrapText="1"/>
    </xf>
    <xf numFmtId="0" fontId="19" fillId="0" borderId="0" xfId="53" applyFont="1" applyFill="1" applyBorder="1" applyAlignment="1" applyProtection="1">
      <alignment horizontal="center" vertical="center" wrapText="1"/>
    </xf>
    <xf numFmtId="0" fontId="19" fillId="0" borderId="15" xfId="53" applyFont="1" applyFill="1" applyBorder="1" applyAlignment="1" applyProtection="1">
      <alignment horizontal="center" vertical="center" wrapText="1"/>
    </xf>
    <xf numFmtId="0" fontId="19" fillId="0" borderId="14" xfId="53" applyFont="1" applyFill="1" applyBorder="1" applyAlignment="1" applyProtection="1">
      <alignment horizontal="center" vertical="center" wrapText="1"/>
    </xf>
    <xf numFmtId="0" fontId="20" fillId="0" borderId="8" xfId="53" applyFont="1" applyFill="1" applyBorder="1" applyAlignment="1" applyProtection="1">
      <alignment horizontal="left" vertical="center" wrapText="1"/>
    </xf>
    <xf numFmtId="0" fontId="3" fillId="0" borderId="15" xfId="53" applyFont="1" applyFill="1" applyBorder="1" applyAlignment="1" applyProtection="1">
      <alignment vertical="center" wrapText="1"/>
    </xf>
    <xf numFmtId="4" fontId="3" fillId="0" borderId="15" xfId="53" applyNumberFormat="1" applyFont="1" applyFill="1" applyBorder="1" applyAlignment="1" applyProtection="1">
      <alignment vertical="center"/>
    </xf>
    <xf numFmtId="4" fontId="3" fillId="0" borderId="15" xfId="53" applyNumberFormat="1" applyFont="1" applyFill="1" applyBorder="1" applyAlignment="1" applyProtection="1">
      <alignment vertical="center"/>
      <protection locked="0"/>
    </xf>
    <xf numFmtId="0" fontId="20" fillId="0" borderId="15" xfId="53" applyFont="1" applyFill="1" applyBorder="1" applyAlignment="1" applyProtection="1">
      <alignment horizontal="left" vertical="center" wrapText="1"/>
    </xf>
    <xf numFmtId="0" fontId="20" fillId="0" borderId="15" xfId="53" applyFont="1" applyFill="1" applyBorder="1" applyAlignment="1" applyProtection="1">
      <alignment horizontal="right" vertical="center"/>
    </xf>
    <xf numFmtId="180" fontId="20" fillId="0" borderId="15" xfId="53" applyNumberFormat="1" applyFont="1" applyFill="1" applyBorder="1" applyAlignment="1" applyProtection="1">
      <alignment horizontal="right" vertical="center"/>
    </xf>
    <xf numFmtId="0" fontId="20" fillId="0" borderId="13" xfId="53" applyFont="1" applyFill="1" applyBorder="1" applyAlignment="1" applyProtection="1">
      <alignment horizontal="center" vertical="center"/>
    </xf>
    <xf numFmtId="0" fontId="20" fillId="0" borderId="14" xfId="53" applyFont="1" applyFill="1" applyBorder="1" applyAlignment="1" applyProtection="1">
      <alignment horizontal="left" vertical="center"/>
    </xf>
    <xf numFmtId="0" fontId="20" fillId="0" borderId="0" xfId="53" applyFont="1" applyFill="1" applyBorder="1" applyAlignment="1" applyProtection="1">
      <alignment horizontal="right"/>
      <protection locked="0"/>
    </xf>
    <xf numFmtId="0" fontId="19" fillId="0" borderId="3" xfId="53" applyFont="1" applyFill="1" applyBorder="1" applyAlignment="1" applyProtection="1">
      <alignment horizontal="center" vertical="center" wrapText="1"/>
      <protection locked="0"/>
    </xf>
    <xf numFmtId="0" fontId="21" fillId="0" borderId="25" xfId="53" applyFont="1" applyFill="1" applyBorder="1" applyAlignment="1" applyProtection="1">
      <alignment horizontal="center" vertical="center" wrapText="1"/>
      <protection locked="0"/>
    </xf>
    <xf numFmtId="0" fontId="21" fillId="0" borderId="14" xfId="53" applyFont="1" applyFill="1" applyBorder="1" applyAlignment="1" applyProtection="1">
      <alignment horizontal="center" vertical="center" wrapText="1"/>
      <protection locked="0"/>
    </xf>
    <xf numFmtId="0" fontId="19" fillId="0" borderId="15" xfId="53" applyFont="1" applyFill="1" applyBorder="1" applyAlignment="1" applyProtection="1">
      <alignment horizontal="center" vertical="center" wrapText="1"/>
      <protection locked="0"/>
    </xf>
    <xf numFmtId="180" fontId="20" fillId="0" borderId="15" xfId="53" applyNumberFormat="1" applyFont="1" applyFill="1" applyBorder="1" applyAlignment="1" applyProtection="1">
      <alignment horizontal="right" vertical="center"/>
      <protection locked="0"/>
    </xf>
    <xf numFmtId="0" fontId="20" fillId="0" borderId="0" xfId="53" applyFont="1" applyFill="1" applyBorder="1" applyAlignment="1" applyProtection="1">
      <alignment horizontal="right" vertical="center"/>
    </xf>
    <xf numFmtId="0" fontId="20" fillId="0" borderId="0" xfId="53" applyFont="1" applyFill="1" applyBorder="1" applyAlignment="1" applyProtection="1">
      <alignment horizontal="right"/>
    </xf>
    <xf numFmtId="49" fontId="10" fillId="0" borderId="0" xfId="53" applyNumberFormat="1" applyFont="1" applyFill="1" applyBorder="1" applyAlignment="1" applyProtection="1"/>
    <xf numFmtId="49" fontId="24" fillId="0" borderId="0" xfId="53" applyNumberFormat="1" applyFont="1" applyFill="1" applyBorder="1" applyAlignment="1" applyProtection="1"/>
    <xf numFmtId="0" fontId="24" fillId="0" borderId="0" xfId="53" applyFont="1" applyFill="1" applyBorder="1" applyAlignment="1" applyProtection="1">
      <alignment horizontal="right"/>
    </xf>
    <xf numFmtId="0" fontId="23" fillId="0" borderId="0" xfId="53" applyFont="1" applyFill="1" applyBorder="1" applyAlignment="1" applyProtection="1">
      <alignment horizontal="right"/>
    </xf>
    <xf numFmtId="0" fontId="25" fillId="0" borderId="0" xfId="53" applyFont="1" applyFill="1" applyBorder="1" applyAlignment="1" applyProtection="1">
      <alignment horizontal="center" vertical="center" wrapText="1"/>
    </xf>
    <xf numFmtId="0" fontId="25" fillId="0" borderId="0" xfId="53" applyFont="1" applyFill="1" applyBorder="1" applyAlignment="1" applyProtection="1">
      <alignment horizontal="center" vertical="center"/>
    </xf>
    <xf numFmtId="0" fontId="20" fillId="0" borderId="0" xfId="53" applyFont="1" applyFill="1" applyBorder="1" applyAlignment="1" applyProtection="1">
      <alignment horizontal="left" vertical="center"/>
      <protection locked="0"/>
    </xf>
    <xf numFmtId="49" fontId="19" fillId="0" borderId="1" xfId="53" applyNumberFormat="1"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xf>
    <xf numFmtId="49" fontId="19" fillId="0" borderId="5" xfId="53" applyNumberFormat="1" applyFont="1" applyFill="1" applyBorder="1" applyAlignment="1" applyProtection="1">
      <alignment horizontal="center" vertical="center" wrapText="1"/>
    </xf>
    <xf numFmtId="49" fontId="19" fillId="0" borderId="11" xfId="53" applyNumberFormat="1" applyFont="1" applyFill="1" applyBorder="1" applyAlignment="1" applyProtection="1">
      <alignment horizontal="center" vertical="center"/>
    </xf>
    <xf numFmtId="181" fontId="20" fillId="0" borderId="11" xfId="53" applyNumberFormat="1" applyFont="1" applyFill="1" applyBorder="1" applyAlignment="1" applyProtection="1">
      <alignment horizontal="right" vertical="center"/>
    </xf>
    <xf numFmtId="181" fontId="20" fillId="0" borderId="11" xfId="53" applyNumberFormat="1" applyFont="1" applyFill="1" applyBorder="1" applyAlignment="1" applyProtection="1">
      <alignment horizontal="left" vertical="center" wrapText="1"/>
    </xf>
    <xf numFmtId="0" fontId="10" fillId="0" borderId="2" xfId="53" applyFont="1" applyFill="1" applyBorder="1" applyAlignment="1" applyProtection="1">
      <alignment horizontal="center" vertical="center"/>
    </xf>
    <xf numFmtId="0" fontId="10" fillId="0" borderId="3" xfId="53" applyFont="1" applyFill="1" applyBorder="1" applyAlignment="1" applyProtection="1">
      <alignment horizontal="center" vertical="center"/>
    </xf>
    <xf numFmtId="0" fontId="10" fillId="0" borderId="4" xfId="53" applyFont="1" applyFill="1" applyBorder="1" applyAlignment="1" applyProtection="1">
      <alignment horizontal="center" vertical="center"/>
    </xf>
    <xf numFmtId="49" fontId="26" fillId="0" borderId="0" xfId="53" applyNumberFormat="1" applyFont="1" applyFill="1" applyBorder="1" applyAlignment="1" applyProtection="1"/>
    <xf numFmtId="0" fontId="27" fillId="2" borderId="0" xfId="53" applyFont="1" applyFill="1" applyBorder="1" applyAlignment="1" applyProtection="1">
      <alignment horizontal="center" vertical="center"/>
    </xf>
    <xf numFmtId="0" fontId="27"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7" fillId="2" borderId="0" xfId="53" applyFont="1" applyFill="1" applyBorder="1" applyAlignment="1" applyProtection="1">
      <alignment horizontal="left" vertical="center" wrapText="1"/>
    </xf>
    <xf numFmtId="0" fontId="27"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8" fillId="2" borderId="3" xfId="53" applyFont="1" applyFill="1" applyBorder="1" applyAlignment="1" applyProtection="1">
      <alignment horizontal="left" vertical="center"/>
    </xf>
    <xf numFmtId="0" fontId="28"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9" fillId="0" borderId="2" xfId="53" applyFont="1" applyFill="1" applyBorder="1" applyAlignment="1" applyProtection="1">
      <alignment horizontal="left" vertical="center"/>
    </xf>
    <xf numFmtId="0" fontId="29" fillId="0" borderId="3"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3" xfId="53" applyNumberFormat="1" applyFont="1" applyFill="1" applyBorder="1" applyAlignment="1" applyProtection="1">
      <alignment horizontal="center" vertical="center" wrapText="1"/>
    </xf>
    <xf numFmtId="49" fontId="5" fillId="0" borderId="15" xfId="53" applyNumberFormat="1" applyFont="1" applyFill="1" applyBorder="1" applyAlignment="1" applyProtection="1">
      <alignment horizontal="center" vertical="center" wrapText="1"/>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5"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23" fillId="0" borderId="2" xfId="53" applyNumberFormat="1" applyFont="1" applyFill="1" applyBorder="1" applyAlignment="1" applyProtection="1">
      <alignment horizontal="left" vertical="center" wrapText="1"/>
    </xf>
    <xf numFmtId="0" fontId="19" fillId="0" borderId="4" xfId="53" applyFont="1" applyFill="1" applyBorder="1" applyAlignment="1" applyProtection="1"/>
    <xf numFmtId="0" fontId="19" fillId="0" borderId="3" xfId="53" applyFont="1" applyFill="1" applyBorder="1" applyAlignment="1" applyProtection="1"/>
    <xf numFmtId="4" fontId="23" fillId="0" borderId="11" xfId="53" applyNumberFormat="1" applyFont="1" applyFill="1" applyBorder="1" applyAlignment="1" applyProtection="1">
      <alignment vertical="center"/>
    </xf>
    <xf numFmtId="49" fontId="23" fillId="0" borderId="19" xfId="53" applyNumberFormat="1" applyFont="1" applyFill="1" applyBorder="1" applyAlignment="1" applyProtection="1">
      <alignment horizontal="center" vertical="center" wrapText="1"/>
    </xf>
    <xf numFmtId="49" fontId="23" fillId="0" borderId="23" xfId="53" applyNumberFormat="1" applyFont="1" applyFill="1" applyBorder="1" applyAlignment="1" applyProtection="1">
      <alignment horizontal="center" vertical="center" wrapText="1"/>
    </xf>
    <xf numFmtId="49" fontId="23" fillId="0" borderId="24" xfId="53" applyNumberFormat="1" applyFont="1" applyFill="1" applyBorder="1" applyAlignment="1" applyProtection="1">
      <alignment horizontal="center" vertical="center" wrapText="1"/>
    </xf>
    <xf numFmtId="49" fontId="23" fillId="0" borderId="4" xfId="53" applyNumberFormat="1" applyFont="1" applyFill="1" applyBorder="1" applyAlignment="1" applyProtection="1">
      <alignment horizontal="left" vertical="center" wrapText="1"/>
    </xf>
    <xf numFmtId="49" fontId="23" fillId="0" borderId="26" xfId="53" applyNumberFormat="1" applyFont="1" applyFill="1" applyBorder="1" applyAlignment="1" applyProtection="1">
      <alignment horizontal="center" vertical="center" wrapText="1"/>
    </xf>
    <xf numFmtId="49" fontId="23" fillId="0" borderId="25" xfId="53" applyNumberFormat="1" applyFont="1" applyFill="1" applyBorder="1" applyAlignment="1" applyProtection="1">
      <alignment horizontal="center" vertical="center" wrapText="1"/>
    </xf>
    <xf numFmtId="49" fontId="23" fillId="0" borderId="0" xfId="53" applyNumberFormat="1" applyFont="1" applyFill="1" applyBorder="1" applyAlignment="1" applyProtection="1">
      <alignment horizontal="center" vertical="center" wrapText="1"/>
    </xf>
    <xf numFmtId="49" fontId="23" fillId="0" borderId="13" xfId="53" applyNumberFormat="1" applyFont="1" applyFill="1" applyBorder="1" applyAlignment="1" applyProtection="1">
      <alignment horizontal="center" vertical="center" wrapText="1"/>
    </xf>
    <xf numFmtId="49" fontId="23" fillId="0" borderId="15" xfId="53" applyNumberFormat="1" applyFont="1" applyFill="1" applyBorder="1" applyAlignment="1" applyProtection="1">
      <alignment horizontal="center" vertical="center" wrapText="1"/>
    </xf>
    <xf numFmtId="49" fontId="23" fillId="0" borderId="14" xfId="53" applyNumberFormat="1" applyFont="1" applyFill="1" applyBorder="1" applyAlignment="1" applyProtection="1">
      <alignment horizontal="center" vertical="center" wrapText="1"/>
    </xf>
    <xf numFmtId="0" fontId="29" fillId="0" borderId="19" xfId="53" applyFont="1" applyFill="1" applyBorder="1" applyAlignment="1" applyProtection="1">
      <alignment horizontal="left" vertical="center"/>
    </xf>
    <xf numFmtId="0" fontId="29" fillId="0" borderId="24" xfId="53" applyFont="1" applyFill="1" applyBorder="1" applyAlignment="1" applyProtection="1">
      <alignment horizontal="left" vertical="center"/>
    </xf>
    <xf numFmtId="0" fontId="29" fillId="0" borderId="2" xfId="53" applyFont="1" applyFill="1" applyBorder="1" applyAlignment="1" applyProtection="1">
      <alignment horizontal="center" vertical="center"/>
    </xf>
    <xf numFmtId="0" fontId="29" fillId="0" borderId="3" xfId="53" applyFont="1" applyFill="1" applyBorder="1" applyAlignment="1" applyProtection="1">
      <alignment horizontal="center" vertical="center"/>
    </xf>
    <xf numFmtId="0" fontId="29" fillId="0" borderId="4" xfId="53" applyFont="1" applyFill="1" applyBorder="1" applyAlignment="1" applyProtection="1">
      <alignment horizontal="center" vertical="center"/>
    </xf>
    <xf numFmtId="49" fontId="30" fillId="0" borderId="19" xfId="53" applyNumberFormat="1" applyFont="1" applyFill="1" applyBorder="1" applyAlignment="1" applyProtection="1">
      <alignment horizontal="center" vertical="center" wrapText="1"/>
    </xf>
    <xf numFmtId="49" fontId="30" fillId="0" borderId="11" xfId="53" applyNumberFormat="1" applyFont="1" applyFill="1" applyBorder="1" applyAlignment="1" applyProtection="1">
      <alignment horizontal="center" vertical="center"/>
      <protection locked="0"/>
    </xf>
    <xf numFmtId="49" fontId="30" fillId="0" borderId="11" xfId="53" applyNumberFormat="1" applyFont="1" applyFill="1" applyBorder="1" applyAlignment="1" applyProtection="1">
      <alignment horizontal="center" vertical="center" wrapText="1"/>
      <protection locked="0"/>
    </xf>
    <xf numFmtId="0" fontId="30" fillId="0" borderId="13" xfId="53" applyFont="1" applyFill="1" applyBorder="1" applyAlignment="1" applyProtection="1">
      <alignment horizontal="center" vertical="center"/>
    </xf>
    <xf numFmtId="0" fontId="19" fillId="0" borderId="11" xfId="53" applyFont="1" applyFill="1" applyBorder="1" applyAlignment="1" applyProtection="1">
      <alignment horizontal="center" vertical="center" wrapText="1"/>
      <protection locked="0"/>
    </xf>
    <xf numFmtId="0" fontId="19" fillId="0" borderId="0" xfId="53" applyFont="1" applyFill="1" applyBorder="1" applyAlignment="1" applyProtection="1">
      <alignment horizontal="center" vertical="center"/>
    </xf>
    <xf numFmtId="0" fontId="19" fillId="0" borderId="13"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4" xfId="53" applyFont="1" applyFill="1" applyBorder="1" applyAlignment="1" applyProtection="1"/>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9"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8" xfId="53" applyNumberFormat="1" applyFont="1" applyFill="1" applyBorder="1" applyAlignment="1" applyProtection="1">
      <alignment horizontal="right" vertical="center"/>
    </xf>
    <xf numFmtId="4" fontId="3" fillId="0" borderId="15" xfId="53" applyNumberFormat="1" applyFont="1" applyFill="1" applyBorder="1" applyAlignment="1" applyProtection="1">
      <alignment horizontal="right" vertical="center"/>
    </xf>
    <xf numFmtId="4" fontId="3" fillId="0" borderId="15" xfId="53" applyNumberFormat="1" applyFont="1" applyFill="1" applyBorder="1" applyAlignment="1" applyProtection="1">
      <alignment horizontal="right" vertical="center"/>
      <protection locked="0"/>
    </xf>
    <xf numFmtId="4" fontId="3" fillId="0" borderId="25" xfId="53" applyNumberFormat="1" applyFont="1" applyFill="1" applyBorder="1" applyAlignment="1" applyProtection="1">
      <alignment horizontal="right" vertical="center"/>
    </xf>
    <xf numFmtId="0" fontId="29" fillId="0" borderId="23" xfId="53" applyFont="1" applyFill="1" applyBorder="1" applyAlignment="1" applyProtection="1">
      <alignment horizontal="left" vertical="center"/>
    </xf>
    <xf numFmtId="0" fontId="5" fillId="0" borderId="23" xfId="53" applyFont="1" applyFill="1" applyBorder="1" applyAlignment="1" applyProtection="1"/>
    <xf numFmtId="49" fontId="30" fillId="0" borderId="19" xfId="53" applyNumberFormat="1" applyFont="1" applyFill="1" applyBorder="1" applyAlignment="1" applyProtection="1">
      <alignment horizontal="center" vertical="center"/>
    </xf>
    <xf numFmtId="0" fontId="30" fillId="0" borderId="23" xfId="53" applyFont="1" applyFill="1" applyBorder="1" applyAlignment="1" applyProtection="1">
      <alignment horizontal="center" vertical="center"/>
    </xf>
    <xf numFmtId="0" fontId="5" fillId="0" borderId="15" xfId="53" applyFont="1" applyFill="1" applyBorder="1" applyAlignment="1" applyProtection="1"/>
    <xf numFmtId="0" fontId="30" fillId="0" borderId="15" xfId="53" applyFont="1" applyFill="1" applyBorder="1" applyAlignment="1" applyProtection="1">
      <alignment horizontal="center" vertical="center"/>
    </xf>
    <xf numFmtId="0" fontId="30" fillId="0" borderId="26" xfId="53" applyFont="1" applyFill="1" applyBorder="1" applyAlignment="1" applyProtection="1">
      <alignment horizontal="center" vertical="center"/>
    </xf>
    <xf numFmtId="0" fontId="5" fillId="0" borderId="25" xfId="53" applyFont="1" applyFill="1" applyBorder="1" applyAlignment="1" applyProtection="1"/>
    <xf numFmtId="0" fontId="19" fillId="0" borderId="15" xfId="53" applyFont="1" applyFill="1" applyBorder="1" applyAlignment="1" applyProtection="1">
      <alignment wrapText="1"/>
    </xf>
    <xf numFmtId="0" fontId="19" fillId="0" borderId="14" xfId="53" applyFont="1" applyFill="1" applyBorder="1" applyAlignment="1" applyProtection="1">
      <alignment wrapText="1"/>
    </xf>
    <xf numFmtId="0" fontId="19" fillId="0" borderId="12" xfId="53" applyFont="1" applyFill="1" applyBorder="1" applyAlignment="1" applyProtection="1">
      <alignment vertical="center" wrapText="1"/>
    </xf>
    <xf numFmtId="0" fontId="19" fillId="0" borderId="26" xfId="53" applyFont="1" applyFill="1" applyBorder="1" applyAlignment="1" applyProtection="1">
      <alignment horizontal="center" vertical="center" wrapText="1"/>
    </xf>
    <xf numFmtId="0" fontId="19" fillId="0" borderId="16" xfId="53" applyFont="1" applyFill="1" applyBorder="1" applyAlignment="1" applyProtection="1">
      <alignment wrapText="1"/>
    </xf>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horizontal="center" vertical="center" wrapText="1"/>
      <protection locked="0"/>
    </xf>
    <xf numFmtId="0" fontId="3" fillId="0" borderId="11" xfId="53" applyFont="1" applyFill="1" applyBorder="1" applyAlignment="1" applyProtection="1">
      <alignment horizontal="center" vertical="center"/>
      <protection locked="0"/>
    </xf>
    <xf numFmtId="0" fontId="3" fillId="0" borderId="1" xfId="53" applyFont="1" applyFill="1" applyBorder="1" applyAlignment="1" applyProtection="1">
      <alignment horizontal="center" vertical="center" wrapText="1"/>
      <protection locked="0"/>
    </xf>
    <xf numFmtId="0" fontId="3" fillId="0" borderId="1" xfId="53" applyFont="1" applyFill="1" applyBorder="1" applyAlignment="1" applyProtection="1">
      <alignment horizontal="center" vertical="center"/>
      <protection locked="0"/>
    </xf>
    <xf numFmtId="0" fontId="3" fillId="0" borderId="2" xfId="53" applyFont="1" applyFill="1" applyBorder="1" applyAlignment="1" applyProtection="1">
      <alignment horizontal="left" vertical="center" wrapText="1"/>
      <protection locked="0"/>
    </xf>
    <xf numFmtId="0" fontId="1" fillId="0" borderId="5" xfId="53" applyFont="1" applyFill="1" applyBorder="1" applyAlignment="1" applyProtection="1">
      <alignment vertical="center"/>
    </xf>
    <xf numFmtId="0" fontId="31" fillId="0" borderId="12" xfId="0" applyFont="1" applyFill="1" applyBorder="1" applyAlignment="1">
      <alignment horizontal="left" vertical="center" wrapText="1"/>
    </xf>
    <xf numFmtId="0" fontId="3" fillId="0" borderId="8" xfId="53" applyFont="1" applyFill="1" applyBorder="1" applyAlignment="1" applyProtection="1">
      <alignment horizontal="left" vertical="center" wrapText="1"/>
      <protection locked="0"/>
    </xf>
    <xf numFmtId="0" fontId="1" fillId="0" borderId="8" xfId="53" applyFont="1" applyFill="1" applyBorder="1" applyAlignment="1" applyProtection="1">
      <alignment vertical="center"/>
    </xf>
    <xf numFmtId="0" fontId="3" fillId="0" borderId="11" xfId="53" applyFont="1" applyFill="1" applyBorder="1" applyAlignment="1" applyProtection="1">
      <alignment horizontal="center" vertical="center"/>
    </xf>
    <xf numFmtId="0" fontId="3" fillId="0" borderId="4" xfId="53" applyFont="1" applyFill="1" applyBorder="1" applyAlignment="1" applyProtection="1">
      <alignment horizontal="left" vertical="center" wrapText="1"/>
      <protection locked="0"/>
    </xf>
    <xf numFmtId="49" fontId="23" fillId="0" borderId="0" xfId="53" applyNumberFormat="1" applyFont="1" applyFill="1" applyBorder="1" applyAlignment="1" applyProtection="1"/>
    <xf numFmtId="0" fontId="19" fillId="0" borderId="0" xfId="53" applyFont="1" applyFill="1" applyBorder="1" applyAlignment="1" applyProtection="1">
      <alignment horizontal="left" vertical="center"/>
    </xf>
    <xf numFmtId="0" fontId="23" fillId="0" borderId="12" xfId="53" applyFont="1" applyFill="1" applyBorder="1" applyAlignment="1" applyProtection="1">
      <alignment horizontal="center" vertical="center"/>
    </xf>
    <xf numFmtId="0" fontId="10" fillId="0" borderId="13" xfId="53" applyFont="1" applyFill="1" applyBorder="1" applyAlignment="1" applyProtection="1">
      <alignment horizontal="center" vertical="center" wrapText="1"/>
      <protection locked="0"/>
    </xf>
    <xf numFmtId="0" fontId="10" fillId="0" borderId="14" xfId="53" applyFont="1" applyFill="1" applyBorder="1" applyAlignment="1" applyProtection="1">
      <alignment horizontal="center" vertical="center" wrapText="1"/>
      <protection locked="0"/>
    </xf>
    <xf numFmtId="0" fontId="16" fillId="0" borderId="14" xfId="53" applyFont="1" applyFill="1" applyBorder="1" applyAlignment="1" applyProtection="1">
      <alignment horizontal="left" vertical="center"/>
    </xf>
    <xf numFmtId="0" fontId="16" fillId="0" borderId="15" xfId="53" applyFont="1" applyFill="1" applyBorder="1" applyAlignment="1" applyProtection="1">
      <alignment horizontal="left" vertical="center"/>
    </xf>
    <xf numFmtId="0" fontId="21" fillId="0" borderId="12" xfId="53" applyFont="1" applyFill="1" applyBorder="1" applyAlignment="1" applyProtection="1">
      <alignment horizontal="center" vertical="center" wrapText="1"/>
    </xf>
    <xf numFmtId="0" fontId="14" fillId="0" borderId="12"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xf>
    <xf numFmtId="180" fontId="16" fillId="0" borderId="8" xfId="53" applyNumberFormat="1" applyFont="1" applyFill="1" applyBorder="1" applyAlignment="1" applyProtection="1">
      <alignment horizontal="right" vertical="center" wrapText="1"/>
    </xf>
    <xf numFmtId="180" fontId="16" fillId="0" borderId="11" xfId="53" applyNumberFormat="1" applyFont="1" applyFill="1" applyBorder="1" applyAlignment="1" applyProtection="1">
      <alignment horizontal="right" vertical="center" wrapText="1"/>
      <protection locked="0"/>
    </xf>
    <xf numFmtId="0" fontId="21" fillId="0" borderId="16" xfId="53" applyFont="1" applyFill="1" applyBorder="1" applyAlignment="1" applyProtection="1">
      <alignment horizontal="center" vertical="center" wrapText="1"/>
    </xf>
    <xf numFmtId="0" fontId="23" fillId="0" borderId="16" xfId="53" applyFont="1" applyFill="1" applyBorder="1" applyAlignment="1" applyProtection="1">
      <alignment horizontal="center" vertical="center"/>
    </xf>
    <xf numFmtId="180" fontId="16" fillId="0" borderId="13" xfId="53" applyNumberFormat="1" applyFont="1" applyFill="1" applyBorder="1" applyAlignment="1" applyProtection="1">
      <alignment horizontal="right" vertical="center" wrapText="1"/>
    </xf>
    <xf numFmtId="180" fontId="16" fillId="0" borderId="12" xfId="53" applyNumberFormat="1" applyFont="1" applyFill="1" applyBorder="1" applyAlignment="1" applyProtection="1">
      <alignment horizontal="right" vertical="center" wrapText="1"/>
    </xf>
    <xf numFmtId="180" fontId="16" fillId="0" borderId="2" xfId="53" applyNumberFormat="1" applyFont="1" applyFill="1" applyBorder="1" applyAlignment="1" applyProtection="1">
      <alignment horizontal="right" vertical="center" wrapText="1"/>
      <protection locked="0"/>
    </xf>
    <xf numFmtId="180" fontId="16" fillId="0" borderId="12" xfId="53" applyNumberFormat="1" applyFont="1" applyFill="1" applyBorder="1" applyAlignment="1" applyProtection="1">
      <alignment horizontal="right" vertical="center" wrapText="1"/>
      <protection locked="0"/>
    </xf>
    <xf numFmtId="49" fontId="19" fillId="0" borderId="12" xfId="53" applyNumberFormat="1" applyFont="1" applyFill="1" applyBorder="1" applyAlignment="1" applyProtection="1">
      <alignment horizontal="center" vertical="center" wrapText="1"/>
    </xf>
    <xf numFmtId="49" fontId="19" fillId="0" borderId="12" xfId="53" applyNumberFormat="1" applyFont="1" applyFill="1" applyBorder="1" applyAlignment="1" applyProtection="1">
      <alignment horizontal="center" vertical="center"/>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0" fontId="5" fillId="0" borderId="2" xfId="53" applyFont="1" applyFill="1" applyBorder="1" applyAlignment="1" applyProtection="1">
      <alignment horizontal="center" vertical="center"/>
      <protection locked="0"/>
    </xf>
    <xf numFmtId="49" fontId="1" fillId="0" borderId="3" xfId="53" applyNumberFormat="1" applyFont="1" applyFill="1" applyBorder="1" applyAlignment="1" applyProtection="1">
      <alignment horizontal="center" vertical="center"/>
    </xf>
    <xf numFmtId="49" fontId="1" fillId="0" borderId="4" xfId="53" applyNumberFormat="1" applyFont="1" applyFill="1" applyBorder="1" applyAlignment="1" applyProtection="1">
      <alignment horizontal="center" vertical="center"/>
    </xf>
    <xf numFmtId="0" fontId="21" fillId="0" borderId="7" xfId="53" applyFont="1" applyFill="1" applyBorder="1" applyAlignment="1" applyProtection="1">
      <alignment horizontal="center" vertical="center" wrapText="1"/>
    </xf>
    <xf numFmtId="0" fontId="21" fillId="0" borderId="10" xfId="53" applyFont="1" applyFill="1" applyBorder="1" applyAlignment="1" applyProtection="1">
      <alignment horizontal="center" vertical="center" wrapText="1"/>
    </xf>
    <xf numFmtId="0" fontId="3" fillId="0" borderId="11" xfId="53" applyFont="1" applyFill="1" applyBorder="1" applyAlignment="1" applyProtection="1">
      <alignment vertical="center"/>
    </xf>
    <xf numFmtId="180" fontId="20" fillId="0" borderId="12" xfId="53" applyNumberFormat="1" applyFont="1" applyFill="1" applyBorder="1" applyAlignment="1" applyProtection="1">
      <alignment horizontal="right" vertical="center" wrapText="1"/>
    </xf>
    <xf numFmtId="0" fontId="1" fillId="0" borderId="11" xfId="53" applyFont="1" applyFill="1" applyBorder="1" applyAlignment="1" applyProtection="1">
      <alignment wrapText="1"/>
    </xf>
    <xf numFmtId="0" fontId="3" fillId="0" borderId="11" xfId="53" applyFont="1" applyFill="1" applyBorder="1" applyAlignment="1" applyProtection="1">
      <alignment vertical="center"/>
      <protection locked="0"/>
    </xf>
    <xf numFmtId="0" fontId="23" fillId="0" borderId="0" xfId="53" applyFont="1" applyFill="1" applyBorder="1" applyAlignment="1" applyProtection="1">
      <alignment horizontal="right" vertical="center" wrapText="1"/>
    </xf>
    <xf numFmtId="0" fontId="23" fillId="0" borderId="0" xfId="53" applyFont="1" applyFill="1" applyBorder="1" applyAlignment="1" applyProtection="1">
      <alignment horizontal="right" wrapText="1"/>
    </xf>
    <xf numFmtId="0" fontId="32" fillId="0" borderId="0" xfId="53" applyFont="1" applyFill="1" applyBorder="1" applyAlignment="1" applyProtection="1">
      <alignment horizontal="center"/>
    </xf>
    <xf numFmtId="0" fontId="32" fillId="0" borderId="0" xfId="53" applyFont="1" applyFill="1" applyBorder="1" applyAlignment="1" applyProtection="1">
      <alignment horizontal="center" wrapText="1"/>
    </xf>
    <xf numFmtId="0" fontId="32" fillId="0" borderId="0" xfId="53" applyFont="1" applyFill="1" applyBorder="1" applyAlignment="1" applyProtection="1">
      <alignment wrapText="1"/>
    </xf>
    <xf numFmtId="0" fontId="32" fillId="0" borderId="0" xfId="53" applyFont="1" applyFill="1" applyBorder="1" applyAlignment="1" applyProtection="1"/>
    <xf numFmtId="0" fontId="10" fillId="0" borderId="0" xfId="53" applyFont="1" applyFill="1" applyBorder="1" applyAlignment="1" applyProtection="1">
      <alignment horizontal="center" wrapText="1"/>
    </xf>
    <xf numFmtId="0" fontId="10" fillId="0" borderId="0" xfId="53" applyFont="1" applyFill="1" applyBorder="1" applyAlignment="1" applyProtection="1">
      <alignment horizontal="right" wrapText="1"/>
    </xf>
    <xf numFmtId="0" fontId="33" fillId="0" borderId="0" xfId="53" applyFont="1" applyFill="1" applyBorder="1" applyAlignment="1" applyProtection="1">
      <alignment horizontal="center" vertical="center" wrapText="1"/>
    </xf>
    <xf numFmtId="0" fontId="21" fillId="0" borderId="1" xfId="53" applyFont="1" applyFill="1" applyBorder="1" applyAlignment="1" applyProtection="1">
      <alignment horizontal="center" vertical="center" wrapText="1"/>
    </xf>
    <xf numFmtId="0" fontId="32" fillId="0" borderId="11" xfId="53" applyFont="1" applyFill="1" applyBorder="1" applyAlignment="1" applyProtection="1">
      <alignment horizontal="center" vertical="center" wrapText="1"/>
    </xf>
    <xf numFmtId="0" fontId="32" fillId="0" borderId="2" xfId="53" applyFont="1" applyFill="1" applyBorder="1" applyAlignment="1" applyProtection="1">
      <alignment horizontal="center" vertical="center" wrapText="1"/>
    </xf>
    <xf numFmtId="180" fontId="20" fillId="0" borderId="11" xfId="53" applyNumberFormat="1" applyFont="1" applyFill="1" applyBorder="1" applyAlignment="1" applyProtection="1">
      <alignment horizontal="right" vertical="center"/>
    </xf>
    <xf numFmtId="180" fontId="16" fillId="0" borderId="2" xfId="53" applyNumberFormat="1" applyFont="1" applyFill="1" applyBorder="1" applyAlignment="1" applyProtection="1">
      <alignment horizontal="right" vertical="center"/>
    </xf>
    <xf numFmtId="0" fontId="10" fillId="0" borderId="0" xfId="53" applyFont="1" applyFill="1" applyBorder="1" applyAlignment="1" applyProtection="1">
      <alignment vertical="top"/>
    </xf>
    <xf numFmtId="49" fontId="19" fillId="0" borderId="2" xfId="53" applyNumberFormat="1" applyFont="1" applyFill="1" applyBorder="1" applyAlignment="1" applyProtection="1">
      <alignment horizontal="center" vertical="center" wrapText="1"/>
    </xf>
    <xf numFmtId="49" fontId="19" fillId="0" borderId="3" xfId="53" applyNumberFormat="1"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xf>
    <xf numFmtId="49" fontId="19" fillId="0" borderId="2" xfId="53" applyNumberFormat="1" applyFont="1" applyFill="1" applyBorder="1" applyAlignment="1" applyProtection="1">
      <alignment horizontal="center" vertical="center"/>
    </xf>
    <xf numFmtId="0" fontId="19" fillId="0" borderId="15" xfId="53" applyFont="1" applyFill="1" applyBorder="1" applyAlignment="1" applyProtection="1">
      <alignment horizontal="center" vertical="center"/>
    </xf>
    <xf numFmtId="49" fontId="19" fillId="0" borderId="1" xfId="53" applyNumberFormat="1" applyFont="1" applyFill="1" applyBorder="1" applyAlignment="1" applyProtection="1">
      <alignment horizontal="center" vertical="center"/>
    </xf>
    <xf numFmtId="49" fontId="19" fillId="0" borderId="8" xfId="53" applyNumberFormat="1" applyFont="1" applyFill="1" applyBorder="1" applyAlignment="1" applyProtection="1">
      <alignment horizontal="center" vertical="center"/>
    </xf>
    <xf numFmtId="4" fontId="3" fillId="0" borderId="11" xfId="53" applyNumberFormat="1" applyFont="1" applyFill="1" applyBorder="1" applyAlignment="1" applyProtection="1">
      <alignment vertical="center"/>
    </xf>
    <xf numFmtId="49" fontId="34" fillId="0" borderId="0" xfId="53" applyNumberFormat="1" applyFont="1" applyFill="1" applyBorder="1" applyAlignment="1" applyProtection="1"/>
    <xf numFmtId="0" fontId="34" fillId="0" borderId="0" xfId="53" applyFont="1" applyFill="1" applyBorder="1" applyAlignment="1" applyProtection="1"/>
    <xf numFmtId="0" fontId="23" fillId="0" borderId="0" xfId="53" applyFont="1" applyFill="1" applyBorder="1" applyAlignment="1" applyProtection="1">
      <alignment vertical="center"/>
    </xf>
    <xf numFmtId="0" fontId="35" fillId="0" borderId="0" xfId="53" applyFont="1" applyFill="1" applyBorder="1" applyAlignment="1" applyProtection="1">
      <alignment horizontal="center" vertical="center"/>
    </xf>
    <xf numFmtId="0" fontId="36" fillId="0" borderId="0" xfId="53" applyFont="1" applyFill="1" applyBorder="1" applyAlignment="1" applyProtection="1">
      <alignment horizontal="center" vertical="center"/>
    </xf>
    <xf numFmtId="0" fontId="19" fillId="0" borderId="1" xfId="53" applyFont="1" applyFill="1" applyBorder="1" applyAlignment="1" applyProtection="1">
      <alignment horizontal="center" vertical="center"/>
      <protection locked="0"/>
    </xf>
    <xf numFmtId="0" fontId="20" fillId="0" borderId="11" xfId="53" applyFont="1" applyFill="1" applyBorder="1" applyAlignment="1" applyProtection="1">
      <alignment vertical="center"/>
    </xf>
    <xf numFmtId="4" fontId="3" fillId="0" borderId="11" xfId="53" applyNumberFormat="1" applyFont="1" applyFill="1" applyBorder="1" applyAlignment="1" applyProtection="1">
      <alignment horizontal="right" vertical="center"/>
    </xf>
    <xf numFmtId="0" fontId="20" fillId="0" borderId="11" xfId="53" applyFont="1" applyFill="1" applyBorder="1" applyAlignment="1" applyProtection="1">
      <alignment horizontal="left" vertical="center"/>
      <protection locked="0"/>
    </xf>
    <xf numFmtId="0" fontId="20" fillId="0" borderId="11" xfId="53" applyFont="1" applyFill="1" applyBorder="1" applyAlignment="1" applyProtection="1">
      <alignment vertical="center"/>
      <protection locked="0"/>
    </xf>
    <xf numFmtId="4" fontId="20" fillId="0" borderId="11" xfId="53" applyNumberFormat="1" applyFont="1" applyFill="1" applyBorder="1" applyAlignment="1" applyProtection="1">
      <alignment horizontal="right" vertical="center"/>
      <protection locked="0"/>
    </xf>
    <xf numFmtId="0" fontId="20" fillId="0" borderId="11" xfId="53" applyFont="1" applyFill="1" applyBorder="1" applyAlignment="1" applyProtection="1">
      <alignment horizontal="left" vertical="center"/>
    </xf>
    <xf numFmtId="180" fontId="20" fillId="0" borderId="11" xfId="53" applyNumberFormat="1" applyFont="1" applyFill="1" applyBorder="1" applyAlignment="1" applyProtection="1">
      <alignment horizontal="right" vertical="center"/>
      <protection locked="0"/>
    </xf>
    <xf numFmtId="180" fontId="37" fillId="0" borderId="11" xfId="53" applyNumberFormat="1" applyFont="1" applyFill="1" applyBorder="1" applyAlignment="1" applyProtection="1">
      <alignment horizontal="right" vertical="center"/>
    </xf>
    <xf numFmtId="180" fontId="10" fillId="0" borderId="11" xfId="53" applyNumberFormat="1" applyFont="1" applyFill="1" applyBorder="1" applyAlignment="1" applyProtection="1">
      <alignment vertical="center"/>
    </xf>
    <xf numFmtId="0" fontId="10" fillId="0" borderId="11" xfId="53" applyFont="1" applyFill="1" applyBorder="1" applyAlignment="1" applyProtection="1">
      <alignment vertical="center"/>
    </xf>
    <xf numFmtId="0" fontId="37" fillId="0" borderId="11" xfId="53" applyFont="1" applyFill="1" applyBorder="1" applyAlignment="1" applyProtection="1">
      <alignment horizontal="center" vertical="center"/>
    </xf>
    <xf numFmtId="0" fontId="37" fillId="0" borderId="11" xfId="53" applyFont="1" applyFill="1" applyBorder="1" applyAlignment="1" applyProtection="1">
      <alignment horizontal="right" vertical="center"/>
    </xf>
    <xf numFmtId="0" fontId="37" fillId="0" borderId="11" xfId="53" applyFont="1" applyFill="1" applyBorder="1" applyAlignment="1" applyProtection="1">
      <alignment horizontal="center" vertical="center"/>
      <protection locked="0"/>
    </xf>
    <xf numFmtId="4" fontId="38" fillId="0" borderId="11" xfId="53" applyNumberFormat="1" applyFont="1" applyFill="1" applyBorder="1" applyAlignment="1" applyProtection="1">
      <alignment horizontal="right" vertical="center"/>
    </xf>
    <xf numFmtId="4" fontId="38" fillId="0" borderId="11" xfId="53" applyNumberFormat="1" applyFont="1" applyFill="1" applyBorder="1" applyAlignment="1" applyProtection="1">
      <alignment horizontal="right" vertical="center"/>
      <protection locked="0"/>
    </xf>
    <xf numFmtId="0" fontId="20" fillId="0" borderId="0" xfId="53" applyFont="1" applyFill="1" applyBorder="1" applyAlignment="1" applyProtection="1">
      <alignment horizontal="left" vertical="center" wrapText="1"/>
      <protection locked="0"/>
    </xf>
    <xf numFmtId="0" fontId="19" fillId="0" borderId="0" xfId="53" applyFont="1" applyFill="1" applyBorder="1" applyAlignment="1" applyProtection="1">
      <alignment horizontal="left" vertical="center" wrapText="1"/>
    </xf>
    <xf numFmtId="0" fontId="3" fillId="0" borderId="11" xfId="53" applyFont="1" applyFill="1" applyBorder="1" applyAlignment="1" applyProtection="1">
      <alignment horizontal="left" vertical="center"/>
    </xf>
    <xf numFmtId="180" fontId="20" fillId="0" borderId="10" xfId="53" applyNumberFormat="1" applyFont="1" applyFill="1" applyBorder="1" applyAlignment="1" applyProtection="1">
      <alignment horizontal="right" vertical="center"/>
    </xf>
    <xf numFmtId="0" fontId="39" fillId="0" borderId="2" xfId="53" applyFont="1" applyFill="1" applyBorder="1" applyAlignment="1" applyProtection="1">
      <alignment horizontal="center" vertical="center" wrapText="1"/>
      <protection locked="0"/>
    </xf>
    <xf numFmtId="0" fontId="1" fillId="0" borderId="4" xfId="53" applyFont="1" applyFill="1" applyBorder="1" applyAlignment="1" applyProtection="1">
      <alignment horizontal="center" vertical="center" wrapText="1"/>
    </xf>
    <xf numFmtId="0" fontId="17" fillId="0" borderId="0" xfId="53" applyFont="1" applyFill="1" applyBorder="1" applyAlignment="1" applyProtection="1">
      <alignment horizontal="center" vertical="center"/>
      <protection locked="0"/>
    </xf>
    <xf numFmtId="0" fontId="10" fillId="0" borderId="1" xfId="53" applyFont="1" applyFill="1" applyBorder="1" applyAlignment="1" applyProtection="1">
      <alignment horizontal="center" vertical="center" wrapText="1"/>
      <protection locked="0"/>
    </xf>
    <xf numFmtId="0" fontId="10" fillId="0" borderId="23" xfId="53" applyFont="1" applyFill="1" applyBorder="1" applyAlignment="1" applyProtection="1">
      <alignment horizontal="center" vertical="center" wrapText="1"/>
      <protection locked="0"/>
    </xf>
    <xf numFmtId="0" fontId="10" fillId="0" borderId="3" xfId="53" applyFont="1" applyFill="1" applyBorder="1" applyAlignment="1" applyProtection="1">
      <alignment horizontal="center" vertical="center" wrapText="1"/>
      <protection locked="0"/>
    </xf>
    <xf numFmtId="0" fontId="10" fillId="0" borderId="3" xfId="53" applyFont="1" applyFill="1" applyBorder="1" applyAlignment="1" applyProtection="1">
      <alignment horizontal="center" vertical="center" wrapText="1"/>
    </xf>
    <xf numFmtId="0" fontId="10" fillId="0" borderId="5" xfId="53" applyFont="1" applyFill="1" applyBorder="1" applyAlignment="1" applyProtection="1">
      <alignment horizontal="center" vertical="center" wrapText="1"/>
      <protection locked="0"/>
    </xf>
    <xf numFmtId="0" fontId="10" fillId="0" borderId="25" xfId="53" applyFont="1" applyFill="1" applyBorder="1" applyAlignment="1" applyProtection="1">
      <alignment horizontal="center" vertical="center" wrapText="1"/>
      <protection locked="0"/>
    </xf>
    <xf numFmtId="0" fontId="10" fillId="0" borderId="1" xfId="53" applyFont="1" applyFill="1" applyBorder="1" applyAlignment="1" applyProtection="1">
      <alignment horizontal="center" vertical="center" wrapText="1"/>
    </xf>
    <xf numFmtId="0" fontId="10" fillId="0" borderId="8" xfId="53" applyFont="1" applyFill="1" applyBorder="1" applyAlignment="1" applyProtection="1">
      <alignment horizontal="center" vertical="center" wrapText="1"/>
    </xf>
    <xf numFmtId="0" fontId="10" fillId="0" borderId="15" xfId="53" applyFont="1" applyFill="1" applyBorder="1" applyAlignment="1" applyProtection="1">
      <alignment horizontal="center" vertical="center" wrapText="1"/>
    </xf>
    <xf numFmtId="0" fontId="23" fillId="0" borderId="2" xfId="53" applyFont="1" applyFill="1" applyBorder="1" applyAlignment="1" applyProtection="1">
      <alignment horizontal="center" vertical="center"/>
    </xf>
    <xf numFmtId="0" fontId="23" fillId="0" borderId="11" xfId="53" applyFont="1" applyFill="1" applyBorder="1" applyAlignment="1" applyProtection="1">
      <alignment horizontal="center" vertical="center"/>
    </xf>
    <xf numFmtId="0" fontId="3" fillId="0" borderId="2" xfId="53" applyFont="1" applyFill="1" applyBorder="1" applyAlignment="1" applyProtection="1">
      <alignment horizontal="center" vertical="center"/>
      <protection locked="0"/>
    </xf>
    <xf numFmtId="0" fontId="3" fillId="0" borderId="4" xfId="53" applyFont="1" applyFill="1" applyBorder="1" applyAlignment="1" applyProtection="1">
      <alignment horizontal="right" vertical="center"/>
      <protection locked="0"/>
    </xf>
    <xf numFmtId="0" fontId="23" fillId="0" borderId="0" xfId="53" applyFont="1" applyFill="1" applyBorder="1" applyAlignment="1" applyProtection="1">
      <protection locked="0"/>
    </xf>
    <xf numFmtId="0" fontId="19" fillId="0" borderId="0" xfId="53" applyFont="1" applyFill="1" applyBorder="1" applyAlignment="1" applyProtection="1">
      <protection locked="0"/>
    </xf>
    <xf numFmtId="0" fontId="10" fillId="0" borderId="12" xfId="53" applyFont="1" applyFill="1" applyBorder="1" applyAlignment="1" applyProtection="1">
      <alignment horizontal="center" vertical="center" wrapText="1"/>
      <protection locked="0"/>
    </xf>
    <xf numFmtId="0" fontId="10" fillId="0" borderId="2" xfId="53" applyFont="1" applyFill="1" applyBorder="1" applyAlignment="1" applyProtection="1">
      <alignment horizontal="center" vertical="center" wrapText="1"/>
    </xf>
    <xf numFmtId="0" fontId="10" fillId="0" borderId="14" xfId="53" applyFont="1" applyFill="1" applyBorder="1" applyAlignment="1" applyProtection="1">
      <alignment horizontal="center" vertical="center" wrapText="1"/>
    </xf>
    <xf numFmtId="0" fontId="20" fillId="0" borderId="2" xfId="53" applyFont="1" applyFill="1" applyBorder="1" applyAlignment="1" applyProtection="1">
      <alignment horizontal="right" vertical="center"/>
      <protection locked="0"/>
    </xf>
    <xf numFmtId="0" fontId="20" fillId="0" borderId="12" xfId="53" applyFont="1" applyFill="1" applyBorder="1" applyAlignment="1" applyProtection="1">
      <alignment horizontal="right" vertical="center"/>
      <protection locked="0"/>
    </xf>
    <xf numFmtId="0" fontId="23" fillId="0" borderId="0" xfId="53" applyFont="1" applyFill="1" applyBorder="1" applyAlignment="1" applyProtection="1">
      <alignment horizontal="right" vertical="center"/>
      <protection locked="0"/>
    </xf>
    <xf numFmtId="0" fontId="23" fillId="0" borderId="0" xfId="53" applyFont="1" applyFill="1" applyBorder="1" applyAlignment="1" applyProtection="1">
      <alignment horizontal="right"/>
      <protection locked="0"/>
    </xf>
    <xf numFmtId="0" fontId="10" fillId="0" borderId="12" xfId="53" applyFont="1" applyFill="1" applyBorder="1" applyAlignment="1" applyProtection="1">
      <alignment horizontal="center" vertical="center" wrapText="1"/>
    </xf>
    <xf numFmtId="0" fontId="10" fillId="0" borderId="16" xfId="53" applyFont="1" applyFill="1" applyBorder="1" applyAlignment="1" applyProtection="1">
      <alignment horizontal="center" vertical="center" wrapText="1"/>
      <protection locked="0"/>
    </xf>
    <xf numFmtId="0" fontId="20" fillId="0" borderId="16" xfId="53" applyFont="1" applyFill="1" applyBorder="1" applyAlignment="1" applyProtection="1">
      <alignment horizontal="right" vertical="center"/>
      <protection locked="0"/>
    </xf>
    <xf numFmtId="0" fontId="40" fillId="0" borderId="0" xfId="53" applyFont="1" applyFill="1" applyBorder="1" applyAlignment="1" applyProtection="1"/>
    <xf numFmtId="0" fontId="18" fillId="0" borderId="0" xfId="53" applyFont="1" applyFill="1" applyBorder="1" applyAlignment="1" applyProtection="1">
      <alignment horizontal="center" vertical="top"/>
    </xf>
    <xf numFmtId="4" fontId="20" fillId="0" borderId="11" xfId="53" applyNumberFormat="1" applyFont="1" applyFill="1" applyBorder="1" applyAlignment="1" applyProtection="1">
      <alignment horizontal="right" vertical="center"/>
    </xf>
    <xf numFmtId="180" fontId="16" fillId="0" borderId="11" xfId="53" applyNumberFormat="1" applyFont="1" applyFill="1" applyBorder="1" applyAlignment="1" applyProtection="1">
      <alignment horizontal="right" vertical="center"/>
    </xf>
    <xf numFmtId="0" fontId="20" fillId="0" borderId="8" xfId="53" applyFont="1" applyFill="1" applyBorder="1" applyAlignment="1" applyProtection="1">
      <alignment horizontal="left" vertical="center"/>
    </xf>
    <xf numFmtId="4" fontId="20" fillId="0" borderId="13" xfId="53" applyNumberFormat="1" applyFont="1" applyFill="1" applyBorder="1" applyAlignment="1" applyProtection="1">
      <alignment horizontal="right" vertical="center"/>
      <protection locked="0"/>
    </xf>
    <xf numFmtId="0" fontId="10" fillId="0" borderId="11" xfId="53" applyFont="1" applyFill="1" applyBorder="1" applyAlignment="1" applyProtection="1"/>
    <xf numFmtId="180" fontId="10" fillId="0" borderId="11" xfId="53" applyNumberFormat="1" applyFont="1" applyFill="1" applyBorder="1" applyAlignment="1" applyProtection="1"/>
    <xf numFmtId="0" fontId="10" fillId="0" borderId="8" xfId="53" applyFont="1" applyFill="1" applyBorder="1" applyAlignment="1" applyProtection="1"/>
    <xf numFmtId="180" fontId="10" fillId="0" borderId="13" xfId="53" applyNumberFormat="1" applyFont="1" applyFill="1" applyBorder="1" applyAlignment="1" applyProtection="1"/>
    <xf numFmtId="0" fontId="37" fillId="0" borderId="8" xfId="53" applyFont="1" applyFill="1" applyBorder="1" applyAlignment="1" applyProtection="1">
      <alignment horizontal="center" vertical="center"/>
    </xf>
    <xf numFmtId="180" fontId="37" fillId="0" borderId="13" xfId="53" applyNumberFormat="1" applyFont="1" applyFill="1" applyBorder="1" applyAlignment="1" applyProtection="1">
      <alignment horizontal="right" vertical="center"/>
    </xf>
    <xf numFmtId="180" fontId="20" fillId="0" borderId="13" xfId="53" applyNumberFormat="1" applyFont="1" applyFill="1" applyBorder="1" applyAlignment="1" applyProtection="1">
      <alignment horizontal="right" vertical="center"/>
    </xf>
    <xf numFmtId="0" fontId="20" fillId="0" borderId="13" xfId="53" applyFont="1" applyFill="1" applyBorder="1" applyAlignment="1" applyProtection="1">
      <alignment horizontal="right" vertical="center"/>
    </xf>
    <xf numFmtId="0" fontId="20" fillId="0" borderId="11" xfId="53" applyFont="1" applyFill="1" applyBorder="1" applyAlignment="1" applyProtection="1">
      <alignment horizontal="right" vertical="center"/>
    </xf>
    <xf numFmtId="0" fontId="37" fillId="0" borderId="8" xfId="53" applyFont="1" applyFill="1" applyBorder="1" applyAlignment="1" applyProtection="1">
      <alignment horizontal="center" vertical="center"/>
      <protection locked="0"/>
    </xf>
    <xf numFmtId="180" fontId="37" fillId="0" borderId="11" xfId="53" applyNumberFormat="1" applyFont="1" applyFill="1" applyBorder="1" applyAlignment="1" applyProtection="1">
      <alignment horizontal="right" vertical="center"/>
      <protection locked="0"/>
    </xf>
    <xf numFmtId="0" fontId="22" fillId="0" borderId="0" xfId="0" applyFont="1" applyFill="1" applyBorder="1" applyAlignment="1">
      <alignment vertical="center"/>
    </xf>
    <xf numFmtId="0" fontId="22" fillId="0" borderId="0" xfId="0" applyFont="1" applyFill="1" applyAlignment="1">
      <alignment horizontal="center" vertical="center"/>
    </xf>
    <xf numFmtId="0" fontId="41" fillId="0" borderId="0" xfId="0" applyFont="1" applyFill="1" applyBorder="1" applyAlignment="1">
      <alignment horizontal="center" vertical="center"/>
    </xf>
    <xf numFmtId="0" fontId="42" fillId="0" borderId="12" xfId="0" applyFont="1" applyFill="1" applyBorder="1" applyAlignment="1">
      <alignment horizontal="center" vertical="center"/>
    </xf>
    <xf numFmtId="0" fontId="43" fillId="0" borderId="12" xfId="0" applyFont="1" applyFill="1" applyBorder="1" applyAlignment="1">
      <alignment horizontal="center" vertical="center"/>
    </xf>
    <xf numFmtId="0" fontId="44" fillId="0" borderId="12" xfId="0" applyFont="1" applyBorder="1" applyAlignment="1">
      <alignment horizontal="justify"/>
    </xf>
    <xf numFmtId="0" fontId="44" fillId="0" borderId="12" xfId="0" applyFont="1" applyBorder="1" applyAlignment="1">
      <alignment horizontal="left"/>
    </xf>
    <xf numFmtId="0" fontId="44" fillId="0" borderId="12" xfId="0" applyFont="1" applyFill="1" applyBorder="1" applyAlignment="1">
      <alignment horizontal="left"/>
    </xf>
    <xf numFmtId="0" fontId="23" fillId="0" borderId="0" xfId="0" applyFont="1" applyFill="1" applyAlignment="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18" sqref="C18"/>
    </sheetView>
  </sheetViews>
  <sheetFormatPr defaultColWidth="9.14285714285714" defaultRowHeight="20" customHeight="1" outlineLevelCol="3"/>
  <cols>
    <col min="1" max="1" width="13.5714285714286" style="81" customWidth="1"/>
    <col min="2" max="2" width="9.14285714285714" style="396"/>
    <col min="3" max="3" width="88.7142857142857" style="81" customWidth="1"/>
    <col min="4" max="16384" width="9.14285714285714" style="81"/>
  </cols>
  <sheetData>
    <row r="1" s="395" customFormat="1" ht="48" customHeight="1" spans="2:3">
      <c r="B1" s="397"/>
      <c r="C1" s="397"/>
    </row>
    <row r="2" s="81" customFormat="1" ht="27" customHeight="1" spans="2:3">
      <c r="B2" s="398" t="s">
        <v>0</v>
      </c>
      <c r="C2" s="398" t="s">
        <v>1</v>
      </c>
    </row>
    <row r="3" s="81" customFormat="1" customHeight="1" spans="2:3">
      <c r="B3" s="399">
        <v>1</v>
      </c>
      <c r="C3" s="400" t="s">
        <v>2</v>
      </c>
    </row>
    <row r="4" s="81" customFormat="1" customHeight="1" spans="2:3">
      <c r="B4" s="399">
        <v>2</v>
      </c>
      <c r="C4" s="400" t="s">
        <v>3</v>
      </c>
    </row>
    <row r="5" s="81" customFormat="1" customHeight="1" spans="2:3">
      <c r="B5" s="399">
        <v>3</v>
      </c>
      <c r="C5" s="400" t="s">
        <v>4</v>
      </c>
    </row>
    <row r="6" s="81" customFormat="1" customHeight="1" spans="2:3">
      <c r="B6" s="399">
        <v>4</v>
      </c>
      <c r="C6" s="400" t="s">
        <v>5</v>
      </c>
    </row>
    <row r="7" s="81" customFormat="1" customHeight="1" spans="2:3">
      <c r="B7" s="399">
        <v>5</v>
      </c>
      <c r="C7" s="401" t="s">
        <v>6</v>
      </c>
    </row>
    <row r="8" s="81" customFormat="1" customHeight="1" spans="2:3">
      <c r="B8" s="399">
        <v>6</v>
      </c>
      <c r="C8" s="401" t="s">
        <v>7</v>
      </c>
    </row>
    <row r="9" s="81" customFormat="1" customHeight="1" spans="2:3">
      <c r="B9" s="399">
        <v>7</v>
      </c>
      <c r="C9" s="401" t="s">
        <v>8</v>
      </c>
    </row>
    <row r="10" s="81" customFormat="1" customHeight="1" spans="2:3">
      <c r="B10" s="399">
        <v>8</v>
      </c>
      <c r="C10" s="401" t="s">
        <v>9</v>
      </c>
    </row>
    <row r="11" s="81" customFormat="1" customHeight="1" spans="2:3">
      <c r="B11" s="399">
        <v>9</v>
      </c>
      <c r="C11" s="402" t="s">
        <v>10</v>
      </c>
    </row>
    <row r="12" s="81" customFormat="1" customHeight="1" spans="2:3">
      <c r="B12" s="399">
        <v>10</v>
      </c>
      <c r="C12" s="402" t="s">
        <v>11</v>
      </c>
    </row>
    <row r="13" s="81" customFormat="1" customHeight="1" spans="2:3">
      <c r="B13" s="399">
        <v>11</v>
      </c>
      <c r="C13" s="400" t="s">
        <v>12</v>
      </c>
    </row>
    <row r="14" s="81" customFormat="1" customHeight="1" spans="2:3">
      <c r="B14" s="399">
        <v>12</v>
      </c>
      <c r="C14" s="400" t="s">
        <v>13</v>
      </c>
    </row>
    <row r="15" s="81" customFormat="1" customHeight="1" spans="2:4">
      <c r="B15" s="399">
        <v>13</v>
      </c>
      <c r="C15" s="400" t="s">
        <v>14</v>
      </c>
      <c r="D15" s="403"/>
    </row>
    <row r="16" s="81" customFormat="1" customHeight="1" spans="2:3">
      <c r="B16" s="399">
        <v>14</v>
      </c>
      <c r="C16" s="401" t="s">
        <v>15</v>
      </c>
    </row>
    <row r="17" s="81" customFormat="1" customHeight="1" spans="2:3">
      <c r="B17" s="399">
        <v>15</v>
      </c>
      <c r="C17" s="401" t="s">
        <v>16</v>
      </c>
    </row>
    <row r="18" s="81" customFormat="1" customHeight="1" spans="2:3">
      <c r="B18" s="399">
        <v>16</v>
      </c>
      <c r="C18" s="401" t="s">
        <v>17</v>
      </c>
    </row>
    <row r="19" s="81" customFormat="1" customHeight="1" spans="2:3">
      <c r="B19" s="399">
        <v>17</v>
      </c>
      <c r="C19" s="400" t="s">
        <v>18</v>
      </c>
    </row>
    <row r="20" s="81" customFormat="1" customHeight="1" spans="2:3">
      <c r="B20" s="399">
        <v>18</v>
      </c>
      <c r="C20" s="400" t="s">
        <v>19</v>
      </c>
    </row>
    <row r="21" s="81" customFormat="1" customHeight="1" spans="2:3">
      <c r="B21" s="399">
        <v>19</v>
      </c>
      <c r="C21" s="400"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7"/>
  <sheetViews>
    <sheetView zoomScaleSheetLayoutView="60" workbookViewId="0">
      <selection activeCell="L9" sqref="L9"/>
    </sheetView>
  </sheetViews>
  <sheetFormatPr defaultColWidth="8.88571428571429" defaultRowHeight="12"/>
  <cols>
    <col min="1" max="1" width="34.2857142857143" style="63" customWidth="1"/>
    <col min="2" max="2" width="29" style="63" customWidth="1"/>
    <col min="3" max="5" width="23.5714285714286" style="63" customWidth="1"/>
    <col min="6" max="6" width="11.2857142857143" style="64" customWidth="1"/>
    <col min="7" max="7" width="25.1333333333333" style="63" customWidth="1"/>
    <col min="8" max="8" width="15.5714285714286" style="64" customWidth="1"/>
    <col min="9" max="9" width="13.4285714285714" style="64" customWidth="1"/>
    <col min="10" max="10" width="18.847619047619" style="63" customWidth="1"/>
    <col min="11" max="11" width="9.13333333333333" style="64" customWidth="1"/>
    <col min="12" max="16384" width="9.13333333333333" style="64"/>
  </cols>
  <sheetData>
    <row r="1" customHeight="1" spans="10:10">
      <c r="J1" s="78"/>
    </row>
    <row r="2" ht="28.5" customHeight="1" spans="1:10">
      <c r="A2" s="65" t="s">
        <v>10</v>
      </c>
      <c r="B2" s="66"/>
      <c r="C2" s="66"/>
      <c r="D2" s="66"/>
      <c r="E2" s="66"/>
      <c r="F2" s="67"/>
      <c r="G2" s="66"/>
      <c r="H2" s="67"/>
      <c r="I2" s="67"/>
      <c r="J2" s="66"/>
    </row>
    <row r="3" ht="17.25" customHeight="1" spans="1:1">
      <c r="A3" s="68" t="s">
        <v>21</v>
      </c>
    </row>
    <row r="4" ht="44.25" customHeight="1" spans="1:10">
      <c r="A4" s="69" t="s">
        <v>279</v>
      </c>
      <c r="B4" s="69" t="s">
        <v>280</v>
      </c>
      <c r="C4" s="69" t="s">
        <v>281</v>
      </c>
      <c r="D4" s="69" t="s">
        <v>282</v>
      </c>
      <c r="E4" s="69" t="s">
        <v>283</v>
      </c>
      <c r="F4" s="70" t="s">
        <v>284</v>
      </c>
      <c r="G4" s="69" t="s">
        <v>285</v>
      </c>
      <c r="H4" s="70" t="s">
        <v>286</v>
      </c>
      <c r="I4" s="70" t="s">
        <v>287</v>
      </c>
      <c r="J4" s="69" t="s">
        <v>288</v>
      </c>
    </row>
    <row r="5" ht="14.25" customHeight="1" spans="1:10">
      <c r="A5" s="69">
        <v>1</v>
      </c>
      <c r="B5" s="69">
        <v>2</v>
      </c>
      <c r="C5" s="69">
        <v>3</v>
      </c>
      <c r="D5" s="69">
        <v>4</v>
      </c>
      <c r="E5" s="69">
        <v>5</v>
      </c>
      <c r="F5" s="69">
        <v>6</v>
      </c>
      <c r="G5" s="69">
        <v>7</v>
      </c>
      <c r="H5" s="69">
        <v>8</v>
      </c>
      <c r="I5" s="69">
        <v>9</v>
      </c>
      <c r="J5" s="69">
        <v>10</v>
      </c>
    </row>
    <row r="6" ht="42" customHeight="1" spans="1:10">
      <c r="A6" s="24" t="s">
        <v>89</v>
      </c>
      <c r="B6" s="259"/>
      <c r="C6" s="259"/>
      <c r="D6" s="259"/>
      <c r="E6" s="260"/>
      <c r="F6" s="261"/>
      <c r="G6" s="262"/>
      <c r="H6" s="263"/>
      <c r="I6" s="261"/>
      <c r="J6" s="269"/>
    </row>
    <row r="7" ht="42.75" customHeight="1" spans="1:10">
      <c r="A7" s="38" t="s">
        <v>289</v>
      </c>
      <c r="B7" s="38" t="s">
        <v>290</v>
      </c>
      <c r="C7" s="24" t="s">
        <v>291</v>
      </c>
      <c r="D7" s="24" t="s">
        <v>292</v>
      </c>
      <c r="E7" s="24" t="s">
        <v>293</v>
      </c>
      <c r="F7" s="264" t="s">
        <v>294</v>
      </c>
      <c r="G7" s="41" t="s">
        <v>295</v>
      </c>
      <c r="H7" s="41" t="s">
        <v>296</v>
      </c>
      <c r="I7" s="270" t="s">
        <v>297</v>
      </c>
      <c r="J7" s="35" t="s">
        <v>293</v>
      </c>
    </row>
    <row r="8" spans="1:10">
      <c r="A8" s="265"/>
      <c r="B8" s="265"/>
      <c r="C8" s="24" t="s">
        <v>291</v>
      </c>
      <c r="D8" s="24" t="s">
        <v>292</v>
      </c>
      <c r="E8" s="24" t="s">
        <v>298</v>
      </c>
      <c r="F8" s="264" t="s">
        <v>294</v>
      </c>
      <c r="G8" s="266">
        <v>1</v>
      </c>
      <c r="H8" s="266" t="s">
        <v>299</v>
      </c>
      <c r="I8" s="270" t="s">
        <v>300</v>
      </c>
      <c r="J8" s="35" t="s">
        <v>298</v>
      </c>
    </row>
    <row r="9" spans="1:10">
      <c r="A9" s="265"/>
      <c r="B9" s="265"/>
      <c r="C9" s="24" t="s">
        <v>291</v>
      </c>
      <c r="D9" s="24" t="s">
        <v>292</v>
      </c>
      <c r="E9" s="24" t="s">
        <v>301</v>
      </c>
      <c r="F9" s="264" t="s">
        <v>294</v>
      </c>
      <c r="G9" s="266">
        <v>1</v>
      </c>
      <c r="H9" s="266" t="s">
        <v>299</v>
      </c>
      <c r="I9" s="270" t="s">
        <v>300</v>
      </c>
      <c r="J9" s="35" t="s">
        <v>301</v>
      </c>
    </row>
    <row r="10" ht="22.5" spans="1:10">
      <c r="A10" s="265"/>
      <c r="B10" s="265"/>
      <c r="C10" s="24" t="s">
        <v>291</v>
      </c>
      <c r="D10" s="24" t="s">
        <v>302</v>
      </c>
      <c r="E10" s="24" t="s">
        <v>303</v>
      </c>
      <c r="F10" s="264" t="s">
        <v>304</v>
      </c>
      <c r="G10" s="41" t="s">
        <v>305</v>
      </c>
      <c r="H10" s="41" t="s">
        <v>306</v>
      </c>
      <c r="I10" s="270" t="s">
        <v>300</v>
      </c>
      <c r="J10" s="35" t="s">
        <v>307</v>
      </c>
    </row>
    <row r="11" spans="1:10">
      <c r="A11" s="265"/>
      <c r="B11" s="265"/>
      <c r="C11" s="24" t="s">
        <v>291</v>
      </c>
      <c r="D11" s="24" t="s">
        <v>302</v>
      </c>
      <c r="E11" s="24" t="s">
        <v>308</v>
      </c>
      <c r="F11" s="264" t="s">
        <v>309</v>
      </c>
      <c r="G11" s="41" t="s">
        <v>310</v>
      </c>
      <c r="H11" s="41" t="s">
        <v>306</v>
      </c>
      <c r="I11" s="270" t="s">
        <v>300</v>
      </c>
      <c r="J11" s="35" t="s">
        <v>308</v>
      </c>
    </row>
    <row r="12" ht="33.75" spans="1:10">
      <c r="A12" s="265"/>
      <c r="B12" s="265"/>
      <c r="C12" s="24" t="s">
        <v>291</v>
      </c>
      <c r="D12" s="24" t="s">
        <v>311</v>
      </c>
      <c r="E12" s="24" t="s">
        <v>312</v>
      </c>
      <c r="F12" s="264" t="s">
        <v>313</v>
      </c>
      <c r="G12" s="41" t="s">
        <v>214</v>
      </c>
      <c r="H12" s="41" t="s">
        <v>314</v>
      </c>
      <c r="I12" s="270" t="s">
        <v>300</v>
      </c>
      <c r="J12" s="35" t="s">
        <v>312</v>
      </c>
    </row>
    <row r="13" ht="22.5" spans="1:10">
      <c r="A13" s="265"/>
      <c r="B13" s="265"/>
      <c r="C13" s="24" t="s">
        <v>291</v>
      </c>
      <c r="D13" s="24" t="s">
        <v>311</v>
      </c>
      <c r="E13" s="24" t="s">
        <v>315</v>
      </c>
      <c r="F13" s="264" t="s">
        <v>294</v>
      </c>
      <c r="G13" s="41" t="s">
        <v>316</v>
      </c>
      <c r="H13" s="41" t="s">
        <v>306</v>
      </c>
      <c r="I13" s="270" t="s">
        <v>300</v>
      </c>
      <c r="J13" s="35" t="s">
        <v>317</v>
      </c>
    </row>
    <row r="14" ht="123.75" spans="1:10">
      <c r="A14" s="265"/>
      <c r="B14" s="265"/>
      <c r="C14" s="24" t="s">
        <v>318</v>
      </c>
      <c r="D14" s="24" t="s">
        <v>319</v>
      </c>
      <c r="E14" s="24" t="s">
        <v>320</v>
      </c>
      <c r="F14" s="264" t="s">
        <v>304</v>
      </c>
      <c r="G14" s="41" t="s">
        <v>321</v>
      </c>
      <c r="H14" s="41" t="s">
        <v>296</v>
      </c>
      <c r="I14" s="270" t="s">
        <v>297</v>
      </c>
      <c r="J14" s="35" t="s">
        <v>320</v>
      </c>
    </row>
    <row r="15" ht="45" spans="1:10">
      <c r="A15" s="265"/>
      <c r="B15" s="265"/>
      <c r="C15" s="24" t="s">
        <v>318</v>
      </c>
      <c r="D15" s="24" t="s">
        <v>322</v>
      </c>
      <c r="E15" s="24" t="s">
        <v>323</v>
      </c>
      <c r="F15" s="264" t="s">
        <v>294</v>
      </c>
      <c r="G15" s="41" t="s">
        <v>324</v>
      </c>
      <c r="H15" s="41" t="s">
        <v>296</v>
      </c>
      <c r="I15" s="270" t="s">
        <v>297</v>
      </c>
      <c r="J15" s="35" t="s">
        <v>323</v>
      </c>
    </row>
    <row r="16" ht="22.5" spans="1:10">
      <c r="A16" s="265"/>
      <c r="B16" s="265"/>
      <c r="C16" s="24" t="s">
        <v>325</v>
      </c>
      <c r="D16" s="24" t="s">
        <v>326</v>
      </c>
      <c r="E16" s="24" t="s">
        <v>327</v>
      </c>
      <c r="F16" s="24" t="s">
        <v>294</v>
      </c>
      <c r="G16" s="267" t="s">
        <v>328</v>
      </c>
      <c r="H16" s="267" t="s">
        <v>306</v>
      </c>
      <c r="I16" s="24" t="s">
        <v>297</v>
      </c>
      <c r="J16" s="35" t="s">
        <v>327</v>
      </c>
    </row>
    <row r="17" ht="24" customHeight="1" spans="1:10">
      <c r="A17" s="268"/>
      <c r="B17" s="268"/>
      <c r="C17" s="24" t="s">
        <v>325</v>
      </c>
      <c r="D17" s="24" t="s">
        <v>326</v>
      </c>
      <c r="E17" s="24" t="s">
        <v>329</v>
      </c>
      <c r="F17" s="24" t="s">
        <v>294</v>
      </c>
      <c r="G17" s="24" t="s">
        <v>310</v>
      </c>
      <c r="H17" s="24" t="s">
        <v>306</v>
      </c>
      <c r="I17" s="24" t="s">
        <v>297</v>
      </c>
      <c r="J17" s="35" t="s">
        <v>330</v>
      </c>
    </row>
  </sheetData>
  <mergeCells count="4">
    <mergeCell ref="A2:J2"/>
    <mergeCell ref="A3:H3"/>
    <mergeCell ref="A7:A17"/>
    <mergeCell ref="B7:B17"/>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3"/>
  <sheetViews>
    <sheetView workbookViewId="0">
      <selection activeCell="L25" sqref="L25"/>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14.1428571428571" style="8" customWidth="1"/>
    <col min="12" max="12" width="13.7142857142857" style="8" customWidth="1"/>
    <col min="13" max="13" width="20" style="8" customWidth="1"/>
    <col min="14" max="16384" width="8.57142857142857" style="8" customWidth="1"/>
  </cols>
  <sheetData>
    <row r="1" s="86" customFormat="1" customHeight="1" spans="1:16384">
      <c r="A1" s="174"/>
      <c r="B1" s="174"/>
      <c r="C1" s="174"/>
      <c r="D1" s="174"/>
      <c r="E1" s="174"/>
      <c r="F1" s="174"/>
      <c r="G1" s="174"/>
      <c r="H1" s="174"/>
      <c r="I1" s="174"/>
      <c r="J1" s="233"/>
      <c r="K1" s="233"/>
      <c r="L1" s="233"/>
      <c r="M1" s="234"/>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6" customFormat="1" ht="41.25" customHeight="1" spans="1:16384">
      <c r="A2" s="174" t="s">
        <v>331</v>
      </c>
      <c r="B2" s="175"/>
      <c r="C2" s="175"/>
      <c r="D2" s="175"/>
      <c r="E2" s="175"/>
      <c r="F2" s="175"/>
      <c r="G2" s="175"/>
      <c r="H2" s="175"/>
      <c r="I2" s="175"/>
      <c r="J2" s="175"/>
      <c r="K2" s="175"/>
      <c r="L2" s="175"/>
      <c r="M2" s="175"/>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6" customFormat="1" ht="17.25" customHeight="1" spans="1:16384">
      <c r="A3" s="176" t="s">
        <v>21</v>
      </c>
      <c r="B3" s="176"/>
      <c r="C3" s="177"/>
      <c r="D3" s="178"/>
      <c r="E3" s="178"/>
      <c r="F3" s="178"/>
      <c r="G3" s="178"/>
      <c r="H3" s="178"/>
      <c r="I3" s="178"/>
      <c r="J3" s="233"/>
      <c r="K3" s="233"/>
      <c r="L3" s="233"/>
      <c r="M3" s="234" t="s">
        <v>177</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6" customFormat="1" ht="30" customHeight="1" spans="1:16384">
      <c r="A4" s="179" t="s">
        <v>332</v>
      </c>
      <c r="B4" s="180">
        <v>123006</v>
      </c>
      <c r="C4" s="181"/>
      <c r="D4" s="181"/>
      <c r="E4" s="182"/>
      <c r="F4" s="183" t="s">
        <v>333</v>
      </c>
      <c r="G4" s="182"/>
      <c r="H4" s="184" t="s">
        <v>89</v>
      </c>
      <c r="I4" s="181"/>
      <c r="J4" s="181"/>
      <c r="K4" s="181"/>
      <c r="L4" s="181"/>
      <c r="M4" s="182"/>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6" customFormat="1" ht="32.25" customHeight="1" spans="1:16384">
      <c r="A5" s="12" t="s">
        <v>1</v>
      </c>
      <c r="B5" s="13"/>
      <c r="C5" s="13"/>
      <c r="D5" s="13"/>
      <c r="E5" s="13"/>
      <c r="F5" s="13"/>
      <c r="G5" s="13"/>
      <c r="H5" s="13"/>
      <c r="I5" s="13"/>
      <c r="J5" s="13"/>
      <c r="K5" s="14"/>
      <c r="L5" s="12" t="s">
        <v>334</v>
      </c>
      <c r="M5" s="235"/>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6" customFormat="1" ht="99.75" customHeight="1" spans="1:16384">
      <c r="A6" s="32" t="s">
        <v>335</v>
      </c>
      <c r="B6" s="185" t="s">
        <v>336</v>
      </c>
      <c r="C6" s="186" t="s">
        <v>337</v>
      </c>
      <c r="D6" s="187"/>
      <c r="E6" s="187"/>
      <c r="F6" s="187"/>
      <c r="G6" s="187"/>
      <c r="H6" s="187"/>
      <c r="I6" s="187"/>
      <c r="J6" s="236"/>
      <c r="K6" s="237"/>
      <c r="L6" s="238" t="s">
        <v>338</v>
      </c>
      <c r="M6" s="235"/>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6" customFormat="1" ht="99.75" customHeight="1" spans="1:16384">
      <c r="A7" s="34"/>
      <c r="B7" s="185" t="s">
        <v>339</v>
      </c>
      <c r="C7" s="186" t="s">
        <v>340</v>
      </c>
      <c r="D7" s="187"/>
      <c r="E7" s="187"/>
      <c r="F7" s="187"/>
      <c r="G7" s="187"/>
      <c r="H7" s="187"/>
      <c r="I7" s="187"/>
      <c r="J7" s="236"/>
      <c r="K7" s="237"/>
      <c r="L7" s="238" t="s">
        <v>341</v>
      </c>
      <c r="M7" s="235"/>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6" customFormat="1" ht="75" customHeight="1" spans="1:16384">
      <c r="A8" s="185" t="s">
        <v>342</v>
      </c>
      <c r="B8" s="188" t="s">
        <v>343</v>
      </c>
      <c r="C8" s="189" t="s">
        <v>340</v>
      </c>
      <c r="D8" s="190"/>
      <c r="E8" s="190"/>
      <c r="F8" s="190"/>
      <c r="G8" s="190"/>
      <c r="H8" s="190"/>
      <c r="I8" s="190"/>
      <c r="J8" s="236"/>
      <c r="K8" s="237"/>
      <c r="L8" s="239" t="s">
        <v>344</v>
      </c>
      <c r="M8" s="235"/>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6" customFormat="1" ht="32.25" customHeight="1" spans="1:16384">
      <c r="A9" s="191" t="s">
        <v>345</v>
      </c>
      <c r="B9" s="192"/>
      <c r="C9" s="192"/>
      <c r="D9" s="192"/>
      <c r="E9" s="192"/>
      <c r="F9" s="192"/>
      <c r="G9" s="192"/>
      <c r="H9" s="192"/>
      <c r="I9" s="192"/>
      <c r="J9" s="192"/>
      <c r="K9" s="192"/>
      <c r="L9" s="192"/>
      <c r="M9" s="240"/>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6" customFormat="1" ht="32.25" customHeight="1" spans="1:16384">
      <c r="A10" s="193" t="s">
        <v>346</v>
      </c>
      <c r="B10" s="194"/>
      <c r="C10" s="195" t="s">
        <v>347</v>
      </c>
      <c r="D10" s="196"/>
      <c r="E10" s="196"/>
      <c r="F10" s="196"/>
      <c r="G10" s="197"/>
      <c r="H10" s="12" t="s">
        <v>348</v>
      </c>
      <c r="I10" s="13"/>
      <c r="J10" s="14"/>
      <c r="K10" s="13" t="s">
        <v>349</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6" customFormat="1" ht="32.25" customHeight="1" spans="1:16384">
      <c r="A11" s="198"/>
      <c r="B11" s="199"/>
      <c r="C11" s="200"/>
      <c r="D11" s="201"/>
      <c r="E11" s="201"/>
      <c r="F11" s="201"/>
      <c r="G11" s="202"/>
      <c r="H11" s="185" t="s">
        <v>350</v>
      </c>
      <c r="I11" s="185" t="s">
        <v>351</v>
      </c>
      <c r="J11" s="185" t="s">
        <v>352</v>
      </c>
      <c r="K11" s="185" t="s">
        <v>350</v>
      </c>
      <c r="L11" s="185" t="s">
        <v>351</v>
      </c>
      <c r="M11" s="241" t="s">
        <v>352</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6" customFormat="1" ht="30" customHeight="1" spans="1:16384">
      <c r="A12" s="203" t="s">
        <v>75</v>
      </c>
      <c r="B12" s="204"/>
      <c r="C12" s="204"/>
      <c r="D12" s="204"/>
      <c r="E12" s="204"/>
      <c r="F12" s="204"/>
      <c r="G12" s="205"/>
      <c r="H12" s="206"/>
      <c r="I12" s="206"/>
      <c r="J12" s="206"/>
      <c r="K12" s="242"/>
      <c r="L12" s="243"/>
      <c r="M12" s="244"/>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6" customFormat="1" ht="34.5" customHeight="1" spans="1:16384">
      <c r="A13" s="207" t="s">
        <v>353</v>
      </c>
      <c r="B13" s="208"/>
      <c r="C13" s="207" t="s">
        <v>354</v>
      </c>
      <c r="D13" s="209"/>
      <c r="E13" s="208"/>
      <c r="F13" s="207" t="s">
        <v>275</v>
      </c>
      <c r="G13" s="208"/>
      <c r="H13" s="210">
        <v>30000</v>
      </c>
      <c r="I13" s="210">
        <v>30000</v>
      </c>
      <c r="J13" s="210"/>
      <c r="K13" s="210">
        <v>30000</v>
      </c>
      <c r="L13" s="210">
        <v>30000</v>
      </c>
      <c r="M13" s="243"/>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6" customFormat="1" ht="34.5" customHeight="1" spans="1:16384">
      <c r="A14" s="211" t="s">
        <v>355</v>
      </c>
      <c r="B14" s="212"/>
      <c r="C14" s="211" t="s">
        <v>356</v>
      </c>
      <c r="D14" s="213"/>
      <c r="E14" s="212"/>
      <c r="F14" s="207" t="s">
        <v>262</v>
      </c>
      <c r="G14" s="214"/>
      <c r="H14" s="210">
        <v>1800</v>
      </c>
      <c r="I14" s="210">
        <v>1800</v>
      </c>
      <c r="J14" s="210"/>
      <c r="K14" s="210">
        <v>1800</v>
      </c>
      <c r="L14" s="210">
        <v>1800</v>
      </c>
      <c r="M14" s="245"/>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6" customFormat="1" ht="34.5" customHeight="1" spans="1:16384">
      <c r="A15" s="215"/>
      <c r="B15" s="216"/>
      <c r="C15" s="215"/>
      <c r="D15" s="217"/>
      <c r="E15" s="216"/>
      <c r="F15" s="207" t="s">
        <v>243</v>
      </c>
      <c r="G15" s="208"/>
      <c r="H15" s="210">
        <v>87636</v>
      </c>
      <c r="I15" s="210">
        <v>87636</v>
      </c>
      <c r="J15" s="210"/>
      <c r="K15" s="210">
        <v>87636</v>
      </c>
      <c r="L15" s="210">
        <v>87636</v>
      </c>
      <c r="M15" s="245"/>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6" customFormat="1" ht="34.5" customHeight="1" spans="1:16384">
      <c r="A16" s="215"/>
      <c r="B16" s="216"/>
      <c r="C16" s="215"/>
      <c r="D16" s="217"/>
      <c r="E16" s="216"/>
      <c r="F16" s="207" t="s">
        <v>265</v>
      </c>
      <c r="G16" s="208"/>
      <c r="H16" s="210">
        <v>194100</v>
      </c>
      <c r="I16" s="210">
        <v>194100</v>
      </c>
      <c r="J16" s="210"/>
      <c r="K16" s="210">
        <v>194100</v>
      </c>
      <c r="L16" s="210">
        <v>194100</v>
      </c>
      <c r="M16" s="245"/>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6" customFormat="1" ht="34.5" customHeight="1" spans="1:16384">
      <c r="A17" s="215"/>
      <c r="B17" s="216"/>
      <c r="C17" s="215"/>
      <c r="D17" s="217"/>
      <c r="E17" s="216"/>
      <c r="F17" s="207" t="s">
        <v>220</v>
      </c>
      <c r="G17" s="208"/>
      <c r="H17" s="210">
        <v>504368</v>
      </c>
      <c r="I17" s="210">
        <v>504368</v>
      </c>
      <c r="J17" s="210"/>
      <c r="K17" s="210">
        <v>504368</v>
      </c>
      <c r="L17" s="210">
        <v>504368</v>
      </c>
      <c r="M17" s="245"/>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6" customFormat="1" ht="34.5" customHeight="1" spans="1:16384">
      <c r="A18" s="215"/>
      <c r="B18" s="216"/>
      <c r="C18" s="215"/>
      <c r="D18" s="217"/>
      <c r="E18" s="216"/>
      <c r="F18" s="207" t="s">
        <v>246</v>
      </c>
      <c r="G18" s="208"/>
      <c r="H18" s="210">
        <v>53850</v>
      </c>
      <c r="I18" s="210">
        <v>53850</v>
      </c>
      <c r="J18" s="210"/>
      <c r="K18" s="210">
        <v>53850</v>
      </c>
      <c r="L18" s="210">
        <v>53850</v>
      </c>
      <c r="M18" s="245"/>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6" customFormat="1" ht="34.5" customHeight="1" spans="1:16384">
      <c r="A19" s="218"/>
      <c r="B19" s="219"/>
      <c r="C19" s="218"/>
      <c r="D19" s="220"/>
      <c r="E19" s="219"/>
      <c r="F19" s="207" t="s">
        <v>229</v>
      </c>
      <c r="G19" s="208"/>
      <c r="H19" s="210">
        <v>186540</v>
      </c>
      <c r="I19" s="210">
        <v>186540</v>
      </c>
      <c r="J19" s="210"/>
      <c r="K19" s="210">
        <v>186540</v>
      </c>
      <c r="L19" s="210">
        <v>186540</v>
      </c>
      <c r="M19" s="245"/>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6" customFormat="1" ht="32.25" customHeight="1" spans="1:16384">
      <c r="A20" s="221" t="s">
        <v>357</v>
      </c>
      <c r="B20" s="222"/>
      <c r="C20" s="222"/>
      <c r="D20" s="222"/>
      <c r="E20" s="222"/>
      <c r="F20" s="222"/>
      <c r="G20" s="222"/>
      <c r="H20" s="222"/>
      <c r="I20" s="222"/>
      <c r="J20" s="222"/>
      <c r="K20" s="222"/>
      <c r="L20" s="222"/>
      <c r="M20" s="246"/>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6" customFormat="1" ht="32.25" customHeight="1" spans="1:16384">
      <c r="A21" s="223" t="s">
        <v>358</v>
      </c>
      <c r="B21" s="224"/>
      <c r="C21" s="224"/>
      <c r="D21" s="224"/>
      <c r="E21" s="224"/>
      <c r="F21" s="224"/>
      <c r="G21" s="225"/>
      <c r="H21" s="226" t="s">
        <v>359</v>
      </c>
      <c r="I21" s="247"/>
      <c r="J21" s="248" t="s">
        <v>288</v>
      </c>
      <c r="K21" s="249"/>
      <c r="L21" s="226" t="s">
        <v>360</v>
      </c>
      <c r="M21" s="247"/>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6" customFormat="1" ht="36" customHeight="1" spans="1:16384">
      <c r="A22" s="227" t="s">
        <v>281</v>
      </c>
      <c r="B22" s="227" t="s">
        <v>361</v>
      </c>
      <c r="C22" s="228" t="s">
        <v>283</v>
      </c>
      <c r="D22" s="228" t="s">
        <v>284</v>
      </c>
      <c r="E22" s="228" t="s">
        <v>285</v>
      </c>
      <c r="F22" s="228" t="s">
        <v>286</v>
      </c>
      <c r="G22" s="228" t="s">
        <v>287</v>
      </c>
      <c r="H22" s="229"/>
      <c r="I22" s="250"/>
      <c r="J22" s="229"/>
      <c r="K22" s="251"/>
      <c r="L22" s="252"/>
      <c r="M22" s="253"/>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6" customFormat="1" ht="32.25" customHeight="1" spans="1:16384">
      <c r="A23" s="230" t="s">
        <v>291</v>
      </c>
      <c r="B23" s="230" t="s">
        <v>292</v>
      </c>
      <c r="C23" s="230" t="s">
        <v>298</v>
      </c>
      <c r="D23" s="231" t="s">
        <v>304</v>
      </c>
      <c r="E23" s="230">
        <v>2</v>
      </c>
      <c r="F23" s="230" t="s">
        <v>362</v>
      </c>
      <c r="G23" s="230" t="s">
        <v>300</v>
      </c>
      <c r="H23" s="232" t="s">
        <v>363</v>
      </c>
      <c r="I23" s="254"/>
      <c r="J23" s="232" t="s">
        <v>298</v>
      </c>
      <c r="K23" s="255"/>
      <c r="L23" s="256"/>
      <c r="M23" s="256"/>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86" customFormat="1" ht="32.25" customHeight="1" spans="1:16384">
      <c r="A24" s="230" t="s">
        <v>291</v>
      </c>
      <c r="B24" s="230" t="s">
        <v>292</v>
      </c>
      <c r="C24" s="230" t="s">
        <v>301</v>
      </c>
      <c r="D24" s="230" t="s">
        <v>304</v>
      </c>
      <c r="E24" s="230">
        <v>2</v>
      </c>
      <c r="F24" s="230" t="s">
        <v>362</v>
      </c>
      <c r="G24" s="230" t="s">
        <v>300</v>
      </c>
      <c r="H24" s="232" t="s">
        <v>363</v>
      </c>
      <c r="I24" s="254"/>
      <c r="J24" s="232" t="s">
        <v>301</v>
      </c>
      <c r="K24" s="255"/>
      <c r="L24" s="256"/>
      <c r="M24" s="256"/>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ht="30" customHeight="1" spans="1:13">
      <c r="A25" s="230" t="s">
        <v>291</v>
      </c>
      <c r="B25" s="230" t="s">
        <v>302</v>
      </c>
      <c r="C25" s="230" t="s">
        <v>303</v>
      </c>
      <c r="D25" s="230" t="s">
        <v>304</v>
      </c>
      <c r="E25" s="230">
        <v>100</v>
      </c>
      <c r="F25" s="230" t="s">
        <v>306</v>
      </c>
      <c r="G25" s="230" t="s">
        <v>300</v>
      </c>
      <c r="H25" s="232" t="s">
        <v>364</v>
      </c>
      <c r="I25" s="254"/>
      <c r="J25" s="232" t="s">
        <v>307</v>
      </c>
      <c r="K25" s="255"/>
      <c r="L25" s="256"/>
      <c r="M25" s="256"/>
    </row>
    <row r="26" ht="30" customHeight="1" spans="1:13">
      <c r="A26" s="230" t="s">
        <v>291</v>
      </c>
      <c r="B26" s="230" t="s">
        <v>311</v>
      </c>
      <c r="C26" s="230">
        <v>2024</v>
      </c>
      <c r="D26" s="230" t="s">
        <v>304</v>
      </c>
      <c r="E26" s="230">
        <v>1</v>
      </c>
      <c r="F26" s="230" t="s">
        <v>365</v>
      </c>
      <c r="G26" s="230" t="s">
        <v>300</v>
      </c>
      <c r="H26" s="232" t="s">
        <v>364</v>
      </c>
      <c r="I26" s="254"/>
      <c r="J26" s="232" t="s">
        <v>366</v>
      </c>
      <c r="K26" s="255"/>
      <c r="L26" s="256"/>
      <c r="M26" s="256"/>
    </row>
    <row r="27" ht="30" customHeight="1" spans="1:13">
      <c r="A27" s="230" t="s">
        <v>291</v>
      </c>
      <c r="B27" s="230" t="s">
        <v>367</v>
      </c>
      <c r="C27" s="230" t="s">
        <v>368</v>
      </c>
      <c r="D27" s="230" t="s">
        <v>294</v>
      </c>
      <c r="E27" s="230">
        <v>1085279</v>
      </c>
      <c r="F27" s="230" t="s">
        <v>369</v>
      </c>
      <c r="G27" s="230" t="s">
        <v>300</v>
      </c>
      <c r="H27" s="232" t="s">
        <v>364</v>
      </c>
      <c r="I27" s="254"/>
      <c r="J27" s="232" t="s">
        <v>370</v>
      </c>
      <c r="K27" s="255"/>
      <c r="L27" s="256"/>
      <c r="M27" s="256"/>
    </row>
    <row r="28" ht="30" customHeight="1" spans="1:13">
      <c r="A28" s="230" t="s">
        <v>318</v>
      </c>
      <c r="B28" s="230" t="s">
        <v>319</v>
      </c>
      <c r="C28" s="230" t="s">
        <v>371</v>
      </c>
      <c r="D28" s="230" t="s">
        <v>294</v>
      </c>
      <c r="E28" s="230" t="s">
        <v>372</v>
      </c>
      <c r="F28" s="230" t="s">
        <v>296</v>
      </c>
      <c r="G28" s="230" t="s">
        <v>297</v>
      </c>
      <c r="H28" s="232" t="s">
        <v>373</v>
      </c>
      <c r="I28" s="254"/>
      <c r="J28" s="232" t="s">
        <v>330</v>
      </c>
      <c r="K28" s="255"/>
      <c r="L28" s="256"/>
      <c r="M28" s="256"/>
    </row>
    <row r="29" ht="46" customHeight="1" spans="1:13">
      <c r="A29" s="230" t="s">
        <v>318</v>
      </c>
      <c r="B29" s="230" t="s">
        <v>319</v>
      </c>
      <c r="C29" s="230" t="s">
        <v>374</v>
      </c>
      <c r="D29" s="230" t="s">
        <v>294</v>
      </c>
      <c r="E29" s="230" t="s">
        <v>375</v>
      </c>
      <c r="F29" s="230" t="s">
        <v>296</v>
      </c>
      <c r="G29" s="230" t="s">
        <v>297</v>
      </c>
      <c r="H29" s="232" t="s">
        <v>373</v>
      </c>
      <c r="I29" s="254"/>
      <c r="J29" s="232" t="s">
        <v>376</v>
      </c>
      <c r="K29" s="255"/>
      <c r="L29" s="256"/>
      <c r="M29" s="256"/>
    </row>
    <row r="30" ht="30" customHeight="1" spans="1:13">
      <c r="A30" s="230" t="s">
        <v>318</v>
      </c>
      <c r="B30" s="230" t="s">
        <v>322</v>
      </c>
      <c r="C30" s="230" t="s">
        <v>377</v>
      </c>
      <c r="D30" s="230" t="s">
        <v>294</v>
      </c>
      <c r="E30" s="230" t="s">
        <v>378</v>
      </c>
      <c r="F30" s="230" t="s">
        <v>296</v>
      </c>
      <c r="G30" s="230" t="s">
        <v>297</v>
      </c>
      <c r="H30" s="232" t="s">
        <v>373</v>
      </c>
      <c r="I30" s="254"/>
      <c r="J30" s="232" t="s">
        <v>379</v>
      </c>
      <c r="K30" s="255"/>
      <c r="L30" s="256"/>
      <c r="M30" s="256"/>
    </row>
    <row r="31" ht="30" customHeight="1" spans="1:13">
      <c r="A31" s="230" t="s">
        <v>318</v>
      </c>
      <c r="B31" s="230" t="s">
        <v>322</v>
      </c>
      <c r="C31" s="230" t="s">
        <v>380</v>
      </c>
      <c r="D31" s="230" t="s">
        <v>294</v>
      </c>
      <c r="E31" s="230" t="s">
        <v>378</v>
      </c>
      <c r="F31" s="230" t="s">
        <v>296</v>
      </c>
      <c r="G31" s="230" t="s">
        <v>297</v>
      </c>
      <c r="H31" s="232" t="s">
        <v>373</v>
      </c>
      <c r="I31" s="254"/>
      <c r="J31" s="232" t="s">
        <v>330</v>
      </c>
      <c r="K31" s="255"/>
      <c r="L31" s="256"/>
      <c r="M31" s="256"/>
    </row>
    <row r="32" ht="30" customHeight="1" spans="1:13">
      <c r="A32" s="230" t="s">
        <v>318</v>
      </c>
      <c r="B32" s="230" t="s">
        <v>322</v>
      </c>
      <c r="C32" s="230" t="s">
        <v>381</v>
      </c>
      <c r="D32" s="230" t="s">
        <v>294</v>
      </c>
      <c r="E32" s="230" t="s">
        <v>378</v>
      </c>
      <c r="F32" s="230" t="s">
        <v>296</v>
      </c>
      <c r="G32" s="230" t="s">
        <v>297</v>
      </c>
      <c r="H32" s="232" t="s">
        <v>373</v>
      </c>
      <c r="I32" s="254"/>
      <c r="J32" s="257" t="s">
        <v>330</v>
      </c>
      <c r="K32" s="114"/>
      <c r="L32" s="256"/>
      <c r="M32" s="256"/>
    </row>
    <row r="33" ht="30" customHeight="1" spans="1:13">
      <c r="A33" s="230" t="s">
        <v>325</v>
      </c>
      <c r="B33" s="230" t="s">
        <v>326</v>
      </c>
      <c r="C33" s="230" t="s">
        <v>329</v>
      </c>
      <c r="D33" s="230" t="s">
        <v>294</v>
      </c>
      <c r="E33" s="230">
        <v>95</v>
      </c>
      <c r="F33" s="230" t="s">
        <v>306</v>
      </c>
      <c r="G33" s="230" t="s">
        <v>297</v>
      </c>
      <c r="H33" s="232" t="s">
        <v>373</v>
      </c>
      <c r="I33" s="255"/>
      <c r="J33" s="115" t="s">
        <v>327</v>
      </c>
      <c r="K33" s="258"/>
      <c r="L33" s="256"/>
      <c r="M33" s="256"/>
    </row>
  </sheetData>
  <mergeCells count="58">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E13"/>
    <mergeCell ref="F13:G13"/>
    <mergeCell ref="F14:G14"/>
    <mergeCell ref="F15:G15"/>
    <mergeCell ref="F16:G16"/>
    <mergeCell ref="F17:G17"/>
    <mergeCell ref="F18:G18"/>
    <mergeCell ref="F19:G19"/>
    <mergeCell ref="A20:M20"/>
    <mergeCell ref="A21:G21"/>
    <mergeCell ref="H23:I23"/>
    <mergeCell ref="J23:K23"/>
    <mergeCell ref="H24:I24"/>
    <mergeCell ref="J24:K24"/>
    <mergeCell ref="H25:I25"/>
    <mergeCell ref="J25:K25"/>
    <mergeCell ref="H26:I26"/>
    <mergeCell ref="J26:K26"/>
    <mergeCell ref="H27:I27"/>
    <mergeCell ref="J27:K27"/>
    <mergeCell ref="H28:I28"/>
    <mergeCell ref="J28:K28"/>
    <mergeCell ref="H29:I29"/>
    <mergeCell ref="J29:K29"/>
    <mergeCell ref="H30:I30"/>
    <mergeCell ref="J30:K30"/>
    <mergeCell ref="H31:I31"/>
    <mergeCell ref="J31:K31"/>
    <mergeCell ref="H32:I32"/>
    <mergeCell ref="J32:K32"/>
    <mergeCell ref="H33:I33"/>
    <mergeCell ref="J33:K33"/>
    <mergeCell ref="A6:A7"/>
    <mergeCell ref="A10:B11"/>
    <mergeCell ref="C10:G11"/>
    <mergeCell ref="A14:B19"/>
    <mergeCell ref="C14:E19"/>
    <mergeCell ref="H21:I22"/>
    <mergeCell ref="J21:K22"/>
    <mergeCell ref="L21:M22"/>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A9" sqref="A9"/>
    </sheetView>
  </sheetViews>
  <sheetFormatPr defaultColWidth="8.88571428571429" defaultRowHeight="14.25" customHeight="1" outlineLevelCol="5"/>
  <cols>
    <col min="1" max="2" width="21.1333333333333" style="157" customWidth="1"/>
    <col min="3" max="3" width="21.1333333333333" style="80" customWidth="1"/>
    <col min="4" max="4" width="27.7142857142857" style="80" customWidth="1"/>
    <col min="5" max="6" width="36.7142857142857" style="80" customWidth="1"/>
    <col min="7" max="7" width="9.13333333333333" style="80" customWidth="1"/>
    <col min="8" max="16384" width="9.13333333333333" style="80"/>
  </cols>
  <sheetData>
    <row r="1" ht="12" customHeight="1" spans="1:6">
      <c r="A1" s="158">
        <v>0</v>
      </c>
      <c r="B1" s="158">
        <v>0</v>
      </c>
      <c r="C1" s="159">
        <v>1</v>
      </c>
      <c r="D1" s="160"/>
      <c r="E1" s="160"/>
      <c r="F1" s="160"/>
    </row>
    <row r="2" ht="26.25" customHeight="1" spans="1:6">
      <c r="A2" s="161" t="s">
        <v>12</v>
      </c>
      <c r="B2" s="161"/>
      <c r="C2" s="162"/>
      <c r="D2" s="162"/>
      <c r="E2" s="162"/>
      <c r="F2" s="162"/>
    </row>
    <row r="3" ht="13.5" customHeight="1" spans="1:6">
      <c r="A3" s="163" t="s">
        <v>21</v>
      </c>
      <c r="B3" s="163"/>
      <c r="C3" s="159"/>
      <c r="D3" s="160"/>
      <c r="E3" s="160"/>
      <c r="F3" s="160" t="s">
        <v>22</v>
      </c>
    </row>
    <row r="4" ht="19.5" customHeight="1" spans="1:6">
      <c r="A4" s="88" t="s">
        <v>185</v>
      </c>
      <c r="B4" s="164" t="s">
        <v>91</v>
      </c>
      <c r="C4" s="88" t="s">
        <v>92</v>
      </c>
      <c r="D4" s="89" t="s">
        <v>382</v>
      </c>
      <c r="E4" s="90"/>
      <c r="F4" s="165"/>
    </row>
    <row r="5" ht="18.75" customHeight="1" spans="1:6">
      <c r="A5" s="92"/>
      <c r="B5" s="166"/>
      <c r="C5" s="93"/>
      <c r="D5" s="88" t="s">
        <v>75</v>
      </c>
      <c r="E5" s="89" t="s">
        <v>94</v>
      </c>
      <c r="F5" s="88" t="s">
        <v>95</v>
      </c>
    </row>
    <row r="6" ht="18.75" customHeight="1" spans="1:6">
      <c r="A6" s="167">
        <v>1</v>
      </c>
      <c r="B6" s="167" t="s">
        <v>171</v>
      </c>
      <c r="C6" s="109">
        <v>3</v>
      </c>
      <c r="D6" s="167" t="s">
        <v>173</v>
      </c>
      <c r="E6" s="167" t="s">
        <v>174</v>
      </c>
      <c r="F6" s="109">
        <v>6</v>
      </c>
    </row>
    <row r="7" ht="18.75" customHeight="1" spans="1:6">
      <c r="A7" s="77" t="s">
        <v>90</v>
      </c>
      <c r="B7" s="77" t="s">
        <v>90</v>
      </c>
      <c r="C7" s="77" t="s">
        <v>90</v>
      </c>
      <c r="D7" s="168" t="s">
        <v>90</v>
      </c>
      <c r="E7" s="169" t="s">
        <v>90</v>
      </c>
      <c r="F7" s="169" t="s">
        <v>90</v>
      </c>
    </row>
    <row r="8" ht="18.75" customHeight="1" spans="1:6">
      <c r="A8" s="170" t="s">
        <v>131</v>
      </c>
      <c r="B8" s="171"/>
      <c r="C8" s="172" t="s">
        <v>131</v>
      </c>
      <c r="D8" s="168" t="s">
        <v>90</v>
      </c>
      <c r="E8" s="169" t="s">
        <v>90</v>
      </c>
      <c r="F8" s="169" t="s">
        <v>90</v>
      </c>
    </row>
    <row r="9" customHeight="1" spans="1:1">
      <c r="A9" s="157" t="s">
        <v>383</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E18" sqref="E18"/>
    </sheetView>
  </sheetViews>
  <sheetFormatPr defaultColWidth="8.88571428571429" defaultRowHeight="14.25" customHeight="1" outlineLevelCol="5"/>
  <cols>
    <col min="1" max="2" width="21.1333333333333" style="157" customWidth="1"/>
    <col min="3" max="3" width="21.1333333333333" style="80" customWidth="1"/>
    <col min="4" max="4" width="27.7142857142857" style="80" customWidth="1"/>
    <col min="5" max="6" width="36.7142857142857" style="80" customWidth="1"/>
    <col min="7" max="7" width="9.13333333333333" style="80" customWidth="1"/>
    <col min="8" max="16384" width="9.13333333333333" style="80"/>
  </cols>
  <sheetData>
    <row r="1" s="80" customFormat="1" ht="12" customHeight="1" spans="1:6">
      <c r="A1" s="158">
        <v>0</v>
      </c>
      <c r="B1" s="158">
        <v>0</v>
      </c>
      <c r="C1" s="159">
        <v>1</v>
      </c>
      <c r="D1" s="160"/>
      <c r="E1" s="160"/>
      <c r="F1" s="160"/>
    </row>
    <row r="2" s="80" customFormat="1" ht="26.25" customHeight="1" spans="1:6">
      <c r="A2" s="161" t="s">
        <v>13</v>
      </c>
      <c r="B2" s="161"/>
      <c r="C2" s="162"/>
      <c r="D2" s="162"/>
      <c r="E2" s="162"/>
      <c r="F2" s="162"/>
    </row>
    <row r="3" s="80" customFormat="1" ht="13.5" customHeight="1" spans="1:6">
      <c r="A3" s="163" t="s">
        <v>21</v>
      </c>
      <c r="B3" s="163"/>
      <c r="C3" s="159"/>
      <c r="D3" s="160"/>
      <c r="E3" s="160"/>
      <c r="F3" s="160" t="s">
        <v>22</v>
      </c>
    </row>
    <row r="4" s="80" customFormat="1" ht="19.5" customHeight="1" spans="1:6">
      <c r="A4" s="88" t="s">
        <v>185</v>
      </c>
      <c r="B4" s="164" t="s">
        <v>91</v>
      </c>
      <c r="C4" s="88" t="s">
        <v>92</v>
      </c>
      <c r="D4" s="89" t="s">
        <v>384</v>
      </c>
      <c r="E4" s="90"/>
      <c r="F4" s="165"/>
    </row>
    <row r="5" s="80" customFormat="1" ht="18.75" customHeight="1" spans="1:6">
      <c r="A5" s="92"/>
      <c r="B5" s="166"/>
      <c r="C5" s="93"/>
      <c r="D5" s="88" t="s">
        <v>75</v>
      </c>
      <c r="E5" s="89" t="s">
        <v>94</v>
      </c>
      <c r="F5" s="88" t="s">
        <v>95</v>
      </c>
    </row>
    <row r="6" s="80" customFormat="1" ht="18.75" customHeight="1" spans="1:6">
      <c r="A6" s="167">
        <v>1</v>
      </c>
      <c r="B6" s="167" t="s">
        <v>171</v>
      </c>
      <c r="C6" s="109">
        <v>3</v>
      </c>
      <c r="D6" s="167" t="s">
        <v>173</v>
      </c>
      <c r="E6" s="167" t="s">
        <v>174</v>
      </c>
      <c r="F6" s="109">
        <v>6</v>
      </c>
    </row>
    <row r="7" s="80" customFormat="1" ht="18.75" customHeight="1" spans="1:6">
      <c r="A7" s="77" t="s">
        <v>90</v>
      </c>
      <c r="B7" s="77" t="s">
        <v>90</v>
      </c>
      <c r="C7" s="77" t="s">
        <v>90</v>
      </c>
      <c r="D7" s="168" t="s">
        <v>90</v>
      </c>
      <c r="E7" s="169" t="s">
        <v>90</v>
      </c>
      <c r="F7" s="169" t="s">
        <v>90</v>
      </c>
    </row>
    <row r="8" s="80" customFormat="1" ht="18.75" customHeight="1" spans="1:6">
      <c r="A8" s="170" t="s">
        <v>131</v>
      </c>
      <c r="B8" s="171"/>
      <c r="C8" s="172"/>
      <c r="D8" s="168" t="s">
        <v>90</v>
      </c>
      <c r="E8" s="169" t="s">
        <v>90</v>
      </c>
      <c r="F8" s="169" t="s">
        <v>90</v>
      </c>
    </row>
    <row r="9" customHeight="1" spans="1:1">
      <c r="A9" s="173" t="s">
        <v>385</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0"/>
  <sheetViews>
    <sheetView zoomScaleSheetLayoutView="60" workbookViewId="0">
      <selection activeCell="H7" sqref="H7"/>
    </sheetView>
  </sheetViews>
  <sheetFormatPr defaultColWidth="8.88571428571429" defaultRowHeight="14.25" customHeight="1"/>
  <cols>
    <col min="1" max="1" width="20.7142857142857" style="80" customWidth="1"/>
    <col min="2" max="2" width="21.7142857142857" style="80" customWidth="1"/>
    <col min="3" max="3" width="35.2857142857143" style="80" customWidth="1"/>
    <col min="4" max="4" width="7.71428571428571" style="80" customWidth="1"/>
    <col min="5" max="6" width="10.2857142857143" style="80" customWidth="1"/>
    <col min="7" max="7" width="12" style="80" customWidth="1"/>
    <col min="8" max="10" width="10" style="80" customWidth="1"/>
    <col min="11" max="11" width="9.13333333333333" style="64" customWidth="1"/>
    <col min="12" max="13" width="9.13333333333333" style="80" customWidth="1"/>
    <col min="14" max="15" width="12.7142857142857" style="80" customWidth="1"/>
    <col min="16" max="16" width="9.13333333333333" style="64" customWidth="1"/>
    <col min="17" max="17" width="10.4285714285714" style="80" customWidth="1"/>
    <col min="18" max="18" width="9.13333333333333" style="64" customWidth="1"/>
    <col min="19" max="16384" width="9.13333333333333" style="64"/>
  </cols>
  <sheetData>
    <row r="1" ht="13.5" customHeight="1" spans="1:17">
      <c r="A1" s="82"/>
      <c r="B1" s="82"/>
      <c r="C1" s="82"/>
      <c r="D1" s="82"/>
      <c r="E1" s="82"/>
      <c r="F1" s="82"/>
      <c r="G1" s="82"/>
      <c r="H1" s="82"/>
      <c r="I1" s="82"/>
      <c r="J1" s="82"/>
      <c r="P1" s="78"/>
      <c r="Q1" s="155"/>
    </row>
    <row r="2" ht="27.75" customHeight="1" spans="1:17">
      <c r="A2" s="132" t="s">
        <v>14</v>
      </c>
      <c r="B2" s="66"/>
      <c r="C2" s="66"/>
      <c r="D2" s="66"/>
      <c r="E2" s="66"/>
      <c r="F2" s="66"/>
      <c r="G2" s="66"/>
      <c r="H2" s="66"/>
      <c r="I2" s="66"/>
      <c r="J2" s="66"/>
      <c r="K2" s="67"/>
      <c r="L2" s="66"/>
      <c r="M2" s="66"/>
      <c r="N2" s="66"/>
      <c r="O2" s="66"/>
      <c r="P2" s="67"/>
      <c r="Q2" s="66"/>
    </row>
    <row r="3" ht="18.75" customHeight="1" spans="1:17">
      <c r="A3" s="85" t="s">
        <v>21</v>
      </c>
      <c r="B3" s="86"/>
      <c r="C3" s="86"/>
      <c r="D3" s="86"/>
      <c r="E3" s="86"/>
      <c r="F3" s="86"/>
      <c r="G3" s="86"/>
      <c r="H3" s="86"/>
      <c r="I3" s="86"/>
      <c r="J3" s="86"/>
      <c r="P3" s="149"/>
      <c r="Q3" s="156" t="s">
        <v>177</v>
      </c>
    </row>
    <row r="4" ht="15.75" customHeight="1" spans="1:17">
      <c r="A4" s="94" t="s">
        <v>386</v>
      </c>
      <c r="B4" s="133" t="s">
        <v>387</v>
      </c>
      <c r="C4" s="133" t="s">
        <v>388</v>
      </c>
      <c r="D4" s="133" t="s">
        <v>389</v>
      </c>
      <c r="E4" s="133" t="s">
        <v>390</v>
      </c>
      <c r="F4" s="133" t="s">
        <v>391</v>
      </c>
      <c r="G4" s="72" t="s">
        <v>192</v>
      </c>
      <c r="H4" s="134"/>
      <c r="I4" s="134"/>
      <c r="J4" s="72"/>
      <c r="K4" s="150"/>
      <c r="L4" s="72"/>
      <c r="M4" s="72"/>
      <c r="N4" s="72"/>
      <c r="O4" s="72"/>
      <c r="P4" s="150"/>
      <c r="Q4" s="73"/>
    </row>
    <row r="5" ht="17.25" customHeight="1" spans="1:17">
      <c r="A5" s="135"/>
      <c r="B5" s="136"/>
      <c r="C5" s="136"/>
      <c r="D5" s="136"/>
      <c r="E5" s="136"/>
      <c r="F5" s="136"/>
      <c r="G5" s="137" t="s">
        <v>75</v>
      </c>
      <c r="H5" s="115" t="s">
        <v>78</v>
      </c>
      <c r="I5" s="115" t="s">
        <v>392</v>
      </c>
      <c r="J5" s="136" t="s">
        <v>393</v>
      </c>
      <c r="K5" s="151" t="s">
        <v>394</v>
      </c>
      <c r="L5" s="139" t="s">
        <v>82</v>
      </c>
      <c r="M5" s="139"/>
      <c r="N5" s="139"/>
      <c r="O5" s="139"/>
      <c r="P5" s="152"/>
      <c r="Q5" s="138"/>
    </row>
    <row r="6" ht="54" customHeight="1" spans="1:17">
      <c r="A6" s="108"/>
      <c r="B6" s="138"/>
      <c r="C6" s="138"/>
      <c r="D6" s="138"/>
      <c r="E6" s="138"/>
      <c r="F6" s="138"/>
      <c r="G6" s="139"/>
      <c r="H6" s="115"/>
      <c r="I6" s="115"/>
      <c r="J6" s="138"/>
      <c r="K6" s="153"/>
      <c r="L6" s="138" t="s">
        <v>77</v>
      </c>
      <c r="M6" s="138" t="s">
        <v>84</v>
      </c>
      <c r="N6" s="138" t="s">
        <v>271</v>
      </c>
      <c r="O6" s="138" t="s">
        <v>86</v>
      </c>
      <c r="P6" s="153" t="s">
        <v>87</v>
      </c>
      <c r="Q6" s="138" t="s">
        <v>88</v>
      </c>
    </row>
    <row r="7" ht="15" customHeight="1" spans="1:17">
      <c r="A7" s="92">
        <v>1</v>
      </c>
      <c r="B7" s="92">
        <v>2</v>
      </c>
      <c r="C7" s="92">
        <v>3</v>
      </c>
      <c r="D7" s="92">
        <v>4</v>
      </c>
      <c r="E7" s="92">
        <v>5</v>
      </c>
      <c r="F7" s="92">
        <v>6</v>
      </c>
      <c r="G7" s="92">
        <v>7</v>
      </c>
      <c r="H7" s="92">
        <v>8</v>
      </c>
      <c r="I7" s="92">
        <v>9</v>
      </c>
      <c r="J7" s="92">
        <v>10</v>
      </c>
      <c r="K7" s="92">
        <v>11</v>
      </c>
      <c r="L7" s="92">
        <v>12</v>
      </c>
      <c r="M7" s="92">
        <v>13</v>
      </c>
      <c r="N7" s="92">
        <v>14</v>
      </c>
      <c r="O7" s="92">
        <v>15</v>
      </c>
      <c r="P7" s="92">
        <v>16</v>
      </c>
      <c r="Q7" s="92">
        <v>17</v>
      </c>
    </row>
    <row r="8" ht="21" customHeight="1" spans="1:17">
      <c r="A8" s="140" t="s">
        <v>275</v>
      </c>
      <c r="B8" s="141" t="s">
        <v>395</v>
      </c>
      <c r="C8" s="141" t="s">
        <v>395</v>
      </c>
      <c r="D8" s="141" t="s">
        <v>396</v>
      </c>
      <c r="E8" s="141" t="s">
        <v>173</v>
      </c>
      <c r="F8" s="142">
        <v>19880</v>
      </c>
      <c r="G8" s="142">
        <v>19880</v>
      </c>
      <c r="H8" s="143">
        <v>19880</v>
      </c>
      <c r="I8" s="154" t="s">
        <v>90</v>
      </c>
      <c r="J8" s="154" t="s">
        <v>90</v>
      </c>
      <c r="K8" s="154" t="s">
        <v>90</v>
      </c>
      <c r="L8" s="154" t="s">
        <v>90</v>
      </c>
      <c r="M8" s="154" t="s">
        <v>90</v>
      </c>
      <c r="N8" s="154" t="s">
        <v>90</v>
      </c>
      <c r="O8" s="154"/>
      <c r="P8" s="154" t="s">
        <v>90</v>
      </c>
      <c r="Q8" s="154" t="s">
        <v>90</v>
      </c>
    </row>
    <row r="9" ht="21" customHeight="1" spans="1:17">
      <c r="A9" s="140" t="s">
        <v>90</v>
      </c>
      <c r="B9" s="144" t="s">
        <v>90</v>
      </c>
      <c r="C9" s="144" t="s">
        <v>90</v>
      </c>
      <c r="D9" s="144" t="s">
        <v>90</v>
      </c>
      <c r="E9" s="145" t="s">
        <v>90</v>
      </c>
      <c r="F9" s="146" t="s">
        <v>90</v>
      </c>
      <c r="G9" s="146" t="s">
        <v>90</v>
      </c>
      <c r="H9" s="146" t="s">
        <v>90</v>
      </c>
      <c r="I9" s="146" t="s">
        <v>90</v>
      </c>
      <c r="J9" s="146" t="s">
        <v>90</v>
      </c>
      <c r="K9" s="154" t="s">
        <v>90</v>
      </c>
      <c r="L9" s="146" t="s">
        <v>90</v>
      </c>
      <c r="M9" s="146" t="s">
        <v>90</v>
      </c>
      <c r="N9" s="146" t="s">
        <v>90</v>
      </c>
      <c r="O9" s="146"/>
      <c r="P9" s="154" t="s">
        <v>90</v>
      </c>
      <c r="Q9" s="146" t="s">
        <v>90</v>
      </c>
    </row>
    <row r="10" ht="21" customHeight="1" spans="1:17">
      <c r="A10" s="147" t="s">
        <v>131</v>
      </c>
      <c r="B10" s="148"/>
      <c r="C10" s="148"/>
      <c r="D10" s="148"/>
      <c r="E10" s="145"/>
      <c r="F10" s="143">
        <v>19880</v>
      </c>
      <c r="G10" s="143">
        <v>19880</v>
      </c>
      <c r="H10" s="143">
        <v>19880</v>
      </c>
      <c r="I10" s="154" t="s">
        <v>90</v>
      </c>
      <c r="J10" s="154" t="s">
        <v>90</v>
      </c>
      <c r="K10" s="154" t="s">
        <v>90</v>
      </c>
      <c r="L10" s="154" t="s">
        <v>90</v>
      </c>
      <c r="M10" s="154" t="s">
        <v>90</v>
      </c>
      <c r="N10" s="154" t="s">
        <v>90</v>
      </c>
      <c r="O10" s="154"/>
      <c r="P10" s="154" t="s">
        <v>90</v>
      </c>
      <c r="Q10" s="154" t="s">
        <v>90</v>
      </c>
    </row>
  </sheetData>
  <mergeCells count="16">
    <mergeCell ref="A2:Q2"/>
    <mergeCell ref="A3:F3"/>
    <mergeCell ref="G4:Q4"/>
    <mergeCell ref="L5:Q5"/>
    <mergeCell ref="A10:E10"/>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
  <sheetViews>
    <sheetView zoomScaleSheetLayoutView="60" workbookViewId="0">
      <selection activeCell="L18" sqref="L18"/>
    </sheetView>
  </sheetViews>
  <sheetFormatPr defaultColWidth="8.71428571428571" defaultRowHeight="14.25" customHeight="1"/>
  <cols>
    <col min="1" max="2" width="9.13333333333333" style="111" customWidth="1"/>
    <col min="3" max="3" width="17.7142857142857" style="111" customWidth="1"/>
    <col min="4" max="6" width="9.13333333333333" style="111" customWidth="1"/>
    <col min="7" max="7" width="12" style="80" customWidth="1"/>
    <col min="8" max="10" width="10" style="80" customWidth="1"/>
    <col min="11" max="11" width="9.13333333333333" style="64" customWidth="1"/>
    <col min="12" max="13" width="9.13333333333333" style="80" customWidth="1"/>
    <col min="14" max="15" width="12.7142857142857" style="80" customWidth="1"/>
    <col min="16" max="16" width="9.13333333333333" style="64" customWidth="1"/>
    <col min="17" max="17" width="10.4285714285714" style="80" customWidth="1"/>
    <col min="18" max="18" width="9.13333333333333" style="64" customWidth="1"/>
    <col min="19" max="246" width="9.13333333333333" style="64"/>
    <col min="247" max="255" width="8.71428571428571" style="64"/>
  </cols>
  <sheetData>
    <row r="1" ht="13.5" customHeight="1" spans="1:17">
      <c r="A1" s="82"/>
      <c r="B1" s="82"/>
      <c r="C1" s="82"/>
      <c r="D1" s="82"/>
      <c r="E1" s="82"/>
      <c r="F1" s="82"/>
      <c r="G1" s="112"/>
      <c r="H1" s="112"/>
      <c r="I1" s="112"/>
      <c r="J1" s="112"/>
      <c r="K1" s="123"/>
      <c r="L1" s="124"/>
      <c r="M1" s="124"/>
      <c r="N1" s="124"/>
      <c r="O1" s="124"/>
      <c r="P1" s="125"/>
      <c r="Q1" s="130"/>
    </row>
    <row r="2" ht="27.75" customHeight="1" spans="1:17">
      <c r="A2" s="113" t="s">
        <v>15</v>
      </c>
      <c r="B2" s="113"/>
      <c r="C2" s="113"/>
      <c r="D2" s="113"/>
      <c r="E2" s="113"/>
      <c r="F2" s="113"/>
      <c r="G2" s="113"/>
      <c r="H2" s="113"/>
      <c r="I2" s="113"/>
      <c r="J2" s="113"/>
      <c r="K2" s="113"/>
      <c r="L2" s="113"/>
      <c r="M2" s="113"/>
      <c r="N2" s="113"/>
      <c r="O2" s="113"/>
      <c r="P2" s="113"/>
      <c r="Q2" s="113"/>
    </row>
    <row r="3" ht="26.1" customHeight="1" spans="1:17">
      <c r="A3" s="85" t="s">
        <v>21</v>
      </c>
      <c r="B3" s="86"/>
      <c r="C3" s="86"/>
      <c r="D3" s="86"/>
      <c r="E3" s="86"/>
      <c r="F3" s="86"/>
      <c r="G3" s="114"/>
      <c r="H3" s="114"/>
      <c r="I3" s="114"/>
      <c r="J3" s="114"/>
      <c r="K3" s="123"/>
      <c r="L3" s="124"/>
      <c r="M3" s="124"/>
      <c r="N3" s="124"/>
      <c r="O3" s="124"/>
      <c r="P3" s="126"/>
      <c r="Q3" s="131" t="s">
        <v>177</v>
      </c>
    </row>
    <row r="4" ht="15.75" customHeight="1" spans="1:17">
      <c r="A4" s="115" t="s">
        <v>386</v>
      </c>
      <c r="B4" s="115" t="s">
        <v>397</v>
      </c>
      <c r="C4" s="115" t="s">
        <v>398</v>
      </c>
      <c r="D4" s="115" t="s">
        <v>399</v>
      </c>
      <c r="E4" s="115" t="s">
        <v>400</v>
      </c>
      <c r="F4" s="115" t="s">
        <v>401</v>
      </c>
      <c r="G4" s="115" t="s">
        <v>192</v>
      </c>
      <c r="H4" s="115"/>
      <c r="I4" s="115"/>
      <c r="J4" s="115"/>
      <c r="K4" s="127"/>
      <c r="L4" s="115"/>
      <c r="M4" s="115"/>
      <c r="N4" s="115"/>
      <c r="O4" s="115"/>
      <c r="P4" s="127"/>
      <c r="Q4" s="115"/>
    </row>
    <row r="5" ht="17.25" customHeight="1" spans="1:17">
      <c r="A5" s="115"/>
      <c r="B5" s="115"/>
      <c r="C5" s="115"/>
      <c r="D5" s="115"/>
      <c r="E5" s="115"/>
      <c r="F5" s="115"/>
      <c r="G5" s="115" t="s">
        <v>75</v>
      </c>
      <c r="H5" s="115" t="s">
        <v>78</v>
      </c>
      <c r="I5" s="115" t="s">
        <v>392</v>
      </c>
      <c r="J5" s="115" t="s">
        <v>393</v>
      </c>
      <c r="K5" s="128" t="s">
        <v>394</v>
      </c>
      <c r="L5" s="115" t="s">
        <v>82</v>
      </c>
      <c r="M5" s="115"/>
      <c r="N5" s="115"/>
      <c r="O5" s="115"/>
      <c r="P5" s="128"/>
      <c r="Q5" s="115"/>
    </row>
    <row r="6" ht="54" customHeight="1" spans="1:17">
      <c r="A6" s="115"/>
      <c r="B6" s="115"/>
      <c r="C6" s="115"/>
      <c r="D6" s="115"/>
      <c r="E6" s="115"/>
      <c r="F6" s="115"/>
      <c r="G6" s="115"/>
      <c r="H6" s="115"/>
      <c r="I6" s="115"/>
      <c r="J6" s="115"/>
      <c r="K6" s="127"/>
      <c r="L6" s="115" t="s">
        <v>77</v>
      </c>
      <c r="M6" s="115" t="s">
        <v>84</v>
      </c>
      <c r="N6" s="115" t="s">
        <v>271</v>
      </c>
      <c r="O6" s="115" t="s">
        <v>86</v>
      </c>
      <c r="P6" s="127" t="s">
        <v>87</v>
      </c>
      <c r="Q6" s="115" t="s">
        <v>88</v>
      </c>
    </row>
    <row r="7" ht="15" customHeight="1" spans="1:17">
      <c r="A7" s="115">
        <v>1</v>
      </c>
      <c r="B7" s="115">
        <v>2</v>
      </c>
      <c r="C7" s="115">
        <v>3</v>
      </c>
      <c r="D7" s="115">
        <v>4</v>
      </c>
      <c r="E7" s="115">
        <v>5</v>
      </c>
      <c r="F7" s="115">
        <v>6</v>
      </c>
      <c r="G7" s="115">
        <v>7</v>
      </c>
      <c r="H7" s="115">
        <v>8</v>
      </c>
      <c r="I7" s="115">
        <v>9</v>
      </c>
      <c r="J7" s="115">
        <v>10</v>
      </c>
      <c r="K7" s="115">
        <v>11</v>
      </c>
      <c r="L7" s="115">
        <v>12</v>
      </c>
      <c r="M7" s="115">
        <v>13</v>
      </c>
      <c r="N7" s="115">
        <v>14</v>
      </c>
      <c r="O7" s="115">
        <v>15</v>
      </c>
      <c r="P7" s="115">
        <v>16</v>
      </c>
      <c r="Q7" s="115">
        <v>17</v>
      </c>
    </row>
    <row r="8" ht="22.5" customHeight="1" spans="1:17">
      <c r="A8" s="91"/>
      <c r="B8" s="91"/>
      <c r="C8" s="91"/>
      <c r="D8" s="91"/>
      <c r="E8" s="91"/>
      <c r="F8" s="91"/>
      <c r="G8" s="116" t="s">
        <v>90</v>
      </c>
      <c r="H8" s="116" t="s">
        <v>90</v>
      </c>
      <c r="I8" s="116" t="s">
        <v>90</v>
      </c>
      <c r="J8" s="116" t="s">
        <v>90</v>
      </c>
      <c r="K8" s="116" t="s">
        <v>90</v>
      </c>
      <c r="L8" s="116" t="s">
        <v>90</v>
      </c>
      <c r="M8" s="116" t="s">
        <v>90</v>
      </c>
      <c r="N8" s="116" t="s">
        <v>90</v>
      </c>
      <c r="O8" s="116"/>
      <c r="P8" s="116" t="s">
        <v>90</v>
      </c>
      <c r="Q8" s="116" t="s">
        <v>90</v>
      </c>
    </row>
    <row r="9" ht="22.5" customHeight="1" spans="1:17">
      <c r="A9" s="117"/>
      <c r="B9" s="118"/>
      <c r="C9" s="118"/>
      <c r="D9" s="118"/>
      <c r="E9" s="118"/>
      <c r="F9" s="118"/>
      <c r="G9" s="119" t="s">
        <v>90</v>
      </c>
      <c r="H9" s="119" t="s">
        <v>90</v>
      </c>
      <c r="I9" s="119" t="s">
        <v>90</v>
      </c>
      <c r="J9" s="119" t="s">
        <v>90</v>
      </c>
      <c r="K9" s="116" t="s">
        <v>90</v>
      </c>
      <c r="L9" s="119" t="s">
        <v>90</v>
      </c>
      <c r="M9" s="119" t="s">
        <v>90</v>
      </c>
      <c r="N9" s="119" t="s">
        <v>90</v>
      </c>
      <c r="O9" s="119"/>
      <c r="P9" s="116" t="s">
        <v>90</v>
      </c>
      <c r="Q9" s="119" t="s">
        <v>90</v>
      </c>
    </row>
    <row r="10" ht="22.5" customHeight="1" spans="1:17">
      <c r="A10" s="117"/>
      <c r="B10" s="120"/>
      <c r="C10" s="120"/>
      <c r="D10" s="120"/>
      <c r="E10" s="120"/>
      <c r="F10" s="120"/>
      <c r="G10" s="121" t="s">
        <v>90</v>
      </c>
      <c r="H10" s="121" t="s">
        <v>90</v>
      </c>
      <c r="I10" s="121" t="s">
        <v>90</v>
      </c>
      <c r="J10" s="121" t="s">
        <v>90</v>
      </c>
      <c r="K10" s="121" t="s">
        <v>90</v>
      </c>
      <c r="L10" s="121" t="s">
        <v>90</v>
      </c>
      <c r="M10" s="121" t="s">
        <v>90</v>
      </c>
      <c r="N10" s="121" t="s">
        <v>90</v>
      </c>
      <c r="O10" s="121"/>
      <c r="P10" s="121" t="s">
        <v>90</v>
      </c>
      <c r="Q10" s="121" t="s">
        <v>90</v>
      </c>
    </row>
    <row r="11" ht="22.5" customHeight="1" spans="1:17">
      <c r="A11" s="91" t="s">
        <v>131</v>
      </c>
      <c r="B11" s="91"/>
      <c r="C11" s="91"/>
      <c r="D11" s="91"/>
      <c r="E11" s="91"/>
      <c r="F11" s="91"/>
      <c r="G11" s="122"/>
      <c r="H11" s="122"/>
      <c r="I11" s="122"/>
      <c r="J11" s="122"/>
      <c r="K11" s="129"/>
      <c r="L11" s="122"/>
      <c r="M11" s="122"/>
      <c r="N11" s="122"/>
      <c r="O11" s="122"/>
      <c r="P11" s="129"/>
      <c r="Q11" s="122"/>
    </row>
    <row r="12" customHeight="1" spans="1:1">
      <c r="A12" s="111" t="s">
        <v>402</v>
      </c>
    </row>
  </sheetData>
  <mergeCells count="16">
    <mergeCell ref="A2:Q2"/>
    <mergeCell ref="A3:C3"/>
    <mergeCell ref="G4:Q4"/>
    <mergeCell ref="L5:Q5"/>
    <mergeCell ref="A11:F11"/>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A3" sqref="A3:D3"/>
    </sheetView>
  </sheetViews>
  <sheetFormatPr defaultColWidth="8.88571428571429" defaultRowHeight="14.25" customHeight="1" outlineLevelRow="7"/>
  <cols>
    <col min="1" max="1" width="50" style="80" customWidth="1"/>
    <col min="2" max="2" width="17.2857142857143" style="80" customWidth="1"/>
    <col min="3" max="4" width="13.4285714285714" style="80" customWidth="1"/>
    <col min="5" max="12" width="10.2857142857143" style="80" customWidth="1"/>
    <col min="13" max="13" width="13.1428571428571" style="80" customWidth="1"/>
    <col min="14" max="14" width="9.13333333333333" style="64" customWidth="1"/>
    <col min="15" max="246" width="9.13333333333333" style="64"/>
    <col min="247" max="247" width="9.13333333333333" style="81"/>
    <col min="248" max="256" width="8.88571428571429" style="81"/>
  </cols>
  <sheetData>
    <row r="1" s="64" customFormat="1" ht="13.5" customHeight="1" spans="1:13">
      <c r="A1" s="82"/>
      <c r="B1" s="82"/>
      <c r="C1" s="82"/>
      <c r="D1" s="83"/>
      <c r="E1" s="80"/>
      <c r="F1" s="80"/>
      <c r="G1" s="80"/>
      <c r="H1" s="80"/>
      <c r="I1" s="80"/>
      <c r="J1" s="80"/>
      <c r="K1" s="80"/>
      <c r="L1" s="80"/>
      <c r="M1" s="80"/>
    </row>
    <row r="2" s="64" customFormat="1" ht="35" customHeight="1" spans="1:13">
      <c r="A2" s="84" t="s">
        <v>16</v>
      </c>
      <c r="B2" s="84"/>
      <c r="C2" s="84"/>
      <c r="D2" s="84"/>
      <c r="E2" s="84"/>
      <c r="F2" s="84"/>
      <c r="G2" s="84"/>
      <c r="H2" s="84"/>
      <c r="I2" s="84"/>
      <c r="J2" s="84"/>
      <c r="K2" s="84"/>
      <c r="L2" s="84"/>
      <c r="M2" s="84"/>
    </row>
    <row r="3" s="79" customFormat="1" ht="24" customHeight="1" spans="1:13">
      <c r="A3" s="85" t="s">
        <v>21</v>
      </c>
      <c r="B3" s="86"/>
      <c r="C3" s="86"/>
      <c r="D3" s="86"/>
      <c r="E3" s="87"/>
      <c r="F3" s="87"/>
      <c r="G3" s="87"/>
      <c r="H3" s="87"/>
      <c r="I3" s="87"/>
      <c r="J3" s="106"/>
      <c r="K3" s="106"/>
      <c r="L3" s="106"/>
      <c r="M3" s="107" t="s">
        <v>177</v>
      </c>
    </row>
    <row r="4" s="64" customFormat="1" ht="19.5" customHeight="1" spans="1:13">
      <c r="A4" s="88" t="s">
        <v>403</v>
      </c>
      <c r="B4" s="89" t="s">
        <v>192</v>
      </c>
      <c r="C4" s="90"/>
      <c r="D4" s="90"/>
      <c r="E4" s="91" t="s">
        <v>404</v>
      </c>
      <c r="F4" s="91"/>
      <c r="G4" s="91"/>
      <c r="H4" s="91"/>
      <c r="I4" s="91"/>
      <c r="J4" s="91"/>
      <c r="K4" s="91"/>
      <c r="L4" s="91"/>
      <c r="M4" s="91"/>
    </row>
    <row r="5" s="64" customFormat="1" ht="40.5" customHeight="1" spans="1:13">
      <c r="A5" s="92"/>
      <c r="B5" s="93" t="s">
        <v>75</v>
      </c>
      <c r="C5" s="94" t="s">
        <v>78</v>
      </c>
      <c r="D5" s="95" t="s">
        <v>405</v>
      </c>
      <c r="E5" s="92" t="s">
        <v>406</v>
      </c>
      <c r="F5" s="92" t="s">
        <v>407</v>
      </c>
      <c r="G5" s="92" t="s">
        <v>408</v>
      </c>
      <c r="H5" s="92" t="s">
        <v>409</v>
      </c>
      <c r="I5" s="108" t="s">
        <v>410</v>
      </c>
      <c r="J5" s="92" t="s">
        <v>411</v>
      </c>
      <c r="K5" s="92" t="s">
        <v>412</v>
      </c>
      <c r="L5" s="92" t="s">
        <v>413</v>
      </c>
      <c r="M5" s="92" t="s">
        <v>414</v>
      </c>
    </row>
    <row r="6" s="64" customFormat="1" ht="19.5" customHeight="1" spans="1:13">
      <c r="A6" s="88">
        <v>1</v>
      </c>
      <c r="B6" s="88">
        <v>2</v>
      </c>
      <c r="C6" s="88">
        <v>3</v>
      </c>
      <c r="D6" s="96">
        <v>4</v>
      </c>
      <c r="E6" s="88">
        <v>5</v>
      </c>
      <c r="F6" s="88">
        <v>6</v>
      </c>
      <c r="G6" s="88">
        <v>7</v>
      </c>
      <c r="H6" s="97">
        <v>8</v>
      </c>
      <c r="I6" s="109">
        <v>9</v>
      </c>
      <c r="J6" s="109">
        <v>10</v>
      </c>
      <c r="K6" s="109">
        <v>11</v>
      </c>
      <c r="L6" s="97">
        <v>12</v>
      </c>
      <c r="M6" s="109">
        <v>13</v>
      </c>
    </row>
    <row r="7" s="64" customFormat="1" ht="19.5" customHeight="1" spans="1:247">
      <c r="A7" s="98" t="s">
        <v>415</v>
      </c>
      <c r="B7" s="99"/>
      <c r="C7" s="99"/>
      <c r="D7" s="99"/>
      <c r="E7" s="99"/>
      <c r="F7" s="99"/>
      <c r="G7" s="100"/>
      <c r="H7" s="101" t="s">
        <v>90</v>
      </c>
      <c r="I7" s="101" t="s">
        <v>90</v>
      </c>
      <c r="J7" s="101" t="s">
        <v>90</v>
      </c>
      <c r="K7" s="101" t="s">
        <v>90</v>
      </c>
      <c r="L7" s="101" t="s">
        <v>90</v>
      </c>
      <c r="M7" s="101" t="s">
        <v>90</v>
      </c>
      <c r="IM7" s="110"/>
    </row>
    <row r="8" s="64" customFormat="1" ht="19.5" customHeight="1" spans="1:13">
      <c r="A8" s="102" t="s">
        <v>90</v>
      </c>
      <c r="B8" s="103" t="s">
        <v>90</v>
      </c>
      <c r="C8" s="103" t="s">
        <v>90</v>
      </c>
      <c r="D8" s="104" t="s">
        <v>90</v>
      </c>
      <c r="E8" s="103" t="s">
        <v>90</v>
      </c>
      <c r="F8" s="103" t="s">
        <v>90</v>
      </c>
      <c r="G8" s="103" t="s">
        <v>90</v>
      </c>
      <c r="H8" s="105" t="s">
        <v>90</v>
      </c>
      <c r="I8" s="105" t="s">
        <v>90</v>
      </c>
      <c r="J8" s="105" t="s">
        <v>90</v>
      </c>
      <c r="K8" s="105" t="s">
        <v>90</v>
      </c>
      <c r="L8" s="105" t="s">
        <v>90</v>
      </c>
      <c r="M8" s="105" t="s">
        <v>90</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A3" sqref="A3:H3"/>
    </sheetView>
  </sheetViews>
  <sheetFormatPr defaultColWidth="8.88571428571429" defaultRowHeight="12" outlineLevelRow="6"/>
  <cols>
    <col min="1" max="1" width="34.2857142857143" style="63" customWidth="1"/>
    <col min="2" max="2" width="29" style="63" customWidth="1"/>
    <col min="3" max="5" width="23.5714285714286" style="63" customWidth="1"/>
    <col min="6" max="6" width="11.2857142857143" style="64" customWidth="1"/>
    <col min="7" max="7" width="25.1333333333333" style="63" customWidth="1"/>
    <col min="8" max="8" width="15.5714285714286" style="64" customWidth="1"/>
    <col min="9" max="9" width="13.4285714285714" style="64" customWidth="1"/>
    <col min="10" max="10" width="18.847619047619" style="63" customWidth="1"/>
    <col min="11" max="11" width="9.13333333333333" style="64" customWidth="1"/>
    <col min="12" max="16384" width="9.13333333333333" style="64"/>
  </cols>
  <sheetData>
    <row r="1" customHeight="1" spans="10:10">
      <c r="J1" s="78"/>
    </row>
    <row r="2" ht="28.5" customHeight="1" spans="1:10">
      <c r="A2" s="65" t="s">
        <v>17</v>
      </c>
      <c r="B2" s="66"/>
      <c r="C2" s="66"/>
      <c r="D2" s="66"/>
      <c r="E2" s="66"/>
      <c r="F2" s="67"/>
      <c r="G2" s="66"/>
      <c r="H2" s="67"/>
      <c r="I2" s="67"/>
      <c r="J2" s="66"/>
    </row>
    <row r="3" ht="17.25" customHeight="1" spans="1:1">
      <c r="A3" s="68" t="s">
        <v>21</v>
      </c>
    </row>
    <row r="4" ht="44.25" customHeight="1" spans="1:10">
      <c r="A4" s="69" t="s">
        <v>279</v>
      </c>
      <c r="B4" s="69" t="s">
        <v>280</v>
      </c>
      <c r="C4" s="69" t="s">
        <v>281</v>
      </c>
      <c r="D4" s="69" t="s">
        <v>282</v>
      </c>
      <c r="E4" s="69" t="s">
        <v>283</v>
      </c>
      <c r="F4" s="70" t="s">
        <v>284</v>
      </c>
      <c r="G4" s="69" t="s">
        <v>285</v>
      </c>
      <c r="H4" s="70" t="s">
        <v>286</v>
      </c>
      <c r="I4" s="70" t="s">
        <v>287</v>
      </c>
      <c r="J4" s="69" t="s">
        <v>288</v>
      </c>
    </row>
    <row r="5" ht="14.25" customHeight="1" spans="1:10">
      <c r="A5" s="69">
        <v>1</v>
      </c>
      <c r="B5" s="69">
        <v>2</v>
      </c>
      <c r="C5" s="69">
        <v>3</v>
      </c>
      <c r="D5" s="69">
        <v>4</v>
      </c>
      <c r="E5" s="69">
        <v>5</v>
      </c>
      <c r="F5" s="69">
        <v>6</v>
      </c>
      <c r="G5" s="69">
        <v>7</v>
      </c>
      <c r="H5" s="69">
        <v>8</v>
      </c>
      <c r="I5" s="69">
        <v>9</v>
      </c>
      <c r="J5" s="69">
        <v>10</v>
      </c>
    </row>
    <row r="6" ht="42" customHeight="1" spans="1:10">
      <c r="A6" s="71" t="s">
        <v>415</v>
      </c>
      <c r="B6" s="72"/>
      <c r="C6" s="72"/>
      <c r="D6" s="73"/>
      <c r="E6" s="74"/>
      <c r="F6" s="75"/>
      <c r="G6" s="74"/>
      <c r="H6" s="75"/>
      <c r="I6" s="75"/>
      <c r="J6" s="74"/>
    </row>
    <row r="7" ht="42.75" customHeight="1" spans="1:10">
      <c r="A7" s="76" t="s">
        <v>90</v>
      </c>
      <c r="B7" s="76" t="s">
        <v>90</v>
      </c>
      <c r="C7" s="76" t="s">
        <v>90</v>
      </c>
      <c r="D7" s="76" t="s">
        <v>90</v>
      </c>
      <c r="E7" s="77" t="s">
        <v>90</v>
      </c>
      <c r="F7" s="76" t="s">
        <v>90</v>
      </c>
      <c r="G7" s="77" t="s">
        <v>90</v>
      </c>
      <c r="H7" s="76" t="s">
        <v>90</v>
      </c>
      <c r="I7" s="76" t="s">
        <v>90</v>
      </c>
      <c r="J7" s="77" t="s">
        <v>90</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
  <sheetViews>
    <sheetView zoomScaleSheetLayoutView="60" workbookViewId="0">
      <selection activeCell="B21" sqref="B21"/>
    </sheetView>
  </sheetViews>
  <sheetFormatPr defaultColWidth="8.88571428571429" defaultRowHeight="12" outlineLevelCol="7"/>
  <cols>
    <col min="1" max="1" width="29" style="49"/>
    <col min="2" max="2" width="18.7142857142857" style="49" customWidth="1"/>
    <col min="3" max="3" width="24.847619047619" style="49" customWidth="1"/>
    <col min="4" max="6" width="23.5714285714286" style="49" customWidth="1"/>
    <col min="7" max="7" width="25.1333333333333" style="49" customWidth="1"/>
    <col min="8" max="8" width="18.847619047619" style="49" customWidth="1"/>
    <col min="9" max="16384" width="9.13333333333333" style="49"/>
  </cols>
  <sheetData>
    <row r="1" spans="8:8">
      <c r="H1" s="50"/>
    </row>
    <row r="2" ht="28.5" spans="1:8">
      <c r="A2" s="51" t="s">
        <v>18</v>
      </c>
      <c r="B2" s="51"/>
      <c r="C2" s="51"/>
      <c r="D2" s="51"/>
      <c r="E2" s="51"/>
      <c r="F2" s="51"/>
      <c r="G2" s="51"/>
      <c r="H2" s="51"/>
    </row>
    <row r="3" ht="13.5" spans="1:2">
      <c r="A3" s="52" t="s">
        <v>21</v>
      </c>
      <c r="B3" s="53"/>
    </row>
    <row r="4" ht="18" customHeight="1" spans="1:8">
      <c r="A4" s="54" t="s">
        <v>185</v>
      </c>
      <c r="B4" s="54" t="s">
        <v>416</v>
      </c>
      <c r="C4" s="54" t="s">
        <v>417</v>
      </c>
      <c r="D4" s="54" t="s">
        <v>418</v>
      </c>
      <c r="E4" s="54" t="s">
        <v>419</v>
      </c>
      <c r="F4" s="55" t="s">
        <v>420</v>
      </c>
      <c r="G4" s="56"/>
      <c r="H4" s="57"/>
    </row>
    <row r="5" ht="18" customHeight="1" spans="1:8">
      <c r="A5" s="58"/>
      <c r="B5" s="58"/>
      <c r="C5" s="58"/>
      <c r="D5" s="58"/>
      <c r="E5" s="58"/>
      <c r="F5" s="59" t="s">
        <v>390</v>
      </c>
      <c r="G5" s="59" t="s">
        <v>421</v>
      </c>
      <c r="H5" s="59" t="s">
        <v>422</v>
      </c>
    </row>
    <row r="6" ht="21" customHeight="1" spans="1:8">
      <c r="A6" s="60">
        <v>1</v>
      </c>
      <c r="B6" s="60">
        <v>2</v>
      </c>
      <c r="C6" s="60">
        <v>3</v>
      </c>
      <c r="D6" s="60">
        <v>4</v>
      </c>
      <c r="E6" s="60">
        <v>5</v>
      </c>
      <c r="F6" s="60">
        <v>6</v>
      </c>
      <c r="G6" s="60">
        <v>7</v>
      </c>
      <c r="H6" s="60">
        <v>8</v>
      </c>
    </row>
    <row r="7" ht="33" customHeight="1" spans="1:8">
      <c r="A7" s="61"/>
      <c r="B7" s="61"/>
      <c r="C7" s="61"/>
      <c r="D7" s="61"/>
      <c r="E7" s="61"/>
      <c r="F7" s="60"/>
      <c r="G7" s="60"/>
      <c r="H7" s="60"/>
    </row>
    <row r="8" ht="24" customHeight="1" spans="1:8">
      <c r="A8" s="62"/>
      <c r="B8" s="62"/>
      <c r="C8" s="62"/>
      <c r="D8" s="62"/>
      <c r="E8" s="62"/>
      <c r="F8" s="60"/>
      <c r="G8" s="60"/>
      <c r="H8" s="60"/>
    </row>
    <row r="9" ht="24" customHeight="1" spans="1:8">
      <c r="A9" s="62"/>
      <c r="B9" s="62"/>
      <c r="C9" s="62"/>
      <c r="D9" s="62"/>
      <c r="E9" s="62"/>
      <c r="F9" s="60"/>
      <c r="G9" s="60"/>
      <c r="H9" s="60"/>
    </row>
    <row r="10" spans="1:1">
      <c r="A10" s="49" t="s">
        <v>423</v>
      </c>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workbookViewId="0">
      <selection activeCell="E19" sqref="E19"/>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177</v>
      </c>
    </row>
    <row r="4" s="1" customFormat="1" ht="21.75" customHeight="1" spans="1:11">
      <c r="A4" s="10" t="s">
        <v>266</v>
      </c>
      <c r="B4" s="10" t="s">
        <v>187</v>
      </c>
      <c r="C4" s="10" t="s">
        <v>267</v>
      </c>
      <c r="D4" s="11" t="s">
        <v>188</v>
      </c>
      <c r="E4" s="11" t="s">
        <v>189</v>
      </c>
      <c r="F4" s="11" t="s">
        <v>268</v>
      </c>
      <c r="G4" s="11" t="s">
        <v>269</v>
      </c>
      <c r="H4" s="32" t="s">
        <v>75</v>
      </c>
      <c r="I4" s="12" t="s">
        <v>424</v>
      </c>
      <c r="J4" s="13"/>
      <c r="K4" s="14"/>
    </row>
    <row r="5" s="1" customFormat="1" ht="21.75" customHeight="1" spans="1:11">
      <c r="A5" s="15"/>
      <c r="B5" s="15"/>
      <c r="C5" s="15"/>
      <c r="D5" s="16"/>
      <c r="E5" s="16"/>
      <c r="F5" s="16"/>
      <c r="G5" s="16"/>
      <c r="H5" s="33"/>
      <c r="I5" s="11" t="s">
        <v>78</v>
      </c>
      <c r="J5" s="11" t="s">
        <v>79</v>
      </c>
      <c r="K5" s="11" t="s">
        <v>80</v>
      </c>
    </row>
    <row r="6" s="1" customFormat="1" ht="40.5" customHeight="1" spans="1:11">
      <c r="A6" s="19"/>
      <c r="B6" s="19"/>
      <c r="C6" s="19"/>
      <c r="D6" s="20"/>
      <c r="E6" s="20"/>
      <c r="F6" s="20"/>
      <c r="G6" s="20"/>
      <c r="H6" s="34"/>
      <c r="I6" s="20"/>
      <c r="J6" s="20"/>
      <c r="K6" s="20"/>
    </row>
    <row r="7" s="1" customFormat="1" ht="15" customHeight="1" spans="1:11">
      <c r="A7" s="23">
        <v>1</v>
      </c>
      <c r="B7" s="23">
        <v>2</v>
      </c>
      <c r="C7" s="23">
        <v>3</v>
      </c>
      <c r="D7" s="23">
        <v>4</v>
      </c>
      <c r="E7" s="23">
        <v>5</v>
      </c>
      <c r="F7" s="23">
        <v>6</v>
      </c>
      <c r="G7" s="23">
        <v>7</v>
      </c>
      <c r="H7" s="23">
        <v>8</v>
      </c>
      <c r="I7" s="23">
        <v>9</v>
      </c>
      <c r="J7" s="48">
        <v>10</v>
      </c>
      <c r="K7" s="48">
        <v>11</v>
      </c>
    </row>
    <row r="8" s="1" customFormat="1" ht="18.75" customHeight="1" spans="1:11">
      <c r="A8" s="35"/>
      <c r="B8" s="24" t="s">
        <v>90</v>
      </c>
      <c r="C8" s="35"/>
      <c r="D8" s="35"/>
      <c r="E8" s="35"/>
      <c r="F8" s="35"/>
      <c r="G8" s="35"/>
      <c r="H8" s="36" t="s">
        <v>90</v>
      </c>
      <c r="I8" s="36" t="s">
        <v>90</v>
      </c>
      <c r="J8" s="36" t="s">
        <v>90</v>
      </c>
      <c r="K8" s="36"/>
    </row>
    <row r="9" s="1" customFormat="1" ht="18.75" customHeight="1" spans="1:11">
      <c r="A9" s="37" t="s">
        <v>90</v>
      </c>
      <c r="B9" s="38" t="s">
        <v>90</v>
      </c>
      <c r="C9" s="38" t="s">
        <v>90</v>
      </c>
      <c r="D9" s="38" t="s">
        <v>90</v>
      </c>
      <c r="E9" s="38" t="s">
        <v>90</v>
      </c>
      <c r="F9" s="38" t="s">
        <v>90</v>
      </c>
      <c r="G9" s="38" t="s">
        <v>90</v>
      </c>
      <c r="H9" s="39" t="s">
        <v>90</v>
      </c>
      <c r="I9" s="39" t="s">
        <v>90</v>
      </c>
      <c r="J9" s="39" t="s">
        <v>90</v>
      </c>
      <c r="K9" s="39"/>
    </row>
    <row r="10" s="1" customFormat="1" ht="18.75" customHeight="1" spans="1:11">
      <c r="A10" s="40"/>
      <c r="B10" s="41"/>
      <c r="C10" s="41"/>
      <c r="D10" s="41"/>
      <c r="E10" s="41"/>
      <c r="F10" s="41"/>
      <c r="G10" s="41"/>
      <c r="H10" s="42"/>
      <c r="I10" s="42"/>
      <c r="J10" s="42"/>
      <c r="K10" s="42"/>
    </row>
    <row r="11" s="1" customFormat="1" ht="18.75" customHeight="1" spans="1:11">
      <c r="A11" s="40"/>
      <c r="B11" s="41"/>
      <c r="C11" s="41"/>
      <c r="D11" s="41"/>
      <c r="E11" s="41"/>
      <c r="F11" s="41"/>
      <c r="G11" s="41"/>
      <c r="H11" s="42"/>
      <c r="I11" s="42"/>
      <c r="J11" s="42"/>
      <c r="K11" s="42"/>
    </row>
    <row r="12" s="1" customFormat="1" ht="18.75" customHeight="1" spans="1:11">
      <c r="A12" s="40"/>
      <c r="B12" s="41"/>
      <c r="C12" s="41"/>
      <c r="D12" s="41"/>
      <c r="E12" s="41"/>
      <c r="F12" s="41"/>
      <c r="G12" s="41"/>
      <c r="H12" s="42"/>
      <c r="I12" s="42"/>
      <c r="J12" s="42"/>
      <c r="K12" s="42"/>
    </row>
    <row r="13" s="1" customFormat="1" ht="18.75" customHeight="1" spans="1:11">
      <c r="A13" s="40"/>
      <c r="B13" s="41"/>
      <c r="C13" s="41"/>
      <c r="D13" s="41"/>
      <c r="E13" s="41"/>
      <c r="F13" s="41"/>
      <c r="G13" s="41"/>
      <c r="H13" s="42"/>
      <c r="I13" s="42"/>
      <c r="J13" s="42"/>
      <c r="K13" s="42"/>
    </row>
    <row r="14" s="1" customFormat="1" ht="18.75" customHeight="1" spans="1:11">
      <c r="A14" s="43" t="s">
        <v>131</v>
      </c>
      <c r="B14" s="44"/>
      <c r="C14" s="44"/>
      <c r="D14" s="44"/>
      <c r="E14" s="44"/>
      <c r="F14" s="44"/>
      <c r="G14" s="45"/>
      <c r="H14" s="46" t="s">
        <v>90</v>
      </c>
      <c r="I14" s="46" t="s">
        <v>90</v>
      </c>
      <c r="J14" s="46" t="s">
        <v>90</v>
      </c>
      <c r="K14" s="46"/>
    </row>
    <row r="15" s="1" customFormat="1" customHeight="1" spans="1:1">
      <c r="A15" s="47" t="s">
        <v>425</v>
      </c>
    </row>
    <row r="16" customHeight="1" spans="1:1">
      <c r="A16" s="31"/>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19" activePane="bottomRight" state="frozen"/>
      <selection/>
      <selection pane="topRight"/>
      <selection pane="bottomLeft"/>
      <selection pane="bottomRight" activeCell="D10" sqref="D10:D31"/>
    </sheetView>
  </sheetViews>
  <sheetFormatPr defaultColWidth="8" defaultRowHeight="12" outlineLevelCol="3"/>
  <cols>
    <col min="1" max="1" width="39.5714285714286" style="80" customWidth="1"/>
    <col min="2" max="2" width="43.1333333333333" style="80" customWidth="1"/>
    <col min="3" max="3" width="40.4285714285714" style="80" customWidth="1"/>
    <col min="4" max="4" width="46.1333333333333" style="80" customWidth="1"/>
    <col min="5" max="5" width="8" style="64" customWidth="1"/>
    <col min="6" max="16384" width="8" style="64"/>
  </cols>
  <sheetData>
    <row r="1" ht="17" customHeight="1" spans="1:4">
      <c r="A1" s="378"/>
      <c r="B1" s="82"/>
      <c r="C1" s="82"/>
      <c r="D1" s="156"/>
    </row>
    <row r="2" ht="36" customHeight="1" spans="1:4">
      <c r="A2" s="65" t="s">
        <v>2</v>
      </c>
      <c r="B2" s="379"/>
      <c r="C2" s="379"/>
      <c r="D2" s="379"/>
    </row>
    <row r="3" ht="21" customHeight="1" spans="1:4">
      <c r="A3" s="85" t="s">
        <v>21</v>
      </c>
      <c r="B3" s="329"/>
      <c r="C3" s="329"/>
      <c r="D3" s="155" t="s">
        <v>22</v>
      </c>
    </row>
    <row r="4" ht="19.5" customHeight="1" spans="1:4">
      <c r="A4" s="89" t="s">
        <v>23</v>
      </c>
      <c r="B4" s="165"/>
      <c r="C4" s="89" t="s">
        <v>24</v>
      </c>
      <c r="D4" s="165"/>
    </row>
    <row r="5" ht="19.5" customHeight="1" spans="1:4">
      <c r="A5" s="88" t="s">
        <v>25</v>
      </c>
      <c r="B5" s="88" t="s">
        <v>26</v>
      </c>
      <c r="C5" s="88" t="s">
        <v>27</v>
      </c>
      <c r="D5" s="88" t="s">
        <v>26</v>
      </c>
    </row>
    <row r="6" ht="19.5" customHeight="1" spans="1:4">
      <c r="A6" s="92"/>
      <c r="B6" s="92"/>
      <c r="C6" s="92"/>
      <c r="D6" s="92"/>
    </row>
    <row r="7" ht="20.25" customHeight="1" spans="1:4">
      <c r="A7" s="336" t="s">
        <v>28</v>
      </c>
      <c r="B7" s="314">
        <v>1058294</v>
      </c>
      <c r="C7" s="336" t="s">
        <v>29</v>
      </c>
      <c r="D7" s="380"/>
    </row>
    <row r="8" ht="20.25" customHeight="1" spans="1:4">
      <c r="A8" s="336" t="s">
        <v>30</v>
      </c>
      <c r="B8" s="314"/>
      <c r="C8" s="336" t="s">
        <v>31</v>
      </c>
      <c r="D8" s="380"/>
    </row>
    <row r="9" ht="20.25" customHeight="1" spans="1:4">
      <c r="A9" s="336" t="s">
        <v>32</v>
      </c>
      <c r="B9" s="314"/>
      <c r="C9" s="336" t="s">
        <v>33</v>
      </c>
      <c r="D9" s="380"/>
    </row>
    <row r="10" ht="20.25" customHeight="1" spans="1:4">
      <c r="A10" s="336" t="s">
        <v>34</v>
      </c>
      <c r="B10" s="314"/>
      <c r="C10" s="336" t="s">
        <v>35</v>
      </c>
      <c r="D10" s="380"/>
    </row>
    <row r="11" ht="20.25" customHeight="1" spans="1:4">
      <c r="A11" s="336" t="s">
        <v>36</v>
      </c>
      <c r="B11" s="381"/>
      <c r="C11" s="336" t="s">
        <v>37</v>
      </c>
      <c r="D11" s="380"/>
    </row>
    <row r="12" ht="20.25" customHeight="1" spans="1:4">
      <c r="A12" s="336" t="s">
        <v>38</v>
      </c>
      <c r="B12" s="335"/>
      <c r="C12" s="336" t="s">
        <v>39</v>
      </c>
      <c r="D12" s="380"/>
    </row>
    <row r="13" ht="20.25" customHeight="1" spans="1:4">
      <c r="A13" s="336" t="s">
        <v>40</v>
      </c>
      <c r="B13" s="335"/>
      <c r="C13" s="336" t="s">
        <v>41</v>
      </c>
      <c r="D13" s="380"/>
    </row>
    <row r="14" ht="20.25" customHeight="1" spans="1:4">
      <c r="A14" s="336" t="s">
        <v>42</v>
      </c>
      <c r="B14" s="335"/>
      <c r="C14" s="336" t="s">
        <v>43</v>
      </c>
      <c r="D14" s="332">
        <v>108360</v>
      </c>
    </row>
    <row r="15" ht="20.25" customHeight="1" spans="1:4">
      <c r="A15" s="382" t="s">
        <v>44</v>
      </c>
      <c r="B15" s="383"/>
      <c r="C15" s="336" t="s">
        <v>45</v>
      </c>
      <c r="D15" s="332">
        <v>73980</v>
      </c>
    </row>
    <row r="16" ht="20.25" customHeight="1" spans="1:4">
      <c r="A16" s="382" t="s">
        <v>46</v>
      </c>
      <c r="B16" s="384"/>
      <c r="C16" s="336" t="s">
        <v>47</v>
      </c>
      <c r="D16" s="380"/>
    </row>
    <row r="17" ht="20.25" customHeight="1" spans="1:4">
      <c r="A17" s="382"/>
      <c r="B17" s="385"/>
      <c r="C17" s="336" t="s">
        <v>48</v>
      </c>
      <c r="D17" s="380"/>
    </row>
    <row r="18" ht="20.25" customHeight="1" spans="1:4">
      <c r="A18" s="384"/>
      <c r="B18" s="385"/>
      <c r="C18" s="336" t="s">
        <v>49</v>
      </c>
      <c r="D18" s="380"/>
    </row>
    <row r="19" ht="20.25" customHeight="1" spans="1:4">
      <c r="A19" s="384"/>
      <c r="B19" s="385"/>
      <c r="C19" s="336" t="s">
        <v>50</v>
      </c>
      <c r="D19" s="380">
        <v>788318</v>
      </c>
    </row>
    <row r="20" ht="20.25" customHeight="1" spans="1:4">
      <c r="A20" s="384"/>
      <c r="B20" s="385"/>
      <c r="C20" s="336" t="s">
        <v>51</v>
      </c>
      <c r="D20" s="380"/>
    </row>
    <row r="21" ht="20.25" customHeight="1" spans="1:4">
      <c r="A21" s="384"/>
      <c r="B21" s="385"/>
      <c r="C21" s="336" t="s">
        <v>52</v>
      </c>
      <c r="D21" s="380"/>
    </row>
    <row r="22" ht="20.25" customHeight="1" spans="1:4">
      <c r="A22" s="384"/>
      <c r="B22" s="385"/>
      <c r="C22" s="336" t="s">
        <v>53</v>
      </c>
      <c r="D22" s="380"/>
    </row>
    <row r="23" ht="20.25" customHeight="1" spans="1:4">
      <c r="A23" s="384"/>
      <c r="B23" s="385"/>
      <c r="C23" s="336" t="s">
        <v>54</v>
      </c>
      <c r="D23" s="380"/>
    </row>
    <row r="24" ht="20.25" customHeight="1" spans="1:4">
      <c r="A24" s="384"/>
      <c r="B24" s="385"/>
      <c r="C24" s="336" t="s">
        <v>55</v>
      </c>
      <c r="D24" s="380"/>
    </row>
    <row r="25" ht="20.25" customHeight="1" spans="1:4">
      <c r="A25" s="384"/>
      <c r="B25" s="385"/>
      <c r="C25" s="336" t="s">
        <v>56</v>
      </c>
      <c r="D25" s="380">
        <v>87636</v>
      </c>
    </row>
    <row r="26" ht="20.25" customHeight="1" spans="1:4">
      <c r="A26" s="384"/>
      <c r="B26" s="385"/>
      <c r="C26" s="336" t="s">
        <v>57</v>
      </c>
      <c r="D26" s="380"/>
    </row>
    <row r="27" ht="20.25" customHeight="1" spans="1:4">
      <c r="A27" s="384"/>
      <c r="B27" s="385"/>
      <c r="C27" s="336" t="s">
        <v>58</v>
      </c>
      <c r="D27" s="380"/>
    </row>
    <row r="28" ht="20.25" customHeight="1" spans="1:4">
      <c r="A28" s="384"/>
      <c r="B28" s="385"/>
      <c r="C28" s="336" t="s">
        <v>59</v>
      </c>
      <c r="D28" s="380"/>
    </row>
    <row r="29" ht="20.25" customHeight="1" spans="1:4">
      <c r="A29" s="384"/>
      <c r="B29" s="385"/>
      <c r="C29" s="336" t="s">
        <v>60</v>
      </c>
      <c r="D29" s="380"/>
    </row>
    <row r="30" ht="20.25" customHeight="1" spans="1:4">
      <c r="A30" s="386"/>
      <c r="B30" s="387"/>
      <c r="C30" s="336" t="s">
        <v>61</v>
      </c>
      <c r="D30" s="380"/>
    </row>
    <row r="31" ht="20.25" customHeight="1" spans="1:4">
      <c r="A31" s="386"/>
      <c r="B31" s="387"/>
      <c r="C31" s="336" t="s">
        <v>62</v>
      </c>
      <c r="D31" s="380"/>
    </row>
    <row r="32" ht="20.25" customHeight="1" spans="1:4">
      <c r="A32" s="386"/>
      <c r="B32" s="387"/>
      <c r="C32" s="336" t="s">
        <v>63</v>
      </c>
      <c r="D32" s="380"/>
    </row>
    <row r="33" ht="20.25" customHeight="1" spans="1:4">
      <c r="A33" s="388" t="s">
        <v>64</v>
      </c>
      <c r="B33" s="389">
        <f>B7+B8+B9+B10+B11</f>
        <v>1058294</v>
      </c>
      <c r="C33" s="341" t="s">
        <v>65</v>
      </c>
      <c r="D33" s="338">
        <f>SUM(D7:D29)</f>
        <v>1058294</v>
      </c>
    </row>
    <row r="34" ht="20.25" customHeight="1" spans="1:4">
      <c r="A34" s="382" t="s">
        <v>66</v>
      </c>
      <c r="B34" s="390"/>
      <c r="C34" s="336" t="s">
        <v>67</v>
      </c>
      <c r="D34" s="314"/>
    </row>
    <row r="35" ht="20.25" customHeight="1" spans="1:4">
      <c r="A35" s="382" t="s">
        <v>68</v>
      </c>
      <c r="B35" s="391"/>
      <c r="C35" s="382" t="s">
        <v>68</v>
      </c>
      <c r="D35" s="392"/>
    </row>
    <row r="36" ht="20.25" customHeight="1" spans="1:4">
      <c r="A36" s="382" t="s">
        <v>69</v>
      </c>
      <c r="B36" s="391"/>
      <c r="C36" s="382" t="s">
        <v>70</v>
      </c>
      <c r="D36" s="392"/>
    </row>
    <row r="37" ht="20.25" customHeight="1" spans="1:4">
      <c r="A37" s="393" t="s">
        <v>71</v>
      </c>
      <c r="B37" s="394">
        <f>B33+B34</f>
        <v>1058294</v>
      </c>
      <c r="C37" s="341" t="s">
        <v>72</v>
      </c>
      <c r="D37" s="394">
        <f>D33+D34</f>
        <v>1058294</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0"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
  <sheetViews>
    <sheetView tabSelected="1" workbookViewId="0">
      <selection activeCell="I21" sqref="I21"/>
    </sheetView>
  </sheetViews>
  <sheetFormatPr defaultColWidth="9.14285714285714" defaultRowHeight="14.25" customHeight="1" outlineLevelCol="6"/>
  <cols>
    <col min="1" max="1" width="35.2857142857143" style="1" customWidth="1"/>
    <col min="2"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177</v>
      </c>
    </row>
    <row r="4" s="1" customFormat="1" ht="21.75" customHeight="1" spans="1:7">
      <c r="A4" s="10" t="s">
        <v>267</v>
      </c>
      <c r="B4" s="10" t="s">
        <v>266</v>
      </c>
      <c r="C4" s="10" t="s">
        <v>187</v>
      </c>
      <c r="D4" s="11" t="s">
        <v>426</v>
      </c>
      <c r="E4" s="12" t="s">
        <v>78</v>
      </c>
      <c r="F4" s="13"/>
      <c r="G4" s="14"/>
    </row>
    <row r="5" s="1" customFormat="1" ht="21.75" customHeight="1" spans="1:7">
      <c r="A5" s="15"/>
      <c r="B5" s="15"/>
      <c r="C5" s="15"/>
      <c r="D5" s="16"/>
      <c r="E5" s="17" t="s">
        <v>427</v>
      </c>
      <c r="F5" s="18" t="s">
        <v>428</v>
      </c>
      <c r="G5" s="18" t="s">
        <v>429</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24" customHeight="1" spans="1:7">
      <c r="A8" s="24" t="s">
        <v>89</v>
      </c>
      <c r="B8" s="25" t="s">
        <v>273</v>
      </c>
      <c r="C8" s="25" t="s">
        <v>275</v>
      </c>
      <c r="D8" s="24" t="s">
        <v>430</v>
      </c>
      <c r="E8" s="26">
        <v>30000</v>
      </c>
      <c r="F8" s="27">
        <v>30000</v>
      </c>
      <c r="G8" s="27">
        <v>30000</v>
      </c>
    </row>
    <row r="9" s="1" customFormat="1" ht="18.75" customHeight="1" spans="1:7">
      <c r="A9" s="28" t="s">
        <v>75</v>
      </c>
      <c r="B9" s="29"/>
      <c r="C9" s="29"/>
      <c r="D9" s="30"/>
      <c r="E9" s="27">
        <f>SUM(E8)</f>
        <v>30000</v>
      </c>
      <c r="F9" s="27">
        <f>SUM(F8)</f>
        <v>30000</v>
      </c>
      <c r="G9" s="27">
        <f>SUM(G8)</f>
        <v>30000</v>
      </c>
    </row>
    <row r="10" customHeight="1" spans="1:1">
      <c r="A10" s="31"/>
    </row>
  </sheetData>
  <mergeCells count="11">
    <mergeCell ref="A2:G2"/>
    <mergeCell ref="A3:D3"/>
    <mergeCell ref="E4:G4"/>
    <mergeCell ref="A9:D9"/>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0"/>
  <sheetViews>
    <sheetView zoomScaleSheetLayoutView="60" workbookViewId="0">
      <selection activeCell="D8" sqref="D8"/>
    </sheetView>
  </sheetViews>
  <sheetFormatPr defaultColWidth="8" defaultRowHeight="14.25" customHeight="1"/>
  <cols>
    <col min="1" max="1" width="21.1333333333333" style="80" customWidth="1"/>
    <col min="2" max="2" width="23.4285714285714" style="80" customWidth="1"/>
    <col min="3" max="5" width="12.5714285714286" style="80" customWidth="1"/>
    <col min="6" max="6" width="14" style="80" customWidth="1"/>
    <col min="7" max="8" width="12.5714285714286" style="80" customWidth="1"/>
    <col min="9" max="9" width="8.84761904761905" style="80" customWidth="1"/>
    <col min="10" max="14" width="12.5714285714286" style="80" customWidth="1"/>
    <col min="15" max="15" width="8" style="64" customWidth="1"/>
    <col min="16" max="16" width="9.57142857142857" style="64" customWidth="1"/>
    <col min="17" max="17" width="9.71428571428571" style="64" customWidth="1"/>
    <col min="18" max="18" width="10.5714285714286" style="64" customWidth="1"/>
    <col min="19" max="19" width="10.1333333333333" style="80" customWidth="1"/>
    <col min="20" max="20" width="8" style="64" customWidth="1"/>
    <col min="21" max="16384" width="8" style="64"/>
  </cols>
  <sheetData>
    <row r="1" ht="12" customHeight="1" spans="1:19">
      <c r="A1" s="82"/>
      <c r="B1" s="82"/>
      <c r="C1" s="82"/>
      <c r="D1" s="82"/>
      <c r="E1" s="82"/>
      <c r="F1" s="82"/>
      <c r="G1" s="82"/>
      <c r="H1" s="82"/>
      <c r="I1" s="82"/>
      <c r="J1" s="82"/>
      <c r="K1" s="82"/>
      <c r="L1" s="82"/>
      <c r="M1" s="82"/>
      <c r="N1" s="82"/>
      <c r="O1" s="366"/>
      <c r="P1" s="366"/>
      <c r="Q1" s="366"/>
      <c r="R1" s="366"/>
      <c r="S1" s="373"/>
    </row>
    <row r="2" ht="36" customHeight="1" spans="1:19">
      <c r="A2" s="352" t="s">
        <v>3</v>
      </c>
      <c r="B2" s="66"/>
      <c r="C2" s="66"/>
      <c r="D2" s="66"/>
      <c r="E2" s="66"/>
      <c r="F2" s="66"/>
      <c r="G2" s="66"/>
      <c r="H2" s="66"/>
      <c r="I2" s="66"/>
      <c r="J2" s="66"/>
      <c r="K2" s="66"/>
      <c r="L2" s="66"/>
      <c r="M2" s="66"/>
      <c r="N2" s="66"/>
      <c r="O2" s="67"/>
      <c r="P2" s="67"/>
      <c r="Q2" s="67"/>
      <c r="R2" s="67"/>
      <c r="S2" s="66"/>
    </row>
    <row r="3" ht="20.25" customHeight="1" spans="1:19">
      <c r="A3" s="85" t="s">
        <v>21</v>
      </c>
      <c r="B3" s="86"/>
      <c r="C3" s="86"/>
      <c r="D3" s="86"/>
      <c r="E3" s="86"/>
      <c r="F3" s="86"/>
      <c r="G3" s="86"/>
      <c r="H3" s="86"/>
      <c r="I3" s="86"/>
      <c r="J3" s="86"/>
      <c r="K3" s="86"/>
      <c r="L3" s="86"/>
      <c r="M3" s="86"/>
      <c r="N3" s="86"/>
      <c r="O3" s="367"/>
      <c r="P3" s="367"/>
      <c r="Q3" s="367"/>
      <c r="R3" s="367"/>
      <c r="S3" s="374" t="s">
        <v>22</v>
      </c>
    </row>
    <row r="4" ht="18.75" customHeight="1" spans="1:19">
      <c r="A4" s="353" t="s">
        <v>73</v>
      </c>
      <c r="B4" s="354" t="s">
        <v>74</v>
      </c>
      <c r="C4" s="354" t="s">
        <v>75</v>
      </c>
      <c r="D4" s="355" t="s">
        <v>76</v>
      </c>
      <c r="E4" s="356"/>
      <c r="F4" s="356"/>
      <c r="G4" s="356"/>
      <c r="H4" s="356"/>
      <c r="I4" s="356"/>
      <c r="J4" s="356"/>
      <c r="K4" s="356"/>
      <c r="L4" s="356"/>
      <c r="M4" s="356"/>
      <c r="N4" s="356"/>
      <c r="O4" s="368" t="s">
        <v>66</v>
      </c>
      <c r="P4" s="368"/>
      <c r="Q4" s="368"/>
      <c r="R4" s="368"/>
      <c r="S4" s="375"/>
    </row>
    <row r="5" ht="18.75" customHeight="1" spans="1:19">
      <c r="A5" s="357"/>
      <c r="B5" s="358"/>
      <c r="C5" s="358"/>
      <c r="D5" s="359" t="s">
        <v>77</v>
      </c>
      <c r="E5" s="359" t="s">
        <v>78</v>
      </c>
      <c r="F5" s="359" t="s">
        <v>79</v>
      </c>
      <c r="G5" s="359" t="s">
        <v>80</v>
      </c>
      <c r="H5" s="359" t="s">
        <v>81</v>
      </c>
      <c r="I5" s="369" t="s">
        <v>82</v>
      </c>
      <c r="J5" s="356"/>
      <c r="K5" s="356"/>
      <c r="L5" s="356"/>
      <c r="M5" s="356"/>
      <c r="N5" s="356"/>
      <c r="O5" s="368" t="s">
        <v>77</v>
      </c>
      <c r="P5" s="368" t="s">
        <v>78</v>
      </c>
      <c r="Q5" s="368" t="s">
        <v>79</v>
      </c>
      <c r="R5" s="376" t="s">
        <v>80</v>
      </c>
      <c r="S5" s="368" t="s">
        <v>83</v>
      </c>
    </row>
    <row r="6" ht="33.75" customHeight="1" spans="1:19">
      <c r="A6" s="360"/>
      <c r="B6" s="361"/>
      <c r="C6" s="361"/>
      <c r="D6" s="360"/>
      <c r="E6" s="360"/>
      <c r="F6" s="360"/>
      <c r="G6" s="360"/>
      <c r="H6" s="360"/>
      <c r="I6" s="361" t="s">
        <v>77</v>
      </c>
      <c r="J6" s="361" t="s">
        <v>84</v>
      </c>
      <c r="K6" s="361" t="s">
        <v>85</v>
      </c>
      <c r="L6" s="361" t="s">
        <v>86</v>
      </c>
      <c r="M6" s="361" t="s">
        <v>87</v>
      </c>
      <c r="N6" s="370" t="s">
        <v>88</v>
      </c>
      <c r="O6" s="368"/>
      <c r="P6" s="368"/>
      <c r="Q6" s="368"/>
      <c r="R6" s="376"/>
      <c r="S6" s="368"/>
    </row>
    <row r="7" ht="16.5" customHeight="1" spans="1:19">
      <c r="A7" s="362">
        <v>1</v>
      </c>
      <c r="B7" s="363">
        <v>2</v>
      </c>
      <c r="C7" s="363">
        <v>3</v>
      </c>
      <c r="D7" s="362">
        <v>4</v>
      </c>
      <c r="E7" s="363">
        <v>5</v>
      </c>
      <c r="F7" s="363">
        <v>6</v>
      </c>
      <c r="G7" s="362">
        <v>7</v>
      </c>
      <c r="H7" s="363">
        <v>8</v>
      </c>
      <c r="I7" s="363">
        <v>9</v>
      </c>
      <c r="J7" s="362">
        <v>10</v>
      </c>
      <c r="K7" s="362">
        <v>11</v>
      </c>
      <c r="L7" s="362">
        <v>12</v>
      </c>
      <c r="M7" s="362">
        <v>13</v>
      </c>
      <c r="N7" s="362">
        <v>14</v>
      </c>
      <c r="O7" s="362">
        <v>15</v>
      </c>
      <c r="P7" s="362">
        <v>16</v>
      </c>
      <c r="Q7" s="362">
        <v>17</v>
      </c>
      <c r="R7" s="362">
        <v>18</v>
      </c>
      <c r="S7" s="273">
        <v>19</v>
      </c>
    </row>
    <row r="8" ht="28" customHeight="1" spans="1:19">
      <c r="A8" s="291">
        <v>123006</v>
      </c>
      <c r="B8" s="291" t="s">
        <v>89</v>
      </c>
      <c r="C8" s="324">
        <v>1058294</v>
      </c>
      <c r="D8" s="324">
        <v>1058294</v>
      </c>
      <c r="E8" s="292">
        <v>1058294</v>
      </c>
      <c r="F8" s="105" t="s">
        <v>90</v>
      </c>
      <c r="G8" s="105" t="s">
        <v>90</v>
      </c>
      <c r="H8" s="105" t="s">
        <v>90</v>
      </c>
      <c r="I8" s="105" t="s">
        <v>90</v>
      </c>
      <c r="J8" s="105" t="s">
        <v>90</v>
      </c>
      <c r="K8" s="105" t="s">
        <v>90</v>
      </c>
      <c r="L8" s="105" t="s">
        <v>90</v>
      </c>
      <c r="M8" s="105" t="s">
        <v>90</v>
      </c>
      <c r="N8" s="371" t="s">
        <v>90</v>
      </c>
      <c r="O8" s="372" t="s">
        <v>90</v>
      </c>
      <c r="P8" s="372" t="s">
        <v>90</v>
      </c>
      <c r="Q8" s="372"/>
      <c r="R8" s="377"/>
      <c r="S8" s="273"/>
    </row>
    <row r="9" ht="16.5" customHeight="1" spans="1:19">
      <c r="A9" s="364" t="s">
        <v>75</v>
      </c>
      <c r="B9" s="365"/>
      <c r="C9" s="292">
        <v>1058294</v>
      </c>
      <c r="D9" s="292">
        <v>1058294</v>
      </c>
      <c r="E9" s="292">
        <v>1058294</v>
      </c>
      <c r="F9" s="105" t="s">
        <v>90</v>
      </c>
      <c r="G9" s="105" t="s">
        <v>90</v>
      </c>
      <c r="H9" s="105" t="s">
        <v>90</v>
      </c>
      <c r="I9" s="105" t="s">
        <v>90</v>
      </c>
      <c r="J9" s="105" t="s">
        <v>90</v>
      </c>
      <c r="K9" s="105" t="s">
        <v>90</v>
      </c>
      <c r="L9" s="105" t="s">
        <v>90</v>
      </c>
      <c r="M9" s="105" t="s">
        <v>90</v>
      </c>
      <c r="N9" s="371" t="s">
        <v>90</v>
      </c>
      <c r="O9" s="372" t="s">
        <v>90</v>
      </c>
      <c r="P9" s="372" t="s">
        <v>90</v>
      </c>
      <c r="Q9" s="372"/>
      <c r="R9" s="372"/>
      <c r="S9" s="372"/>
    </row>
    <row r="10" customHeight="1" spans="19:19">
      <c r="S10" s="78"/>
    </row>
  </sheetData>
  <mergeCells count="19">
    <mergeCell ref="A2:S2"/>
    <mergeCell ref="A3:D3"/>
    <mergeCell ref="D4:N4"/>
    <mergeCell ref="O4:S4"/>
    <mergeCell ref="I5:N5"/>
    <mergeCell ref="A9:B9"/>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3"/>
  <sheetViews>
    <sheetView zoomScaleSheetLayoutView="60" workbookViewId="0">
      <selection activeCell="F15" sqref="F15"/>
    </sheetView>
  </sheetViews>
  <sheetFormatPr defaultColWidth="8.88571428571429" defaultRowHeight="14.25" customHeight="1"/>
  <cols>
    <col min="1" max="1" width="14.2857142857143" style="80" customWidth="1"/>
    <col min="2" max="2" width="32.8571428571429" style="80" customWidth="1"/>
    <col min="3" max="4" width="15.4285714285714" style="80" customWidth="1"/>
    <col min="5" max="8" width="18.847619047619" style="80" customWidth="1"/>
    <col min="9" max="9" width="15.5714285714286" style="80" customWidth="1"/>
    <col min="10" max="10" width="14.1333333333333" style="80" customWidth="1"/>
    <col min="11" max="15" width="18.847619047619" style="80" customWidth="1"/>
    <col min="16" max="16" width="9.13333333333333" style="80" customWidth="1"/>
    <col min="17" max="16384" width="9.13333333333333" style="80"/>
  </cols>
  <sheetData>
    <row r="1" ht="15.75" customHeight="1" spans="1:15">
      <c r="A1" s="82"/>
      <c r="B1" s="82"/>
      <c r="C1" s="82"/>
      <c r="D1" s="82"/>
      <c r="E1" s="82"/>
      <c r="F1" s="82"/>
      <c r="G1" s="82"/>
      <c r="H1" s="82"/>
      <c r="I1" s="82"/>
      <c r="J1" s="82"/>
      <c r="K1" s="82"/>
      <c r="L1" s="82"/>
      <c r="M1" s="82"/>
      <c r="N1" s="82"/>
      <c r="O1" s="83"/>
    </row>
    <row r="2" ht="28.5" customHeight="1" spans="1:15">
      <c r="A2" s="66" t="s">
        <v>4</v>
      </c>
      <c r="B2" s="66"/>
      <c r="C2" s="66"/>
      <c r="D2" s="66"/>
      <c r="E2" s="66"/>
      <c r="F2" s="66"/>
      <c r="G2" s="66"/>
      <c r="H2" s="66"/>
      <c r="I2" s="66"/>
      <c r="J2" s="66"/>
      <c r="K2" s="66"/>
      <c r="L2" s="66"/>
      <c r="M2" s="66"/>
      <c r="N2" s="66"/>
      <c r="O2" s="66"/>
    </row>
    <row r="3" ht="15" customHeight="1" spans="1:15">
      <c r="A3" s="346" t="s">
        <v>21</v>
      </c>
      <c r="B3" s="347"/>
      <c r="C3" s="114"/>
      <c r="D3" s="114"/>
      <c r="E3" s="114"/>
      <c r="F3" s="114"/>
      <c r="G3" s="114"/>
      <c r="H3" s="114"/>
      <c r="I3" s="114"/>
      <c r="J3" s="114"/>
      <c r="K3" s="114"/>
      <c r="L3" s="114"/>
      <c r="M3" s="86"/>
      <c r="N3" s="86"/>
      <c r="O3" s="160" t="s">
        <v>22</v>
      </c>
    </row>
    <row r="4" ht="17.25" customHeight="1" spans="1:15">
      <c r="A4" s="94" t="s">
        <v>91</v>
      </c>
      <c r="B4" s="94" t="s">
        <v>92</v>
      </c>
      <c r="C4" s="95" t="s">
        <v>75</v>
      </c>
      <c r="D4" s="115" t="s">
        <v>78</v>
      </c>
      <c r="E4" s="115"/>
      <c r="F4" s="115"/>
      <c r="G4" s="115" t="s">
        <v>79</v>
      </c>
      <c r="H4" s="115" t="s">
        <v>80</v>
      </c>
      <c r="I4" s="115" t="s">
        <v>93</v>
      </c>
      <c r="J4" s="115" t="s">
        <v>82</v>
      </c>
      <c r="K4" s="115"/>
      <c r="L4" s="115"/>
      <c r="M4" s="115"/>
      <c r="N4" s="115"/>
      <c r="O4" s="115"/>
    </row>
    <row r="5" ht="27" spans="1:15">
      <c r="A5" s="108"/>
      <c r="B5" s="108"/>
      <c r="C5" s="232"/>
      <c r="D5" s="115" t="s">
        <v>77</v>
      </c>
      <c r="E5" s="115" t="s">
        <v>94</v>
      </c>
      <c r="F5" s="115" t="s">
        <v>95</v>
      </c>
      <c r="G5" s="115"/>
      <c r="H5" s="115"/>
      <c r="I5" s="115"/>
      <c r="J5" s="115" t="s">
        <v>77</v>
      </c>
      <c r="K5" s="115" t="s">
        <v>96</v>
      </c>
      <c r="L5" s="115" t="s">
        <v>97</v>
      </c>
      <c r="M5" s="115" t="s">
        <v>98</v>
      </c>
      <c r="N5" s="115" t="s">
        <v>99</v>
      </c>
      <c r="O5" s="115" t="s">
        <v>100</v>
      </c>
    </row>
    <row r="6" ht="16.5" customHeight="1" spans="1:15">
      <c r="A6" s="88">
        <v>1</v>
      </c>
      <c r="B6" s="109">
        <v>2</v>
      </c>
      <c r="C6" s="109">
        <v>3</v>
      </c>
      <c r="D6" s="109">
        <v>4</v>
      </c>
      <c r="E6" s="109">
        <v>5</v>
      </c>
      <c r="F6" s="109">
        <v>6</v>
      </c>
      <c r="G6" s="109">
        <v>7</v>
      </c>
      <c r="H6" s="109">
        <v>8</v>
      </c>
      <c r="I6" s="109">
        <v>9</v>
      </c>
      <c r="J6" s="109">
        <v>10</v>
      </c>
      <c r="K6" s="109">
        <v>11</v>
      </c>
      <c r="L6" s="109">
        <v>12</v>
      </c>
      <c r="M6" s="109">
        <v>13</v>
      </c>
      <c r="N6" s="109">
        <v>14</v>
      </c>
      <c r="O6" s="109">
        <v>15</v>
      </c>
    </row>
    <row r="7" ht="20.25" customHeight="1" spans="1:15">
      <c r="A7" s="348" t="s">
        <v>101</v>
      </c>
      <c r="B7" s="348" t="s">
        <v>102</v>
      </c>
      <c r="C7" s="324">
        <v>108360</v>
      </c>
      <c r="D7" s="292">
        <f>E7+F7</f>
        <v>108360</v>
      </c>
      <c r="E7" s="292">
        <v>108360</v>
      </c>
      <c r="F7" s="292"/>
      <c r="G7" s="119"/>
      <c r="H7" s="119"/>
      <c r="I7" s="119" t="s">
        <v>90</v>
      </c>
      <c r="J7" s="119"/>
      <c r="K7" s="119" t="s">
        <v>90</v>
      </c>
      <c r="L7" s="119" t="s">
        <v>90</v>
      </c>
      <c r="M7" s="119" t="s">
        <v>90</v>
      </c>
      <c r="N7" s="119" t="s">
        <v>90</v>
      </c>
      <c r="O7" s="119" t="s">
        <v>90</v>
      </c>
    </row>
    <row r="8" ht="20.25" customHeight="1" spans="1:15">
      <c r="A8" s="348" t="s">
        <v>103</v>
      </c>
      <c r="B8" s="348" t="s">
        <v>104</v>
      </c>
      <c r="C8" s="324">
        <v>108360</v>
      </c>
      <c r="D8" s="292">
        <f t="shared" ref="D8:D22" si="0">E8+F8</f>
        <v>108360</v>
      </c>
      <c r="E8" s="292">
        <v>108360</v>
      </c>
      <c r="F8" s="292"/>
      <c r="G8" s="349"/>
      <c r="H8" s="349"/>
      <c r="I8" s="349"/>
      <c r="J8" s="349"/>
      <c r="K8" s="349"/>
      <c r="L8" s="349"/>
      <c r="M8" s="349"/>
      <c r="N8" s="349"/>
      <c r="O8" s="349"/>
    </row>
    <row r="9" ht="20.25" customHeight="1" spans="1:15">
      <c r="A9" s="348" t="s">
        <v>105</v>
      </c>
      <c r="B9" s="348" t="s">
        <v>106</v>
      </c>
      <c r="C9" s="324">
        <v>108360</v>
      </c>
      <c r="D9" s="292">
        <f t="shared" si="0"/>
        <v>108360</v>
      </c>
      <c r="E9" s="292">
        <v>108360</v>
      </c>
      <c r="F9" s="292"/>
      <c r="G9" s="349"/>
      <c r="H9" s="349"/>
      <c r="I9" s="349"/>
      <c r="J9" s="349"/>
      <c r="K9" s="349"/>
      <c r="L9" s="349"/>
      <c r="M9" s="349"/>
      <c r="N9" s="349"/>
      <c r="O9" s="349"/>
    </row>
    <row r="10" ht="20.25" customHeight="1" spans="1:15">
      <c r="A10" s="348" t="s">
        <v>107</v>
      </c>
      <c r="B10" s="348" t="s">
        <v>108</v>
      </c>
      <c r="C10" s="324">
        <v>73980</v>
      </c>
      <c r="D10" s="292">
        <f t="shared" si="0"/>
        <v>73980</v>
      </c>
      <c r="E10" s="292">
        <v>73980</v>
      </c>
      <c r="F10" s="292"/>
      <c r="G10" s="349"/>
      <c r="H10" s="349"/>
      <c r="I10" s="349"/>
      <c r="J10" s="349"/>
      <c r="K10" s="349"/>
      <c r="L10" s="349"/>
      <c r="M10" s="349"/>
      <c r="N10" s="349"/>
      <c r="O10" s="349"/>
    </row>
    <row r="11" ht="20.25" customHeight="1" spans="1:15">
      <c r="A11" s="348" t="s">
        <v>109</v>
      </c>
      <c r="B11" s="348" t="s">
        <v>110</v>
      </c>
      <c r="C11" s="324">
        <v>73980</v>
      </c>
      <c r="D11" s="292">
        <f t="shared" si="0"/>
        <v>73980</v>
      </c>
      <c r="E11" s="292">
        <v>73980</v>
      </c>
      <c r="F11" s="292"/>
      <c r="G11" s="349"/>
      <c r="H11" s="349"/>
      <c r="I11" s="349"/>
      <c r="J11" s="349"/>
      <c r="K11" s="349"/>
      <c r="L11" s="349"/>
      <c r="M11" s="349"/>
      <c r="N11" s="349"/>
      <c r="O11" s="349"/>
    </row>
    <row r="12" ht="20.25" customHeight="1" spans="1:15">
      <c r="A12" s="348" t="s">
        <v>111</v>
      </c>
      <c r="B12" s="348" t="s">
        <v>112</v>
      </c>
      <c r="C12" s="324">
        <v>45700</v>
      </c>
      <c r="D12" s="292">
        <f t="shared" si="0"/>
        <v>45700</v>
      </c>
      <c r="E12" s="292">
        <v>45700</v>
      </c>
      <c r="F12" s="292"/>
      <c r="G12" s="349"/>
      <c r="H12" s="349"/>
      <c r="I12" s="349"/>
      <c r="J12" s="349"/>
      <c r="K12" s="349"/>
      <c r="L12" s="349"/>
      <c r="M12" s="349"/>
      <c r="N12" s="349"/>
      <c r="O12" s="349"/>
    </row>
    <row r="13" ht="20.25" customHeight="1" spans="1:15">
      <c r="A13" s="348" t="s">
        <v>113</v>
      </c>
      <c r="B13" s="348" t="s">
        <v>114</v>
      </c>
      <c r="C13" s="324">
        <v>27000</v>
      </c>
      <c r="D13" s="292">
        <f t="shared" si="0"/>
        <v>27000</v>
      </c>
      <c r="E13" s="292">
        <v>27000</v>
      </c>
      <c r="F13" s="292"/>
      <c r="G13" s="349"/>
      <c r="H13" s="349"/>
      <c r="I13" s="349"/>
      <c r="J13" s="349"/>
      <c r="K13" s="349"/>
      <c r="L13" s="349"/>
      <c r="M13" s="349"/>
      <c r="N13" s="349"/>
      <c r="O13" s="349"/>
    </row>
    <row r="14" ht="20.25" customHeight="1" spans="1:15">
      <c r="A14" s="348" t="s">
        <v>115</v>
      </c>
      <c r="B14" s="348" t="s">
        <v>116</v>
      </c>
      <c r="C14" s="324">
        <v>1280</v>
      </c>
      <c r="D14" s="292">
        <f t="shared" si="0"/>
        <v>1280</v>
      </c>
      <c r="E14" s="292">
        <v>1280</v>
      </c>
      <c r="F14" s="292"/>
      <c r="G14" s="349"/>
      <c r="H14" s="349"/>
      <c r="I14" s="349"/>
      <c r="J14" s="349"/>
      <c r="K14" s="349"/>
      <c r="L14" s="349"/>
      <c r="M14" s="349"/>
      <c r="N14" s="349"/>
      <c r="O14" s="349"/>
    </row>
    <row r="15" ht="20.25" customHeight="1" spans="1:15">
      <c r="A15" s="348" t="s">
        <v>117</v>
      </c>
      <c r="B15" s="348" t="s">
        <v>118</v>
      </c>
      <c r="C15" s="324">
        <v>788318</v>
      </c>
      <c r="D15" s="292">
        <f t="shared" si="0"/>
        <v>788318</v>
      </c>
      <c r="E15" s="292">
        <v>758318</v>
      </c>
      <c r="F15" s="292">
        <v>30000</v>
      </c>
      <c r="G15" s="349"/>
      <c r="H15" s="349"/>
      <c r="I15" s="349"/>
      <c r="J15" s="349"/>
      <c r="K15" s="349"/>
      <c r="L15" s="349"/>
      <c r="M15" s="349"/>
      <c r="N15" s="349"/>
      <c r="O15" s="349"/>
    </row>
    <row r="16" ht="20.25" customHeight="1" spans="1:15">
      <c r="A16" s="348" t="s">
        <v>119</v>
      </c>
      <c r="B16" s="348" t="s">
        <v>120</v>
      </c>
      <c r="C16" s="324">
        <v>788318</v>
      </c>
      <c r="D16" s="292">
        <f t="shared" si="0"/>
        <v>788318</v>
      </c>
      <c r="E16" s="292">
        <v>758318</v>
      </c>
      <c r="F16" s="292">
        <v>30000</v>
      </c>
      <c r="G16" s="349"/>
      <c r="H16" s="349"/>
      <c r="I16" s="349"/>
      <c r="J16" s="349"/>
      <c r="K16" s="349"/>
      <c r="L16" s="349"/>
      <c r="M16" s="349"/>
      <c r="N16" s="349"/>
      <c r="O16" s="349"/>
    </row>
    <row r="17" ht="20.25" customHeight="1" spans="1:15">
      <c r="A17" s="348" t="s">
        <v>121</v>
      </c>
      <c r="B17" s="348" t="s">
        <v>122</v>
      </c>
      <c r="C17" s="324">
        <v>758318</v>
      </c>
      <c r="D17" s="292">
        <f t="shared" si="0"/>
        <v>758318</v>
      </c>
      <c r="E17" s="292">
        <v>758318</v>
      </c>
      <c r="F17" s="292"/>
      <c r="G17" s="349"/>
      <c r="H17" s="349"/>
      <c r="I17" s="349"/>
      <c r="J17" s="349"/>
      <c r="K17" s="349"/>
      <c r="L17" s="349"/>
      <c r="M17" s="349"/>
      <c r="N17" s="349"/>
      <c r="O17" s="349"/>
    </row>
    <row r="18" ht="20.25" customHeight="1" spans="1:15">
      <c r="A18" s="348" t="s">
        <v>123</v>
      </c>
      <c r="B18" s="348" t="s">
        <v>124</v>
      </c>
      <c r="C18" s="324">
        <v>30000</v>
      </c>
      <c r="D18" s="292">
        <f t="shared" si="0"/>
        <v>30000</v>
      </c>
      <c r="E18" s="292"/>
      <c r="F18" s="292">
        <v>30000</v>
      </c>
      <c r="G18" s="349"/>
      <c r="H18" s="349"/>
      <c r="I18" s="349"/>
      <c r="J18" s="349"/>
      <c r="K18" s="349"/>
      <c r="L18" s="349"/>
      <c r="M18" s="349"/>
      <c r="N18" s="349"/>
      <c r="O18" s="349"/>
    </row>
    <row r="19" ht="20.25" customHeight="1" spans="1:15">
      <c r="A19" s="348" t="s">
        <v>125</v>
      </c>
      <c r="B19" s="348" t="s">
        <v>126</v>
      </c>
      <c r="C19" s="324">
        <v>87636</v>
      </c>
      <c r="D19" s="292">
        <f t="shared" si="0"/>
        <v>87636</v>
      </c>
      <c r="E19" s="292">
        <v>87636</v>
      </c>
      <c r="F19" s="292"/>
      <c r="G19" s="349"/>
      <c r="H19" s="349"/>
      <c r="I19" s="349"/>
      <c r="J19" s="349"/>
      <c r="K19" s="349"/>
      <c r="L19" s="349"/>
      <c r="M19" s="349"/>
      <c r="N19" s="349"/>
      <c r="O19" s="349"/>
    </row>
    <row r="20" ht="20.25" customHeight="1" spans="1:15">
      <c r="A20" s="348" t="s">
        <v>127</v>
      </c>
      <c r="B20" s="348" t="s">
        <v>128</v>
      </c>
      <c r="C20" s="324">
        <v>87636</v>
      </c>
      <c r="D20" s="292">
        <f t="shared" si="0"/>
        <v>87636</v>
      </c>
      <c r="E20" s="292">
        <v>87636</v>
      </c>
      <c r="F20" s="292"/>
      <c r="G20" s="349"/>
      <c r="H20" s="349"/>
      <c r="I20" s="349"/>
      <c r="J20" s="349"/>
      <c r="K20" s="349"/>
      <c r="L20" s="349"/>
      <c r="M20" s="349"/>
      <c r="N20" s="349"/>
      <c r="O20" s="349"/>
    </row>
    <row r="21" ht="20.25" customHeight="1" spans="1:15">
      <c r="A21" s="348" t="s">
        <v>129</v>
      </c>
      <c r="B21" s="348" t="s">
        <v>130</v>
      </c>
      <c r="C21" s="324">
        <v>87636</v>
      </c>
      <c r="D21" s="292">
        <f t="shared" si="0"/>
        <v>87636</v>
      </c>
      <c r="E21" s="292">
        <v>87636</v>
      </c>
      <c r="F21" s="292"/>
      <c r="G21" s="349"/>
      <c r="H21" s="349"/>
      <c r="I21" s="349"/>
      <c r="J21" s="349"/>
      <c r="K21" s="349"/>
      <c r="L21" s="349"/>
      <c r="M21" s="349"/>
      <c r="N21" s="349"/>
      <c r="O21" s="349"/>
    </row>
    <row r="22" ht="20.25" customHeight="1" spans="1:15">
      <c r="A22" s="350" t="s">
        <v>131</v>
      </c>
      <c r="B22" s="351"/>
      <c r="C22" s="292">
        <v>1058294</v>
      </c>
      <c r="D22" s="292">
        <f t="shared" si="0"/>
        <v>1058294</v>
      </c>
      <c r="E22" s="292">
        <v>1028294</v>
      </c>
      <c r="F22" s="292">
        <v>30000</v>
      </c>
      <c r="G22" s="349"/>
      <c r="H22" s="349"/>
      <c r="I22" s="349"/>
      <c r="J22" s="349"/>
      <c r="K22" s="349"/>
      <c r="L22" s="349"/>
      <c r="M22" s="349"/>
      <c r="N22" s="349"/>
      <c r="O22" s="349"/>
    </row>
    <row r="23" customHeight="1" spans="4:8">
      <c r="D23" s="326"/>
      <c r="H23" s="326"/>
    </row>
  </sheetData>
  <mergeCells count="11">
    <mergeCell ref="A2:O2"/>
    <mergeCell ref="A3:L3"/>
    <mergeCell ref="D4:F4"/>
    <mergeCell ref="J4:O4"/>
    <mergeCell ref="A22:B22"/>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13" activePane="bottomRight" state="frozen"/>
      <selection/>
      <selection pane="topRight"/>
      <selection pane="bottomLeft"/>
      <selection pane="bottomRight" activeCell="D8" sqref="D8:D29"/>
    </sheetView>
  </sheetViews>
  <sheetFormatPr defaultColWidth="8.88571428571429" defaultRowHeight="14.25" customHeight="1" outlineLevelCol="3"/>
  <cols>
    <col min="1" max="1" width="49.2857142857143" style="63" customWidth="1"/>
    <col min="2" max="2" width="38.847619047619" style="63" customWidth="1"/>
    <col min="3" max="3" width="48.5714285714286" style="63" customWidth="1"/>
    <col min="4" max="4" width="36.4285714285714" style="63" customWidth="1"/>
    <col min="5" max="5" width="9.13333333333333" style="64" customWidth="1"/>
    <col min="6" max="16384" width="9.13333333333333" style="64"/>
  </cols>
  <sheetData>
    <row r="1" customHeight="1" spans="1:4">
      <c r="A1" s="327"/>
      <c r="B1" s="327"/>
      <c r="C1" s="327"/>
      <c r="D1" s="155"/>
    </row>
    <row r="2" ht="31.5" customHeight="1" spans="1:4">
      <c r="A2" s="65" t="s">
        <v>5</v>
      </c>
      <c r="B2" s="328"/>
      <c r="C2" s="328"/>
      <c r="D2" s="328"/>
    </row>
    <row r="3" ht="17.25" customHeight="1" spans="1:4">
      <c r="A3" s="163" t="s">
        <v>21</v>
      </c>
      <c r="B3" s="329"/>
      <c r="C3" s="329"/>
      <c r="D3" s="156" t="s">
        <v>22</v>
      </c>
    </row>
    <row r="4" ht="19.5" customHeight="1" spans="1:4">
      <c r="A4" s="89" t="s">
        <v>23</v>
      </c>
      <c r="B4" s="165"/>
      <c r="C4" s="89" t="s">
        <v>24</v>
      </c>
      <c r="D4" s="165"/>
    </row>
    <row r="5" ht="21.75" customHeight="1" spans="1:4">
      <c r="A5" s="88" t="s">
        <v>25</v>
      </c>
      <c r="B5" s="330" t="s">
        <v>26</v>
      </c>
      <c r="C5" s="88" t="s">
        <v>132</v>
      </c>
      <c r="D5" s="330" t="s">
        <v>26</v>
      </c>
    </row>
    <row r="6" ht="17.25" customHeight="1" spans="1:4">
      <c r="A6" s="92"/>
      <c r="B6" s="108"/>
      <c r="C6" s="92"/>
      <c r="D6" s="108"/>
    </row>
    <row r="7" ht="17.25" customHeight="1" spans="1:4">
      <c r="A7" s="331" t="s">
        <v>133</v>
      </c>
      <c r="B7" s="332">
        <v>1058294</v>
      </c>
      <c r="C7" s="333" t="s">
        <v>134</v>
      </c>
      <c r="D7" s="206">
        <v>1058294</v>
      </c>
    </row>
    <row r="8" ht="17.25" customHeight="1" spans="1:4">
      <c r="A8" s="334" t="s">
        <v>135</v>
      </c>
      <c r="B8" s="332">
        <v>1058294</v>
      </c>
      <c r="C8" s="333" t="s">
        <v>136</v>
      </c>
      <c r="D8" s="335"/>
    </row>
    <row r="9" ht="17.25" customHeight="1" spans="1:4">
      <c r="A9" s="334" t="s">
        <v>137</v>
      </c>
      <c r="B9" s="314"/>
      <c r="C9" s="333" t="s">
        <v>138</v>
      </c>
      <c r="D9" s="335"/>
    </row>
    <row r="10" ht="17.25" customHeight="1" spans="1:4">
      <c r="A10" s="334" t="s">
        <v>139</v>
      </c>
      <c r="B10" s="314"/>
      <c r="C10" s="333" t="s">
        <v>140</v>
      </c>
      <c r="D10" s="335"/>
    </row>
    <row r="11" ht="17.25" customHeight="1" spans="1:4">
      <c r="A11" s="334" t="s">
        <v>141</v>
      </c>
      <c r="B11" s="314"/>
      <c r="C11" s="333" t="s">
        <v>142</v>
      </c>
      <c r="D11" s="335"/>
    </row>
    <row r="12" ht="17.25" customHeight="1" spans="1:4">
      <c r="A12" s="334" t="s">
        <v>135</v>
      </c>
      <c r="B12" s="314"/>
      <c r="C12" s="333" t="s">
        <v>143</v>
      </c>
      <c r="D12" s="335"/>
    </row>
    <row r="13" ht="17.25" customHeight="1" spans="1:4">
      <c r="A13" s="336" t="s">
        <v>137</v>
      </c>
      <c r="B13" s="337"/>
      <c r="C13" s="333" t="s">
        <v>144</v>
      </c>
      <c r="D13" s="335"/>
    </row>
    <row r="14" ht="17.25" customHeight="1" spans="1:4">
      <c r="A14" s="336" t="s">
        <v>139</v>
      </c>
      <c r="B14" s="337"/>
      <c r="C14" s="333" t="s">
        <v>145</v>
      </c>
      <c r="D14" s="335"/>
    </row>
    <row r="15" ht="17.25" customHeight="1" spans="1:4">
      <c r="A15" s="334"/>
      <c r="B15" s="337"/>
      <c r="C15" s="333" t="s">
        <v>146</v>
      </c>
      <c r="D15" s="332">
        <v>108360</v>
      </c>
    </row>
    <row r="16" ht="17.25" customHeight="1" spans="1:4">
      <c r="A16" s="334"/>
      <c r="B16" s="314"/>
      <c r="C16" s="333" t="s">
        <v>147</v>
      </c>
      <c r="D16" s="332">
        <v>73980</v>
      </c>
    </row>
    <row r="17" ht="17.25" customHeight="1" spans="1:4">
      <c r="A17" s="334"/>
      <c r="B17" s="338"/>
      <c r="C17" s="333" t="s">
        <v>148</v>
      </c>
      <c r="D17" s="335"/>
    </row>
    <row r="18" ht="17.25" customHeight="1" spans="1:4">
      <c r="A18" s="336"/>
      <c r="B18" s="338"/>
      <c r="C18" s="333" t="s">
        <v>149</v>
      </c>
      <c r="D18" s="335"/>
    </row>
    <row r="19" ht="17.25" customHeight="1" spans="1:4">
      <c r="A19" s="336"/>
      <c r="B19" s="339"/>
      <c r="C19" s="333" t="s">
        <v>150</v>
      </c>
      <c r="D19" s="335"/>
    </row>
    <row r="20" ht="17.25" customHeight="1" spans="1:4">
      <c r="A20" s="340"/>
      <c r="B20" s="339"/>
      <c r="C20" s="333" t="s">
        <v>151</v>
      </c>
      <c r="D20" s="332">
        <v>788318</v>
      </c>
    </row>
    <row r="21" ht="17.25" customHeight="1" spans="1:4">
      <c r="A21" s="340"/>
      <c r="B21" s="339"/>
      <c r="C21" s="333" t="s">
        <v>152</v>
      </c>
      <c r="D21" s="335"/>
    </row>
    <row r="22" ht="17.25" customHeight="1" spans="1:4">
      <c r="A22" s="340"/>
      <c r="B22" s="339"/>
      <c r="C22" s="333" t="s">
        <v>153</v>
      </c>
      <c r="D22" s="335"/>
    </row>
    <row r="23" ht="17.25" customHeight="1" spans="1:4">
      <c r="A23" s="340"/>
      <c r="B23" s="339"/>
      <c r="C23" s="333" t="s">
        <v>154</v>
      </c>
      <c r="D23" s="335"/>
    </row>
    <row r="24" ht="17.25" customHeight="1" spans="1:4">
      <c r="A24" s="340"/>
      <c r="B24" s="339"/>
      <c r="C24" s="333" t="s">
        <v>155</v>
      </c>
      <c r="D24" s="335"/>
    </row>
    <row r="25" ht="17.25" customHeight="1" spans="1:4">
      <c r="A25" s="340"/>
      <c r="B25" s="339"/>
      <c r="C25" s="333" t="s">
        <v>156</v>
      </c>
      <c r="D25" s="335"/>
    </row>
    <row r="26" ht="17.25" customHeight="1" spans="1:4">
      <c r="A26" s="340"/>
      <c r="B26" s="339"/>
      <c r="C26" s="333" t="s">
        <v>157</v>
      </c>
      <c r="D26" s="332">
        <v>87636</v>
      </c>
    </row>
    <row r="27" ht="17.25" customHeight="1" spans="1:4">
      <c r="A27" s="340"/>
      <c r="B27" s="339"/>
      <c r="C27" s="333" t="s">
        <v>158</v>
      </c>
      <c r="D27" s="335"/>
    </row>
    <row r="28" ht="17.25" customHeight="1" spans="1:4">
      <c r="A28" s="340"/>
      <c r="B28" s="339"/>
      <c r="C28" s="333" t="s">
        <v>159</v>
      </c>
      <c r="D28" s="335"/>
    </row>
    <row r="29" ht="17.25" customHeight="1" spans="1:4">
      <c r="A29" s="340"/>
      <c r="B29" s="339"/>
      <c r="C29" s="333" t="s">
        <v>160</v>
      </c>
      <c r="D29" s="335"/>
    </row>
    <row r="30" ht="17.25" customHeight="1" spans="1:4">
      <c r="A30" s="340"/>
      <c r="B30" s="339"/>
      <c r="C30" s="333" t="s">
        <v>161</v>
      </c>
      <c r="D30" s="335"/>
    </row>
    <row r="31" customHeight="1" spans="1:4">
      <c r="A31" s="341"/>
      <c r="B31" s="338"/>
      <c r="C31" s="333" t="s">
        <v>162</v>
      </c>
      <c r="D31" s="335"/>
    </row>
    <row r="32" customHeight="1" spans="1:4">
      <c r="A32" s="341"/>
      <c r="B32" s="338"/>
      <c r="C32" s="333" t="s">
        <v>163</v>
      </c>
      <c r="D32" s="335"/>
    </row>
    <row r="33" customHeight="1" spans="1:4">
      <c r="A33" s="341"/>
      <c r="B33" s="338"/>
      <c r="C33" s="333" t="s">
        <v>164</v>
      </c>
      <c r="D33" s="335"/>
    </row>
    <row r="34" customHeight="1" spans="1:4">
      <c r="A34" s="341"/>
      <c r="B34" s="338"/>
      <c r="C34" s="336" t="s">
        <v>165</v>
      </c>
      <c r="D34" s="342"/>
    </row>
    <row r="35" ht="17.25" customHeight="1" spans="1:4">
      <c r="A35" s="343" t="s">
        <v>166</v>
      </c>
      <c r="B35" s="344">
        <v>1058294</v>
      </c>
      <c r="C35" s="341" t="s">
        <v>72</v>
      </c>
      <c r="D35" s="345">
        <v>1058294</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zoomScaleSheetLayoutView="60" workbookViewId="0">
      <selection activeCell="E27" sqref="E27"/>
    </sheetView>
  </sheetViews>
  <sheetFormatPr defaultColWidth="8.88571428571429" defaultRowHeight="14.25" customHeight="1" outlineLevelCol="6"/>
  <cols>
    <col min="1" max="1" width="20.1333333333333" style="157" customWidth="1"/>
    <col min="2" max="2" width="44" style="157" customWidth="1"/>
    <col min="3" max="3" width="24.2857142857143" style="80" customWidth="1"/>
    <col min="4" max="4" width="16.5714285714286" style="80" customWidth="1"/>
    <col min="5" max="7" width="24.2857142857143" style="80" customWidth="1"/>
    <col min="8" max="8" width="9.13333333333333" style="80" customWidth="1"/>
    <col min="9" max="16384" width="9.13333333333333" style="80"/>
  </cols>
  <sheetData>
    <row r="1" ht="12" customHeight="1" spans="4:7">
      <c r="D1" s="316"/>
      <c r="F1" s="83"/>
      <c r="G1" s="83"/>
    </row>
    <row r="2" ht="39" customHeight="1" spans="1:7">
      <c r="A2" s="162" t="s">
        <v>6</v>
      </c>
      <c r="B2" s="162"/>
      <c r="C2" s="162"/>
      <c r="D2" s="162"/>
      <c r="E2" s="162"/>
      <c r="F2" s="162"/>
      <c r="G2" s="162"/>
    </row>
    <row r="3" ht="18" customHeight="1" spans="1:7">
      <c r="A3" s="163" t="s">
        <v>21</v>
      </c>
      <c r="F3" s="160"/>
      <c r="G3" s="160" t="s">
        <v>22</v>
      </c>
    </row>
    <row r="4" ht="20.25" customHeight="1" spans="1:7">
      <c r="A4" s="317" t="s">
        <v>167</v>
      </c>
      <c r="B4" s="318"/>
      <c r="C4" s="91" t="s">
        <v>75</v>
      </c>
      <c r="D4" s="91" t="s">
        <v>94</v>
      </c>
      <c r="E4" s="91"/>
      <c r="F4" s="91"/>
      <c r="G4" s="319" t="s">
        <v>95</v>
      </c>
    </row>
    <row r="5" ht="20.25" customHeight="1" spans="1:7">
      <c r="A5" s="167" t="s">
        <v>91</v>
      </c>
      <c r="B5" s="320" t="s">
        <v>92</v>
      </c>
      <c r="C5" s="91"/>
      <c r="D5" s="91" t="s">
        <v>77</v>
      </c>
      <c r="E5" s="91" t="s">
        <v>168</v>
      </c>
      <c r="F5" s="91" t="s">
        <v>169</v>
      </c>
      <c r="G5" s="321"/>
    </row>
    <row r="6" ht="13.5" customHeight="1" spans="1:7">
      <c r="A6" s="322" t="s">
        <v>170</v>
      </c>
      <c r="B6" s="167" t="s">
        <v>171</v>
      </c>
      <c r="C6" s="323" t="s">
        <v>172</v>
      </c>
      <c r="D6" s="323" t="s">
        <v>173</v>
      </c>
      <c r="E6" s="323" t="s">
        <v>174</v>
      </c>
      <c r="F6" s="323" t="s">
        <v>175</v>
      </c>
      <c r="G6" s="167" t="s">
        <v>176</v>
      </c>
    </row>
    <row r="7" ht="18" customHeight="1" spans="1:7">
      <c r="A7" s="291" t="s">
        <v>101</v>
      </c>
      <c r="B7" s="291" t="s">
        <v>102</v>
      </c>
      <c r="C7" s="292">
        <v>108360</v>
      </c>
      <c r="D7" s="324">
        <v>108360</v>
      </c>
      <c r="E7" s="324">
        <v>108360</v>
      </c>
      <c r="F7" s="324"/>
      <c r="G7" s="324"/>
    </row>
    <row r="8" ht="18" customHeight="1" spans="1:7">
      <c r="A8" s="291" t="s">
        <v>103</v>
      </c>
      <c r="B8" s="291" t="s">
        <v>104</v>
      </c>
      <c r="C8" s="292">
        <v>108360</v>
      </c>
      <c r="D8" s="324">
        <v>108360</v>
      </c>
      <c r="E8" s="324">
        <v>108360</v>
      </c>
      <c r="F8" s="324"/>
      <c r="G8" s="324"/>
    </row>
    <row r="9" ht="18" customHeight="1" spans="1:7">
      <c r="A9" s="291" t="s">
        <v>105</v>
      </c>
      <c r="B9" s="291" t="s">
        <v>106</v>
      </c>
      <c r="C9" s="292">
        <v>108360</v>
      </c>
      <c r="D9" s="324">
        <v>108360</v>
      </c>
      <c r="E9" s="324">
        <v>108360</v>
      </c>
      <c r="F9" s="324"/>
      <c r="G9" s="324"/>
    </row>
    <row r="10" ht="18" customHeight="1" spans="1:7">
      <c r="A10" s="291" t="s">
        <v>107</v>
      </c>
      <c r="B10" s="291" t="s">
        <v>108</v>
      </c>
      <c r="C10" s="292">
        <v>73980</v>
      </c>
      <c r="D10" s="324">
        <v>73980</v>
      </c>
      <c r="E10" s="324">
        <v>73980</v>
      </c>
      <c r="F10" s="324"/>
      <c r="G10" s="324"/>
    </row>
    <row r="11" ht="18" customHeight="1" spans="1:7">
      <c r="A11" s="291" t="s">
        <v>109</v>
      </c>
      <c r="B11" s="291" t="s">
        <v>110</v>
      </c>
      <c r="C11" s="292">
        <v>73980</v>
      </c>
      <c r="D11" s="324">
        <v>73980</v>
      </c>
      <c r="E11" s="324">
        <v>73980</v>
      </c>
      <c r="F11" s="324"/>
      <c r="G11" s="324"/>
    </row>
    <row r="12" ht="18" customHeight="1" spans="1:7">
      <c r="A12" s="291" t="s">
        <v>111</v>
      </c>
      <c r="B12" s="291" t="s">
        <v>112</v>
      </c>
      <c r="C12" s="292">
        <v>45700</v>
      </c>
      <c r="D12" s="324">
        <v>45700</v>
      </c>
      <c r="E12" s="324">
        <v>45700</v>
      </c>
      <c r="F12" s="324"/>
      <c r="G12" s="324"/>
    </row>
    <row r="13" ht="18" customHeight="1" spans="1:7">
      <c r="A13" s="291" t="s">
        <v>113</v>
      </c>
      <c r="B13" s="291" t="s">
        <v>114</v>
      </c>
      <c r="C13" s="292">
        <v>27000</v>
      </c>
      <c r="D13" s="324">
        <v>27000</v>
      </c>
      <c r="E13" s="324">
        <v>27000</v>
      </c>
      <c r="F13" s="324"/>
      <c r="G13" s="324"/>
    </row>
    <row r="14" ht="18" customHeight="1" spans="1:7">
      <c r="A14" s="291" t="s">
        <v>115</v>
      </c>
      <c r="B14" s="291" t="s">
        <v>116</v>
      </c>
      <c r="C14" s="292">
        <v>1280</v>
      </c>
      <c r="D14" s="324">
        <v>1280</v>
      </c>
      <c r="E14" s="324">
        <v>1280</v>
      </c>
      <c r="F14" s="324"/>
      <c r="G14" s="324"/>
    </row>
    <row r="15" ht="18" customHeight="1" spans="1:7">
      <c r="A15" s="291" t="s">
        <v>117</v>
      </c>
      <c r="B15" s="291" t="s">
        <v>118</v>
      </c>
      <c r="C15" s="292">
        <v>788318</v>
      </c>
      <c r="D15" s="324">
        <v>758318</v>
      </c>
      <c r="E15" s="324">
        <v>702668</v>
      </c>
      <c r="F15" s="324">
        <v>55650</v>
      </c>
      <c r="G15" s="324">
        <v>30000</v>
      </c>
    </row>
    <row r="16" ht="18" customHeight="1" spans="1:7">
      <c r="A16" s="291" t="s">
        <v>119</v>
      </c>
      <c r="B16" s="291" t="s">
        <v>120</v>
      </c>
      <c r="C16" s="292">
        <v>788318</v>
      </c>
      <c r="D16" s="324">
        <v>758318</v>
      </c>
      <c r="E16" s="324">
        <v>702668</v>
      </c>
      <c r="F16" s="324">
        <v>55650</v>
      </c>
      <c r="G16" s="324">
        <v>30000</v>
      </c>
    </row>
    <row r="17" ht="18" customHeight="1" spans="1:7">
      <c r="A17" s="291" t="s">
        <v>121</v>
      </c>
      <c r="B17" s="291" t="s">
        <v>122</v>
      </c>
      <c r="C17" s="292">
        <v>758318</v>
      </c>
      <c r="D17" s="324">
        <v>758318</v>
      </c>
      <c r="E17" s="324">
        <v>702668</v>
      </c>
      <c r="F17" s="324">
        <v>55650</v>
      </c>
      <c r="G17" s="324"/>
    </row>
    <row r="18" ht="18" customHeight="1" spans="1:7">
      <c r="A18" s="291" t="s">
        <v>123</v>
      </c>
      <c r="B18" s="291" t="s">
        <v>124</v>
      </c>
      <c r="C18" s="292">
        <v>30000</v>
      </c>
      <c r="D18" s="324"/>
      <c r="E18" s="324"/>
      <c r="F18" s="324"/>
      <c r="G18" s="324">
        <v>30000</v>
      </c>
    </row>
    <row r="19" ht="18" customHeight="1" spans="1:7">
      <c r="A19" s="291" t="s">
        <v>125</v>
      </c>
      <c r="B19" s="291" t="s">
        <v>126</v>
      </c>
      <c r="C19" s="292">
        <v>87636</v>
      </c>
      <c r="D19" s="324">
        <v>87636</v>
      </c>
      <c r="E19" s="324">
        <v>87636</v>
      </c>
      <c r="F19" s="324"/>
      <c r="G19" s="324"/>
    </row>
    <row r="20" ht="18" customHeight="1" spans="1:7">
      <c r="A20" s="291" t="s">
        <v>127</v>
      </c>
      <c r="B20" s="291" t="s">
        <v>128</v>
      </c>
      <c r="C20" s="292">
        <v>87636</v>
      </c>
      <c r="D20" s="324">
        <v>87636</v>
      </c>
      <c r="E20" s="324">
        <v>87636</v>
      </c>
      <c r="F20" s="324"/>
      <c r="G20" s="324"/>
    </row>
    <row r="21" ht="18" customHeight="1" spans="1:7">
      <c r="A21" s="291" t="s">
        <v>129</v>
      </c>
      <c r="B21" s="291" t="s">
        <v>130</v>
      </c>
      <c r="C21" s="292">
        <v>87636</v>
      </c>
      <c r="D21" s="324">
        <v>87636</v>
      </c>
      <c r="E21" s="324">
        <v>87636</v>
      </c>
      <c r="F21" s="324"/>
      <c r="G21" s="324"/>
    </row>
    <row r="22" ht="18" customHeight="1" spans="1:7">
      <c r="A22" s="12" t="s">
        <v>131</v>
      </c>
      <c r="B22" s="14"/>
      <c r="C22" s="292">
        <v>1058294</v>
      </c>
      <c r="D22" s="292">
        <v>1028294</v>
      </c>
      <c r="E22" s="292">
        <v>972644</v>
      </c>
      <c r="F22" s="292">
        <v>55650</v>
      </c>
      <c r="G22" s="292">
        <v>30000</v>
      </c>
    </row>
    <row r="23" customHeight="1" spans="2:4">
      <c r="B23" s="325"/>
      <c r="C23" s="326"/>
      <c r="D23" s="326"/>
    </row>
  </sheetData>
  <mergeCells count="7">
    <mergeCell ref="A2:G2"/>
    <mergeCell ref="A3:E3"/>
    <mergeCell ref="A4:B4"/>
    <mergeCell ref="D4:F4"/>
    <mergeCell ref="A22:B22"/>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8"/>
  <sheetViews>
    <sheetView zoomScaleSheetLayoutView="60" workbookViewId="0">
      <selection activeCell="D18" sqref="D18"/>
    </sheetView>
  </sheetViews>
  <sheetFormatPr defaultColWidth="8.88571428571429" defaultRowHeight="14.25" outlineLevelRow="7" outlineLevelCol="5"/>
  <cols>
    <col min="1" max="2" width="27.4285714285714" style="305" customWidth="1"/>
    <col min="3" max="3" width="17.2857142857143" style="306" customWidth="1"/>
    <col min="4" max="5" width="26.2857142857143" style="307" customWidth="1"/>
    <col min="6" max="6" width="18.7142857142857" style="307" customWidth="1"/>
    <col min="7" max="7" width="9.13333333333333" style="80" customWidth="1"/>
    <col min="8" max="16384" width="9.13333333333333" style="80"/>
  </cols>
  <sheetData>
    <row r="1" ht="12" customHeight="1" spans="1:6">
      <c r="A1" s="308"/>
      <c r="B1" s="308"/>
      <c r="C1" s="124"/>
      <c r="D1" s="80"/>
      <c r="E1" s="80"/>
      <c r="F1" s="309"/>
    </row>
    <row r="2" ht="25.5" customHeight="1" spans="1:6">
      <c r="A2" s="310" t="s">
        <v>7</v>
      </c>
      <c r="B2" s="310"/>
      <c r="C2" s="310"/>
      <c r="D2" s="310"/>
      <c r="E2" s="310"/>
      <c r="F2" s="310"/>
    </row>
    <row r="3" ht="15.75" customHeight="1" spans="1:6">
      <c r="A3" s="163" t="s">
        <v>21</v>
      </c>
      <c r="B3" s="308"/>
      <c r="C3" s="124"/>
      <c r="D3" s="80"/>
      <c r="E3" s="80"/>
      <c r="F3" s="309" t="s">
        <v>177</v>
      </c>
    </row>
    <row r="4" s="304" customFormat="1" ht="19.5" customHeight="1" spans="1:6">
      <c r="A4" s="311" t="s">
        <v>178</v>
      </c>
      <c r="B4" s="88" t="s">
        <v>179</v>
      </c>
      <c r="C4" s="89" t="s">
        <v>180</v>
      </c>
      <c r="D4" s="90"/>
      <c r="E4" s="165"/>
      <c r="F4" s="88" t="s">
        <v>181</v>
      </c>
    </row>
    <row r="5" s="304" customFormat="1" ht="19.5" customHeight="1" spans="1:6">
      <c r="A5" s="108"/>
      <c r="B5" s="92"/>
      <c r="C5" s="109" t="s">
        <v>77</v>
      </c>
      <c r="D5" s="109" t="s">
        <v>182</v>
      </c>
      <c r="E5" s="109" t="s">
        <v>183</v>
      </c>
      <c r="F5" s="92"/>
    </row>
    <row r="6" s="304" customFormat="1" ht="18.75" customHeight="1" spans="1:6">
      <c r="A6" s="312">
        <v>1</v>
      </c>
      <c r="B6" s="312">
        <v>2</v>
      </c>
      <c r="C6" s="313">
        <v>3</v>
      </c>
      <c r="D6" s="312">
        <v>4</v>
      </c>
      <c r="E6" s="312">
        <v>5</v>
      </c>
      <c r="F6" s="312">
        <v>6</v>
      </c>
    </row>
    <row r="7" ht="18.75" customHeight="1" spans="1:6">
      <c r="A7" s="314"/>
      <c r="B7" s="314"/>
      <c r="C7" s="315"/>
      <c r="D7" s="314"/>
      <c r="E7" s="314"/>
      <c r="F7" s="314"/>
    </row>
    <row r="8" ht="12.75" spans="1:4">
      <c r="A8" s="163" t="s">
        <v>184</v>
      </c>
      <c r="B8" s="308"/>
      <c r="C8" s="124"/>
      <c r="D8" s="80"/>
    </row>
  </sheetData>
  <mergeCells count="7">
    <mergeCell ref="A2:F2"/>
    <mergeCell ref="A3:D3"/>
    <mergeCell ref="C4:E4"/>
    <mergeCell ref="A8:D8"/>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28"/>
  <sheetViews>
    <sheetView zoomScaleSheetLayoutView="60" topLeftCell="A2" workbookViewId="0">
      <selection activeCell="C26" sqref="C26"/>
    </sheetView>
  </sheetViews>
  <sheetFormatPr defaultColWidth="8.88571428571429" defaultRowHeight="14.25" customHeight="1"/>
  <cols>
    <col min="1" max="3" width="14.847619047619" style="157" customWidth="1"/>
    <col min="4" max="5" width="15.1333333333333" style="157"/>
    <col min="6" max="7" width="14.2857142857143" style="157" customWidth="1"/>
    <col min="8" max="9" width="12.1333333333333" style="124" customWidth="1"/>
    <col min="10" max="10" width="14.5714285714286" style="124" customWidth="1"/>
    <col min="11" max="24" width="12.1333333333333" style="124" customWidth="1"/>
    <col min="25" max="25" width="9.13333333333333" style="80" customWidth="1"/>
    <col min="26" max="16384" width="9.13333333333333" style="80"/>
  </cols>
  <sheetData>
    <row r="1" ht="12" customHeight="1" spans="24:24">
      <c r="X1" s="302"/>
    </row>
    <row r="2" ht="39" customHeight="1" spans="1:24">
      <c r="A2" s="162" t="s">
        <v>8</v>
      </c>
      <c r="B2" s="162"/>
      <c r="C2" s="162"/>
      <c r="D2" s="162"/>
      <c r="E2" s="162"/>
      <c r="F2" s="162"/>
      <c r="G2" s="162"/>
      <c r="H2" s="162"/>
      <c r="I2" s="162"/>
      <c r="J2" s="162"/>
      <c r="K2" s="162"/>
      <c r="L2" s="162"/>
      <c r="M2" s="162"/>
      <c r="N2" s="162"/>
      <c r="O2" s="162"/>
      <c r="P2" s="162"/>
      <c r="Q2" s="162"/>
      <c r="R2" s="162"/>
      <c r="S2" s="162"/>
      <c r="T2" s="162"/>
      <c r="U2" s="162"/>
      <c r="V2" s="162"/>
      <c r="W2" s="162"/>
      <c r="X2" s="162"/>
    </row>
    <row r="3" ht="18" customHeight="1" spans="1:24">
      <c r="A3" s="163" t="s">
        <v>21</v>
      </c>
      <c r="H3" s="80"/>
      <c r="I3" s="80"/>
      <c r="J3" s="80"/>
      <c r="K3" s="80"/>
      <c r="L3" s="80"/>
      <c r="M3" s="80"/>
      <c r="N3" s="80"/>
      <c r="O3" s="80"/>
      <c r="P3" s="80"/>
      <c r="Q3" s="80"/>
      <c r="X3" s="303" t="s">
        <v>22</v>
      </c>
    </row>
    <row r="4" ht="13.5" spans="1:24">
      <c r="A4" s="289" t="s">
        <v>185</v>
      </c>
      <c r="B4" s="289" t="s">
        <v>186</v>
      </c>
      <c r="C4" s="289" t="s">
        <v>187</v>
      </c>
      <c r="D4" s="289" t="s">
        <v>188</v>
      </c>
      <c r="E4" s="289" t="s">
        <v>189</v>
      </c>
      <c r="F4" s="289" t="s">
        <v>190</v>
      </c>
      <c r="G4" s="289" t="s">
        <v>191</v>
      </c>
      <c r="H4" s="115" t="s">
        <v>192</v>
      </c>
      <c r="I4" s="115"/>
      <c r="J4" s="115"/>
      <c r="K4" s="115"/>
      <c r="L4" s="115"/>
      <c r="M4" s="115"/>
      <c r="N4" s="115"/>
      <c r="O4" s="115"/>
      <c r="P4" s="115"/>
      <c r="Q4" s="115"/>
      <c r="R4" s="115"/>
      <c r="S4" s="115"/>
      <c r="T4" s="115"/>
      <c r="U4" s="115"/>
      <c r="V4" s="115"/>
      <c r="W4" s="115"/>
      <c r="X4" s="115"/>
    </row>
    <row r="5" ht="13.5" spans="1:24">
      <c r="A5" s="289"/>
      <c r="B5" s="289"/>
      <c r="C5" s="289"/>
      <c r="D5" s="289"/>
      <c r="E5" s="289"/>
      <c r="F5" s="289"/>
      <c r="G5" s="289"/>
      <c r="H5" s="115" t="s">
        <v>193</v>
      </c>
      <c r="I5" s="115" t="s">
        <v>194</v>
      </c>
      <c r="J5" s="115"/>
      <c r="K5" s="115"/>
      <c r="L5" s="115"/>
      <c r="M5" s="115"/>
      <c r="N5" s="115"/>
      <c r="O5" s="91" t="s">
        <v>195</v>
      </c>
      <c r="P5" s="91"/>
      <c r="Q5" s="91"/>
      <c r="R5" s="115" t="s">
        <v>81</v>
      </c>
      <c r="S5" s="115" t="s">
        <v>82</v>
      </c>
      <c r="T5" s="115"/>
      <c r="U5" s="115"/>
      <c r="V5" s="115"/>
      <c r="W5" s="115"/>
      <c r="X5" s="115"/>
    </row>
    <row r="6" ht="13.5" customHeight="1" spans="1:24">
      <c r="A6" s="289"/>
      <c r="B6" s="289"/>
      <c r="C6" s="289"/>
      <c r="D6" s="289"/>
      <c r="E6" s="289"/>
      <c r="F6" s="289"/>
      <c r="G6" s="289"/>
      <c r="H6" s="115"/>
      <c r="I6" s="115" t="s">
        <v>196</v>
      </c>
      <c r="J6" s="115"/>
      <c r="K6" s="115" t="s">
        <v>197</v>
      </c>
      <c r="L6" s="115" t="s">
        <v>198</v>
      </c>
      <c r="M6" s="115" t="s">
        <v>199</v>
      </c>
      <c r="N6" s="115" t="s">
        <v>200</v>
      </c>
      <c r="O6" s="296" t="s">
        <v>78</v>
      </c>
      <c r="P6" s="296" t="s">
        <v>79</v>
      </c>
      <c r="Q6" s="296" t="s">
        <v>80</v>
      </c>
      <c r="R6" s="115"/>
      <c r="S6" s="115" t="s">
        <v>77</v>
      </c>
      <c r="T6" s="115" t="s">
        <v>84</v>
      </c>
      <c r="U6" s="115" t="s">
        <v>85</v>
      </c>
      <c r="V6" s="115" t="s">
        <v>86</v>
      </c>
      <c r="W6" s="115" t="s">
        <v>87</v>
      </c>
      <c r="X6" s="115" t="s">
        <v>88</v>
      </c>
    </row>
    <row r="7" ht="27" spans="1:24">
      <c r="A7" s="289"/>
      <c r="B7" s="289"/>
      <c r="C7" s="289"/>
      <c r="D7" s="289"/>
      <c r="E7" s="289"/>
      <c r="F7" s="289"/>
      <c r="G7" s="289"/>
      <c r="H7" s="115"/>
      <c r="I7" s="115" t="s">
        <v>77</v>
      </c>
      <c r="J7" s="115" t="s">
        <v>201</v>
      </c>
      <c r="K7" s="115"/>
      <c r="L7" s="115"/>
      <c r="M7" s="115"/>
      <c r="N7" s="115"/>
      <c r="O7" s="297"/>
      <c r="P7" s="297"/>
      <c r="Q7" s="297"/>
      <c r="R7" s="115"/>
      <c r="S7" s="115"/>
      <c r="T7" s="115"/>
      <c r="U7" s="115"/>
      <c r="V7" s="115"/>
      <c r="W7" s="115"/>
      <c r="X7" s="115"/>
    </row>
    <row r="8" ht="13.5" customHeight="1" spans="1:24">
      <c r="A8" s="290" t="s">
        <v>170</v>
      </c>
      <c r="B8" s="290" t="s">
        <v>171</v>
      </c>
      <c r="C8" s="290" t="s">
        <v>172</v>
      </c>
      <c r="D8" s="290" t="s">
        <v>173</v>
      </c>
      <c r="E8" s="290" t="s">
        <v>174</v>
      </c>
      <c r="F8" s="290" t="s">
        <v>175</v>
      </c>
      <c r="G8" s="290" t="s">
        <v>176</v>
      </c>
      <c r="H8" s="290" t="s">
        <v>202</v>
      </c>
      <c r="I8" s="290" t="s">
        <v>203</v>
      </c>
      <c r="J8" s="290" t="s">
        <v>204</v>
      </c>
      <c r="K8" s="290" t="s">
        <v>205</v>
      </c>
      <c r="L8" s="290" t="s">
        <v>206</v>
      </c>
      <c r="M8" s="290" t="s">
        <v>207</v>
      </c>
      <c r="N8" s="290" t="s">
        <v>208</v>
      </c>
      <c r="O8" s="290" t="s">
        <v>209</v>
      </c>
      <c r="P8" s="290" t="s">
        <v>210</v>
      </c>
      <c r="Q8" s="290" t="s">
        <v>211</v>
      </c>
      <c r="R8" s="290" t="s">
        <v>212</v>
      </c>
      <c r="S8" s="290" t="s">
        <v>213</v>
      </c>
      <c r="T8" s="290" t="s">
        <v>214</v>
      </c>
      <c r="U8" s="290" t="s">
        <v>215</v>
      </c>
      <c r="V8" s="290" t="s">
        <v>216</v>
      </c>
      <c r="W8" s="290" t="s">
        <v>217</v>
      </c>
      <c r="X8" s="290" t="s">
        <v>218</v>
      </c>
    </row>
    <row r="9" ht="18" customHeight="1" spans="1:24">
      <c r="A9" s="291" t="s">
        <v>89</v>
      </c>
      <c r="B9" s="291" t="s">
        <v>219</v>
      </c>
      <c r="C9" s="291" t="s">
        <v>220</v>
      </c>
      <c r="D9" s="291" t="s">
        <v>121</v>
      </c>
      <c r="E9" s="291" t="s">
        <v>221</v>
      </c>
      <c r="F9" s="291" t="s">
        <v>222</v>
      </c>
      <c r="G9" s="291" t="s">
        <v>223</v>
      </c>
      <c r="H9" s="292">
        <v>200400</v>
      </c>
      <c r="I9" s="206">
        <v>200400</v>
      </c>
      <c r="J9" s="298"/>
      <c r="K9" s="298"/>
      <c r="L9" s="298"/>
      <c r="M9" s="206">
        <v>200400</v>
      </c>
      <c r="N9" s="299"/>
      <c r="O9" s="299"/>
      <c r="P9" s="299"/>
      <c r="Q9" s="299"/>
      <c r="R9" s="299"/>
      <c r="S9" s="299"/>
      <c r="T9" s="299"/>
      <c r="U9" s="299"/>
      <c r="V9" s="299"/>
      <c r="W9" s="299"/>
      <c r="X9" s="299" t="s">
        <v>90</v>
      </c>
    </row>
    <row r="10" ht="18" customHeight="1" spans="1:24">
      <c r="A10" s="291" t="s">
        <v>89</v>
      </c>
      <c r="B10" s="291" t="s">
        <v>219</v>
      </c>
      <c r="C10" s="291" t="s">
        <v>220</v>
      </c>
      <c r="D10" s="291" t="s">
        <v>121</v>
      </c>
      <c r="E10" s="291" t="s">
        <v>221</v>
      </c>
      <c r="F10" s="291" t="s">
        <v>224</v>
      </c>
      <c r="G10" s="291" t="s">
        <v>225</v>
      </c>
      <c r="H10" s="292">
        <v>16700</v>
      </c>
      <c r="I10" s="206">
        <v>16700</v>
      </c>
      <c r="J10" s="300"/>
      <c r="K10" s="300"/>
      <c r="L10" s="300"/>
      <c r="M10" s="206">
        <v>16700</v>
      </c>
      <c r="N10" s="299"/>
      <c r="O10" s="299"/>
      <c r="P10" s="299"/>
      <c r="Q10" s="299"/>
      <c r="R10" s="299"/>
      <c r="S10" s="299"/>
      <c r="T10" s="299"/>
      <c r="U10" s="299"/>
      <c r="V10" s="299"/>
      <c r="W10" s="299"/>
      <c r="X10" s="299"/>
    </row>
    <row r="11" ht="18" customHeight="1" spans="1:24">
      <c r="A11" s="291" t="s">
        <v>89</v>
      </c>
      <c r="B11" s="291" t="s">
        <v>219</v>
      </c>
      <c r="C11" s="291" t="s">
        <v>220</v>
      </c>
      <c r="D11" s="291" t="s">
        <v>121</v>
      </c>
      <c r="E11" s="291" t="s">
        <v>221</v>
      </c>
      <c r="F11" s="291" t="s">
        <v>226</v>
      </c>
      <c r="G11" s="291" t="s">
        <v>227</v>
      </c>
      <c r="H11" s="292">
        <v>287268</v>
      </c>
      <c r="I11" s="206">
        <v>287268</v>
      </c>
      <c r="J11" s="300"/>
      <c r="K11" s="300"/>
      <c r="L11" s="300"/>
      <c r="M11" s="206">
        <v>287268</v>
      </c>
      <c r="N11" s="299"/>
      <c r="O11" s="299"/>
      <c r="P11" s="299"/>
      <c r="Q11" s="299"/>
      <c r="R11" s="299"/>
      <c r="S11" s="299"/>
      <c r="T11" s="299"/>
      <c r="U11" s="299"/>
      <c r="V11" s="299"/>
      <c r="W11" s="299"/>
      <c r="X11" s="299"/>
    </row>
    <row r="12" ht="18" customHeight="1" spans="1:24">
      <c r="A12" s="291" t="s">
        <v>89</v>
      </c>
      <c r="B12" s="291" t="s">
        <v>228</v>
      </c>
      <c r="C12" s="291" t="s">
        <v>229</v>
      </c>
      <c r="D12" s="291" t="s">
        <v>105</v>
      </c>
      <c r="E12" s="291" t="s">
        <v>230</v>
      </c>
      <c r="F12" s="291" t="s">
        <v>231</v>
      </c>
      <c r="G12" s="291" t="s">
        <v>232</v>
      </c>
      <c r="H12" s="292">
        <v>108360</v>
      </c>
      <c r="I12" s="206">
        <v>108360</v>
      </c>
      <c r="J12" s="300"/>
      <c r="K12" s="300"/>
      <c r="L12" s="300"/>
      <c r="M12" s="206">
        <v>108360</v>
      </c>
      <c r="N12" s="299"/>
      <c r="O12" s="299"/>
      <c r="P12" s="299"/>
      <c r="Q12" s="299"/>
      <c r="R12" s="299"/>
      <c r="S12" s="299"/>
      <c r="T12" s="299"/>
      <c r="U12" s="299"/>
      <c r="V12" s="299"/>
      <c r="W12" s="299"/>
      <c r="X12" s="299"/>
    </row>
    <row r="13" ht="18" customHeight="1" spans="1:24">
      <c r="A13" s="291" t="s">
        <v>89</v>
      </c>
      <c r="B13" s="291" t="s">
        <v>228</v>
      </c>
      <c r="C13" s="291" t="s">
        <v>229</v>
      </c>
      <c r="D13" s="291" t="s">
        <v>111</v>
      </c>
      <c r="E13" s="291" t="s">
        <v>233</v>
      </c>
      <c r="F13" s="291" t="s">
        <v>234</v>
      </c>
      <c r="G13" s="291" t="s">
        <v>235</v>
      </c>
      <c r="H13" s="292">
        <v>45700</v>
      </c>
      <c r="I13" s="206">
        <v>45700</v>
      </c>
      <c r="J13" s="300"/>
      <c r="K13" s="300"/>
      <c r="L13" s="300"/>
      <c r="M13" s="206">
        <v>45700</v>
      </c>
      <c r="N13" s="299"/>
      <c r="O13" s="299"/>
      <c r="P13" s="299"/>
      <c r="Q13" s="299"/>
      <c r="R13" s="299"/>
      <c r="S13" s="299"/>
      <c r="T13" s="299"/>
      <c r="U13" s="299"/>
      <c r="V13" s="299"/>
      <c r="W13" s="299"/>
      <c r="X13" s="299"/>
    </row>
    <row r="14" ht="18" customHeight="1" spans="1:24">
      <c r="A14" s="291" t="s">
        <v>89</v>
      </c>
      <c r="B14" s="291" t="s">
        <v>228</v>
      </c>
      <c r="C14" s="291" t="s">
        <v>229</v>
      </c>
      <c r="D14" s="291" t="s">
        <v>113</v>
      </c>
      <c r="E14" s="291" t="s">
        <v>236</v>
      </c>
      <c r="F14" s="291" t="s">
        <v>237</v>
      </c>
      <c r="G14" s="291" t="s">
        <v>238</v>
      </c>
      <c r="H14" s="292">
        <v>27000</v>
      </c>
      <c r="I14" s="206">
        <v>27000</v>
      </c>
      <c r="J14" s="300"/>
      <c r="K14" s="300"/>
      <c r="L14" s="300"/>
      <c r="M14" s="206">
        <v>27000</v>
      </c>
      <c r="N14" s="299"/>
      <c r="O14" s="299"/>
      <c r="P14" s="299"/>
      <c r="Q14" s="299"/>
      <c r="R14" s="299"/>
      <c r="S14" s="299"/>
      <c r="T14" s="299"/>
      <c r="U14" s="299"/>
      <c r="V14" s="299"/>
      <c r="W14" s="299"/>
      <c r="X14" s="299"/>
    </row>
    <row r="15" ht="18" customHeight="1" spans="1:24">
      <c r="A15" s="291" t="s">
        <v>89</v>
      </c>
      <c r="B15" s="291" t="s">
        <v>228</v>
      </c>
      <c r="C15" s="291" t="s">
        <v>229</v>
      </c>
      <c r="D15" s="291" t="s">
        <v>115</v>
      </c>
      <c r="E15" s="291" t="s">
        <v>239</v>
      </c>
      <c r="F15" s="291" t="s">
        <v>240</v>
      </c>
      <c r="G15" s="291" t="s">
        <v>241</v>
      </c>
      <c r="H15" s="292">
        <v>1280</v>
      </c>
      <c r="I15" s="206">
        <v>1280</v>
      </c>
      <c r="J15" s="300"/>
      <c r="K15" s="300"/>
      <c r="L15" s="300"/>
      <c r="M15" s="206">
        <v>1280</v>
      </c>
      <c r="N15" s="299"/>
      <c r="O15" s="299"/>
      <c r="P15" s="299"/>
      <c r="Q15" s="299"/>
      <c r="R15" s="299"/>
      <c r="S15" s="299"/>
      <c r="T15" s="299"/>
      <c r="U15" s="299"/>
      <c r="V15" s="299"/>
      <c r="W15" s="299"/>
      <c r="X15" s="299"/>
    </row>
    <row r="16" ht="18" customHeight="1" spans="1:24">
      <c r="A16" s="291" t="s">
        <v>89</v>
      </c>
      <c r="B16" s="291" t="s">
        <v>228</v>
      </c>
      <c r="C16" s="291" t="s">
        <v>229</v>
      </c>
      <c r="D16" s="291" t="s">
        <v>121</v>
      </c>
      <c r="E16" s="291" t="s">
        <v>221</v>
      </c>
      <c r="F16" s="291" t="s">
        <v>240</v>
      </c>
      <c r="G16" s="291" t="s">
        <v>241</v>
      </c>
      <c r="H16" s="292">
        <v>4200</v>
      </c>
      <c r="I16" s="206">
        <v>4200</v>
      </c>
      <c r="J16" s="300"/>
      <c r="K16" s="300"/>
      <c r="L16" s="300"/>
      <c r="M16" s="206">
        <v>4200</v>
      </c>
      <c r="N16" s="299"/>
      <c r="O16" s="299"/>
      <c r="P16" s="299"/>
      <c r="Q16" s="299"/>
      <c r="R16" s="299"/>
      <c r="S16" s="299"/>
      <c r="T16" s="299"/>
      <c r="U16" s="299"/>
      <c r="V16" s="299"/>
      <c r="W16" s="299"/>
      <c r="X16" s="299"/>
    </row>
    <row r="17" ht="18" customHeight="1" spans="1:24">
      <c r="A17" s="291" t="s">
        <v>89</v>
      </c>
      <c r="B17" s="291" t="s">
        <v>242</v>
      </c>
      <c r="C17" s="291" t="s">
        <v>243</v>
      </c>
      <c r="D17" s="291" t="s">
        <v>129</v>
      </c>
      <c r="E17" s="291" t="s">
        <v>243</v>
      </c>
      <c r="F17" s="291" t="s">
        <v>244</v>
      </c>
      <c r="G17" s="291" t="s">
        <v>243</v>
      </c>
      <c r="H17" s="292">
        <v>87636</v>
      </c>
      <c r="I17" s="206">
        <v>87636</v>
      </c>
      <c r="J17" s="300"/>
      <c r="K17" s="300"/>
      <c r="L17" s="300"/>
      <c r="M17" s="206">
        <v>87636</v>
      </c>
      <c r="N17" s="299"/>
      <c r="O17" s="299"/>
      <c r="P17" s="299"/>
      <c r="Q17" s="299"/>
      <c r="R17" s="299"/>
      <c r="S17" s="299"/>
      <c r="T17" s="299"/>
      <c r="U17" s="299"/>
      <c r="V17" s="299"/>
      <c r="W17" s="299"/>
      <c r="X17" s="299"/>
    </row>
    <row r="18" ht="18" customHeight="1" spans="1:24">
      <c r="A18" s="291" t="s">
        <v>89</v>
      </c>
      <c r="B18" s="291" t="s">
        <v>245</v>
      </c>
      <c r="C18" s="291" t="s">
        <v>246</v>
      </c>
      <c r="D18" s="291" t="s">
        <v>121</v>
      </c>
      <c r="E18" s="291" t="s">
        <v>221</v>
      </c>
      <c r="F18" s="291" t="s">
        <v>247</v>
      </c>
      <c r="G18" s="291" t="s">
        <v>248</v>
      </c>
      <c r="H18" s="292">
        <v>20000</v>
      </c>
      <c r="I18" s="206">
        <v>20000</v>
      </c>
      <c r="J18" s="300"/>
      <c r="K18" s="300"/>
      <c r="L18" s="300"/>
      <c r="M18" s="206">
        <v>20000</v>
      </c>
      <c r="N18" s="299"/>
      <c r="O18" s="299"/>
      <c r="P18" s="299"/>
      <c r="Q18" s="299"/>
      <c r="R18" s="299"/>
      <c r="S18" s="299"/>
      <c r="T18" s="299"/>
      <c r="U18" s="299"/>
      <c r="V18" s="299"/>
      <c r="W18" s="299"/>
      <c r="X18" s="299"/>
    </row>
    <row r="19" ht="18" customHeight="1" spans="1:24">
      <c r="A19" s="291" t="s">
        <v>89</v>
      </c>
      <c r="B19" s="291" t="s">
        <v>245</v>
      </c>
      <c r="C19" s="291" t="s">
        <v>246</v>
      </c>
      <c r="D19" s="291" t="s">
        <v>121</v>
      </c>
      <c r="E19" s="291" t="s">
        <v>221</v>
      </c>
      <c r="F19" s="291" t="s">
        <v>249</v>
      </c>
      <c r="G19" s="291" t="s">
        <v>250</v>
      </c>
      <c r="H19" s="292">
        <v>1000</v>
      </c>
      <c r="I19" s="206">
        <v>1000</v>
      </c>
      <c r="J19" s="300"/>
      <c r="K19" s="300"/>
      <c r="L19" s="300"/>
      <c r="M19" s="206">
        <v>1000</v>
      </c>
      <c r="N19" s="299"/>
      <c r="O19" s="299"/>
      <c r="P19" s="299"/>
      <c r="Q19" s="299"/>
      <c r="R19" s="299"/>
      <c r="S19" s="299"/>
      <c r="T19" s="299"/>
      <c r="U19" s="299"/>
      <c r="V19" s="299"/>
      <c r="W19" s="299"/>
      <c r="X19" s="299"/>
    </row>
    <row r="20" ht="18" customHeight="1" spans="1:24">
      <c r="A20" s="291" t="s">
        <v>89</v>
      </c>
      <c r="B20" s="291" t="s">
        <v>245</v>
      </c>
      <c r="C20" s="291" t="s">
        <v>246</v>
      </c>
      <c r="D20" s="291" t="s">
        <v>121</v>
      </c>
      <c r="E20" s="291" t="s">
        <v>221</v>
      </c>
      <c r="F20" s="291" t="s">
        <v>251</v>
      </c>
      <c r="G20" s="291" t="s">
        <v>252</v>
      </c>
      <c r="H20" s="292">
        <v>10000</v>
      </c>
      <c r="I20" s="206">
        <v>10000</v>
      </c>
      <c r="J20" s="300"/>
      <c r="K20" s="300"/>
      <c r="L20" s="300"/>
      <c r="M20" s="206">
        <v>10000</v>
      </c>
      <c r="N20" s="299"/>
      <c r="O20" s="299"/>
      <c r="P20" s="299"/>
      <c r="Q20" s="299"/>
      <c r="R20" s="299"/>
      <c r="S20" s="299"/>
      <c r="T20" s="299"/>
      <c r="U20" s="299"/>
      <c r="V20" s="299"/>
      <c r="W20" s="299"/>
      <c r="X20" s="299"/>
    </row>
    <row r="21" ht="18" customHeight="1" spans="1:24">
      <c r="A21" s="291" t="s">
        <v>89</v>
      </c>
      <c r="B21" s="291" t="s">
        <v>245</v>
      </c>
      <c r="C21" s="291" t="s">
        <v>246</v>
      </c>
      <c r="D21" s="291" t="s">
        <v>121</v>
      </c>
      <c r="E21" s="291" t="s">
        <v>221</v>
      </c>
      <c r="F21" s="291" t="s">
        <v>253</v>
      </c>
      <c r="G21" s="291" t="s">
        <v>254</v>
      </c>
      <c r="H21" s="292">
        <v>1350</v>
      </c>
      <c r="I21" s="206">
        <v>1350</v>
      </c>
      <c r="J21" s="300"/>
      <c r="K21" s="300"/>
      <c r="L21" s="300"/>
      <c r="M21" s="206">
        <v>1350</v>
      </c>
      <c r="N21" s="299"/>
      <c r="O21" s="299"/>
      <c r="P21" s="299"/>
      <c r="Q21" s="299"/>
      <c r="R21" s="299"/>
      <c r="S21" s="299"/>
      <c r="T21" s="299"/>
      <c r="U21" s="299"/>
      <c r="V21" s="299"/>
      <c r="W21" s="299"/>
      <c r="X21" s="299"/>
    </row>
    <row r="22" ht="18" customHeight="1" spans="1:24">
      <c r="A22" s="291" t="s">
        <v>89</v>
      </c>
      <c r="B22" s="291" t="s">
        <v>245</v>
      </c>
      <c r="C22" s="291" t="s">
        <v>246</v>
      </c>
      <c r="D22" s="291" t="s">
        <v>121</v>
      </c>
      <c r="E22" s="291" t="s">
        <v>221</v>
      </c>
      <c r="F22" s="291" t="s">
        <v>255</v>
      </c>
      <c r="G22" s="291" t="s">
        <v>256</v>
      </c>
      <c r="H22" s="292">
        <v>12000</v>
      </c>
      <c r="I22" s="206">
        <v>12000</v>
      </c>
      <c r="J22" s="300"/>
      <c r="K22" s="300"/>
      <c r="L22" s="300"/>
      <c r="M22" s="206">
        <v>12000</v>
      </c>
      <c r="N22" s="299"/>
      <c r="O22" s="299"/>
      <c r="P22" s="299"/>
      <c r="Q22" s="299"/>
      <c r="R22" s="299"/>
      <c r="S22" s="299"/>
      <c r="T22" s="299"/>
      <c r="U22" s="299"/>
      <c r="V22" s="299"/>
      <c r="W22" s="299"/>
      <c r="X22" s="299"/>
    </row>
    <row r="23" ht="18" customHeight="1" spans="1:24">
      <c r="A23" s="291" t="s">
        <v>89</v>
      </c>
      <c r="B23" s="291" t="s">
        <v>245</v>
      </c>
      <c r="C23" s="291" t="s">
        <v>246</v>
      </c>
      <c r="D23" s="291" t="s">
        <v>121</v>
      </c>
      <c r="E23" s="291" t="s">
        <v>221</v>
      </c>
      <c r="F23" s="291" t="s">
        <v>257</v>
      </c>
      <c r="G23" s="291" t="s">
        <v>258</v>
      </c>
      <c r="H23" s="292">
        <v>4500</v>
      </c>
      <c r="I23" s="206">
        <v>4500</v>
      </c>
      <c r="J23" s="300"/>
      <c r="K23" s="300"/>
      <c r="L23" s="300"/>
      <c r="M23" s="206">
        <v>4500</v>
      </c>
      <c r="N23" s="299"/>
      <c r="O23" s="299"/>
      <c r="P23" s="299"/>
      <c r="Q23" s="299"/>
      <c r="R23" s="299"/>
      <c r="S23" s="299"/>
      <c r="T23" s="299"/>
      <c r="U23" s="299"/>
      <c r="V23" s="299"/>
      <c r="W23" s="299"/>
      <c r="X23" s="299"/>
    </row>
    <row r="24" ht="18" customHeight="1" spans="1:24">
      <c r="A24" s="291" t="s">
        <v>89</v>
      </c>
      <c r="B24" s="291" t="s">
        <v>245</v>
      </c>
      <c r="C24" s="291" t="s">
        <v>246</v>
      </c>
      <c r="D24" s="291" t="s">
        <v>121</v>
      </c>
      <c r="E24" s="291" t="s">
        <v>221</v>
      </c>
      <c r="F24" s="291" t="s">
        <v>259</v>
      </c>
      <c r="G24" s="291" t="s">
        <v>260</v>
      </c>
      <c r="H24" s="292">
        <v>5000</v>
      </c>
      <c r="I24" s="206">
        <v>5000</v>
      </c>
      <c r="J24" s="300"/>
      <c r="K24" s="300"/>
      <c r="L24" s="300"/>
      <c r="M24" s="206">
        <v>5000</v>
      </c>
      <c r="N24" s="299"/>
      <c r="O24" s="299"/>
      <c r="P24" s="299"/>
      <c r="Q24" s="299"/>
      <c r="R24" s="299"/>
      <c r="S24" s="299"/>
      <c r="T24" s="299"/>
      <c r="U24" s="299"/>
      <c r="V24" s="299"/>
      <c r="W24" s="299"/>
      <c r="X24" s="299"/>
    </row>
    <row r="25" ht="18" customHeight="1" spans="1:24">
      <c r="A25" s="291" t="s">
        <v>89</v>
      </c>
      <c r="B25" s="291" t="s">
        <v>261</v>
      </c>
      <c r="C25" s="291" t="s">
        <v>262</v>
      </c>
      <c r="D25" s="291" t="s">
        <v>121</v>
      </c>
      <c r="E25" s="291" t="s">
        <v>221</v>
      </c>
      <c r="F25" s="291" t="s">
        <v>263</v>
      </c>
      <c r="G25" s="291" t="s">
        <v>262</v>
      </c>
      <c r="H25" s="292">
        <v>1800</v>
      </c>
      <c r="I25" s="206">
        <v>1800</v>
      </c>
      <c r="J25" s="300"/>
      <c r="K25" s="300"/>
      <c r="L25" s="300"/>
      <c r="M25" s="206">
        <v>1800</v>
      </c>
      <c r="N25" s="299"/>
      <c r="O25" s="299"/>
      <c r="P25" s="299"/>
      <c r="Q25" s="299"/>
      <c r="R25" s="299"/>
      <c r="S25" s="299"/>
      <c r="T25" s="299"/>
      <c r="U25" s="299"/>
      <c r="V25" s="299"/>
      <c r="W25" s="299"/>
      <c r="X25" s="299"/>
    </row>
    <row r="26" ht="18" customHeight="1" spans="1:24">
      <c r="A26" s="291" t="s">
        <v>89</v>
      </c>
      <c r="B26" s="291" t="s">
        <v>264</v>
      </c>
      <c r="C26" s="291" t="s">
        <v>265</v>
      </c>
      <c r="D26" s="291" t="s">
        <v>121</v>
      </c>
      <c r="E26" s="291" t="s">
        <v>221</v>
      </c>
      <c r="F26" s="291" t="s">
        <v>224</v>
      </c>
      <c r="G26" s="291" t="s">
        <v>225</v>
      </c>
      <c r="H26" s="292">
        <v>80100</v>
      </c>
      <c r="I26" s="206">
        <v>80100</v>
      </c>
      <c r="J26" s="300"/>
      <c r="K26" s="300"/>
      <c r="L26" s="300"/>
      <c r="M26" s="206">
        <v>80100</v>
      </c>
      <c r="N26" s="299"/>
      <c r="O26" s="299"/>
      <c r="P26" s="299"/>
      <c r="Q26" s="299"/>
      <c r="R26" s="299"/>
      <c r="S26" s="299"/>
      <c r="T26" s="299"/>
      <c r="U26" s="299"/>
      <c r="V26" s="299"/>
      <c r="W26" s="299"/>
      <c r="X26" s="299"/>
    </row>
    <row r="27" ht="18" customHeight="1" spans="1:24">
      <c r="A27" s="291" t="s">
        <v>89</v>
      </c>
      <c r="B27" s="291" t="s">
        <v>264</v>
      </c>
      <c r="C27" s="291" t="s">
        <v>265</v>
      </c>
      <c r="D27" s="291" t="s">
        <v>121</v>
      </c>
      <c r="E27" s="291" t="s">
        <v>221</v>
      </c>
      <c r="F27" s="291" t="s">
        <v>226</v>
      </c>
      <c r="G27" s="291" t="s">
        <v>227</v>
      </c>
      <c r="H27" s="292">
        <v>114000</v>
      </c>
      <c r="I27" s="206">
        <v>114000</v>
      </c>
      <c r="J27" s="300"/>
      <c r="K27" s="300"/>
      <c r="L27" s="300"/>
      <c r="M27" s="206">
        <v>114000</v>
      </c>
      <c r="N27" s="299"/>
      <c r="O27" s="299"/>
      <c r="P27" s="299"/>
      <c r="Q27" s="299"/>
      <c r="R27" s="299"/>
      <c r="S27" s="299"/>
      <c r="T27" s="299"/>
      <c r="U27" s="299"/>
      <c r="V27" s="299"/>
      <c r="W27" s="299"/>
      <c r="X27" s="299"/>
    </row>
    <row r="28" ht="18" customHeight="1" spans="1:24">
      <c r="A28" s="293" t="s">
        <v>131</v>
      </c>
      <c r="B28" s="294"/>
      <c r="C28" s="294"/>
      <c r="D28" s="294"/>
      <c r="E28" s="294"/>
      <c r="F28" s="294"/>
      <c r="G28" s="295"/>
      <c r="H28" s="292">
        <v>1028294</v>
      </c>
      <c r="I28" s="206">
        <v>1028294</v>
      </c>
      <c r="J28" s="301"/>
      <c r="K28" s="301"/>
      <c r="L28" s="301"/>
      <c r="M28" s="206">
        <v>1028294</v>
      </c>
      <c r="N28" s="299"/>
      <c r="O28" s="299"/>
      <c r="P28" s="299"/>
      <c r="Q28" s="299"/>
      <c r="R28" s="299"/>
      <c r="S28" s="299"/>
      <c r="T28" s="299"/>
      <c r="U28" s="299"/>
      <c r="V28" s="299"/>
      <c r="W28" s="299"/>
      <c r="X28" s="299"/>
    </row>
  </sheetData>
  <autoFilter ref="A4:X28">
    <extLst/>
  </autoFilter>
  <mergeCells count="30">
    <mergeCell ref="A2:X2"/>
    <mergeCell ref="A3:I3"/>
    <mergeCell ref="H4:X4"/>
    <mergeCell ref="I5:N5"/>
    <mergeCell ref="O5:Q5"/>
    <mergeCell ref="S5:X5"/>
    <mergeCell ref="I6:J6"/>
    <mergeCell ref="A28:G28"/>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0"/>
  <sheetViews>
    <sheetView zoomScaleSheetLayoutView="60" workbookViewId="0">
      <selection activeCell="C8" sqref="C8:C9"/>
    </sheetView>
  </sheetViews>
  <sheetFormatPr defaultColWidth="8.88571428571429" defaultRowHeight="14.25" customHeight="1"/>
  <cols>
    <col min="1" max="1" width="10.2857142857143" style="80" customWidth="1"/>
    <col min="2" max="2" width="10.2857142857143" style="80"/>
    <col min="3" max="3" width="16.1428571428571" style="80" customWidth="1"/>
    <col min="4" max="4" width="14.8571428571429" style="80" customWidth="1"/>
    <col min="5" max="5" width="11.1333333333333" style="80" customWidth="1"/>
    <col min="6" max="6" width="10" style="80" customWidth="1"/>
    <col min="7" max="7" width="9.84761904761905" style="80" customWidth="1"/>
    <col min="8" max="8" width="10.1333333333333" style="80" customWidth="1"/>
    <col min="9" max="9" width="9.14285714285714" style="80" customWidth="1"/>
    <col min="10" max="10" width="9.71428571428571" style="80" customWidth="1"/>
    <col min="11" max="11" width="9.28571428571429" style="80" customWidth="1"/>
    <col min="12" max="12" width="10" style="80" customWidth="1"/>
    <col min="13" max="13" width="10.5714285714286" style="80" customWidth="1"/>
    <col min="14" max="14" width="10.2857142857143" style="80" customWidth="1"/>
    <col min="15" max="15" width="10.4285714285714" style="80" customWidth="1"/>
    <col min="16" max="17" width="11.1333333333333" style="80" customWidth="1"/>
    <col min="18" max="18" width="9.13333333333333" style="80" customWidth="1"/>
    <col min="19" max="19" width="10.2857142857143" style="80" customWidth="1"/>
    <col min="20" max="22" width="11.7142857142857" style="80" customWidth="1"/>
    <col min="23" max="23" width="10.2857142857143" style="80" customWidth="1"/>
    <col min="24" max="24" width="9.13333333333333" style="80" customWidth="1"/>
    <col min="25" max="16384" width="9.13333333333333" style="80"/>
  </cols>
  <sheetData>
    <row r="1" ht="13.5" customHeight="1" spans="5:23">
      <c r="E1" s="271"/>
      <c r="F1" s="271"/>
      <c r="G1" s="271"/>
      <c r="H1" s="271"/>
      <c r="I1" s="82"/>
      <c r="J1" s="82"/>
      <c r="K1" s="82"/>
      <c r="L1" s="82"/>
      <c r="M1" s="82"/>
      <c r="N1" s="82"/>
      <c r="O1" s="82"/>
      <c r="P1" s="82"/>
      <c r="Q1" s="82"/>
      <c r="W1" s="83"/>
    </row>
    <row r="2" ht="27.75" customHeight="1" spans="1:23">
      <c r="A2" s="66" t="s">
        <v>9</v>
      </c>
      <c r="B2" s="66"/>
      <c r="C2" s="66"/>
      <c r="D2" s="66"/>
      <c r="E2" s="66"/>
      <c r="F2" s="66"/>
      <c r="G2" s="66"/>
      <c r="H2" s="66"/>
      <c r="I2" s="66"/>
      <c r="J2" s="66"/>
      <c r="K2" s="66"/>
      <c r="L2" s="66"/>
      <c r="M2" s="66"/>
      <c r="N2" s="66"/>
      <c r="O2" s="66"/>
      <c r="P2" s="66"/>
      <c r="Q2" s="66"/>
      <c r="R2" s="66"/>
      <c r="S2" s="66"/>
      <c r="T2" s="66"/>
      <c r="U2" s="66"/>
      <c r="V2" s="66"/>
      <c r="W2" s="66"/>
    </row>
    <row r="3" ht="13.5" customHeight="1" spans="1:23">
      <c r="A3" s="163" t="s">
        <v>21</v>
      </c>
      <c r="B3" s="163"/>
      <c r="C3" s="272"/>
      <c r="D3" s="272"/>
      <c r="E3" s="272"/>
      <c r="F3" s="272"/>
      <c r="G3" s="272"/>
      <c r="H3" s="272"/>
      <c r="I3" s="86"/>
      <c r="J3" s="86"/>
      <c r="K3" s="86"/>
      <c r="L3" s="86"/>
      <c r="M3" s="86"/>
      <c r="N3" s="86"/>
      <c r="O3" s="86"/>
      <c r="P3" s="86"/>
      <c r="Q3" s="86"/>
      <c r="W3" s="160" t="s">
        <v>177</v>
      </c>
    </row>
    <row r="4" ht="15.75" customHeight="1" spans="1:23">
      <c r="A4" s="127" t="s">
        <v>266</v>
      </c>
      <c r="B4" s="127" t="s">
        <v>186</v>
      </c>
      <c r="C4" s="127" t="s">
        <v>187</v>
      </c>
      <c r="D4" s="127" t="s">
        <v>267</v>
      </c>
      <c r="E4" s="127" t="s">
        <v>188</v>
      </c>
      <c r="F4" s="127" t="s">
        <v>189</v>
      </c>
      <c r="G4" s="127" t="s">
        <v>268</v>
      </c>
      <c r="H4" s="127" t="s">
        <v>269</v>
      </c>
      <c r="I4" s="127" t="s">
        <v>75</v>
      </c>
      <c r="J4" s="91" t="s">
        <v>270</v>
      </c>
      <c r="K4" s="91"/>
      <c r="L4" s="91"/>
      <c r="M4" s="91"/>
      <c r="N4" s="91" t="s">
        <v>195</v>
      </c>
      <c r="O4" s="91"/>
      <c r="P4" s="91"/>
      <c r="Q4" s="278" t="s">
        <v>81</v>
      </c>
      <c r="R4" s="91" t="s">
        <v>82</v>
      </c>
      <c r="S4" s="91"/>
      <c r="T4" s="91"/>
      <c r="U4" s="91"/>
      <c r="V4" s="91"/>
      <c r="W4" s="91"/>
    </row>
    <row r="5" ht="17.25" customHeight="1" spans="1:23">
      <c r="A5" s="127"/>
      <c r="B5" s="127"/>
      <c r="C5" s="127"/>
      <c r="D5" s="127"/>
      <c r="E5" s="127"/>
      <c r="F5" s="127"/>
      <c r="G5" s="127"/>
      <c r="H5" s="127"/>
      <c r="I5" s="127"/>
      <c r="J5" s="91" t="s">
        <v>78</v>
      </c>
      <c r="K5" s="91"/>
      <c r="L5" s="278" t="s">
        <v>79</v>
      </c>
      <c r="M5" s="278" t="s">
        <v>80</v>
      </c>
      <c r="N5" s="278" t="s">
        <v>78</v>
      </c>
      <c r="O5" s="278" t="s">
        <v>79</v>
      </c>
      <c r="P5" s="278" t="s">
        <v>80</v>
      </c>
      <c r="Q5" s="278"/>
      <c r="R5" s="278" t="s">
        <v>77</v>
      </c>
      <c r="S5" s="278" t="s">
        <v>84</v>
      </c>
      <c r="T5" s="278" t="s">
        <v>271</v>
      </c>
      <c r="U5" s="283" t="s">
        <v>86</v>
      </c>
      <c r="V5" s="278" t="s">
        <v>87</v>
      </c>
      <c r="W5" s="278" t="s">
        <v>88</v>
      </c>
    </row>
    <row r="6" ht="27" spans="1:23">
      <c r="A6" s="127"/>
      <c r="B6" s="127"/>
      <c r="C6" s="127"/>
      <c r="D6" s="127"/>
      <c r="E6" s="127"/>
      <c r="F6" s="127"/>
      <c r="G6" s="127"/>
      <c r="H6" s="127"/>
      <c r="I6" s="127"/>
      <c r="J6" s="279" t="s">
        <v>77</v>
      </c>
      <c r="K6" s="279" t="s">
        <v>272</v>
      </c>
      <c r="L6" s="278"/>
      <c r="M6" s="278"/>
      <c r="N6" s="278"/>
      <c r="O6" s="278"/>
      <c r="P6" s="278"/>
      <c r="Q6" s="278"/>
      <c r="R6" s="278"/>
      <c r="S6" s="278"/>
      <c r="T6" s="278"/>
      <c r="U6" s="283"/>
      <c r="V6" s="278"/>
      <c r="W6" s="278"/>
    </row>
    <row r="7" ht="15" customHeight="1" spans="1:23">
      <c r="A7" s="273">
        <v>1</v>
      </c>
      <c r="B7" s="273">
        <v>2</v>
      </c>
      <c r="C7" s="273">
        <v>3</v>
      </c>
      <c r="D7" s="273">
        <v>4</v>
      </c>
      <c r="E7" s="273">
        <v>5</v>
      </c>
      <c r="F7" s="273">
        <v>6</v>
      </c>
      <c r="G7" s="273">
        <v>7</v>
      </c>
      <c r="H7" s="273">
        <v>8</v>
      </c>
      <c r="I7" s="273">
        <v>9</v>
      </c>
      <c r="J7" s="273">
        <v>10</v>
      </c>
      <c r="K7" s="273">
        <v>11</v>
      </c>
      <c r="L7" s="273">
        <v>12</v>
      </c>
      <c r="M7" s="273">
        <v>13</v>
      </c>
      <c r="N7" s="273">
        <v>14</v>
      </c>
      <c r="O7" s="273">
        <v>15</v>
      </c>
      <c r="P7" s="273">
        <v>16</v>
      </c>
      <c r="Q7" s="273">
        <v>17</v>
      </c>
      <c r="R7" s="273">
        <v>18</v>
      </c>
      <c r="S7" s="273">
        <v>19</v>
      </c>
      <c r="T7" s="273">
        <v>20</v>
      </c>
      <c r="U7" s="284">
        <v>21</v>
      </c>
      <c r="V7" s="273">
        <v>22</v>
      </c>
      <c r="W7" s="273">
        <v>23</v>
      </c>
    </row>
    <row r="8" ht="25" customHeight="1" spans="1:23">
      <c r="A8" s="25" t="s">
        <v>273</v>
      </c>
      <c r="B8" s="25" t="s">
        <v>274</v>
      </c>
      <c r="C8" s="25" t="s">
        <v>275</v>
      </c>
      <c r="D8" s="25" t="s">
        <v>89</v>
      </c>
      <c r="E8" s="25" t="s">
        <v>123</v>
      </c>
      <c r="F8" s="25" t="s">
        <v>276</v>
      </c>
      <c r="G8" s="25" t="s">
        <v>277</v>
      </c>
      <c r="H8" s="25" t="s">
        <v>248</v>
      </c>
      <c r="I8" s="26">
        <v>19880</v>
      </c>
      <c r="J8" s="280">
        <v>19880</v>
      </c>
      <c r="K8" s="26">
        <v>19880</v>
      </c>
      <c r="L8" s="281" t="s">
        <v>90</v>
      </c>
      <c r="M8" s="281" t="s">
        <v>90</v>
      </c>
      <c r="N8" s="281" t="s">
        <v>90</v>
      </c>
      <c r="O8" s="281"/>
      <c r="P8" s="281"/>
      <c r="Q8" s="281" t="s">
        <v>90</v>
      </c>
      <c r="R8" s="281" t="s">
        <v>90</v>
      </c>
      <c r="S8" s="281" t="s">
        <v>90</v>
      </c>
      <c r="T8" s="281" t="s">
        <v>90</v>
      </c>
      <c r="U8" s="285"/>
      <c r="V8" s="286" t="s">
        <v>90</v>
      </c>
      <c r="W8" s="286" t="s">
        <v>90</v>
      </c>
    </row>
    <row r="9" ht="42" customHeight="1" spans="1:23">
      <c r="A9" s="25" t="s">
        <v>273</v>
      </c>
      <c r="B9" s="25" t="s">
        <v>274</v>
      </c>
      <c r="C9" s="25" t="s">
        <v>275</v>
      </c>
      <c r="D9" s="25" t="s">
        <v>89</v>
      </c>
      <c r="E9" s="25" t="s">
        <v>123</v>
      </c>
      <c r="F9" s="25" t="s">
        <v>276</v>
      </c>
      <c r="G9" s="25" t="s">
        <v>278</v>
      </c>
      <c r="H9" s="25" t="s">
        <v>258</v>
      </c>
      <c r="I9" s="26">
        <v>10120</v>
      </c>
      <c r="J9" s="280">
        <v>10120</v>
      </c>
      <c r="K9" s="26">
        <v>10120</v>
      </c>
      <c r="L9" s="281"/>
      <c r="M9" s="281"/>
      <c r="N9" s="281"/>
      <c r="O9" s="281"/>
      <c r="P9" s="281"/>
      <c r="Q9" s="281"/>
      <c r="R9" s="281"/>
      <c r="S9" s="281"/>
      <c r="T9" s="281"/>
      <c r="U9" s="285"/>
      <c r="V9" s="286"/>
      <c r="W9" s="286"/>
    </row>
    <row r="10" ht="18.75" customHeight="1" spans="1:23">
      <c r="A10" s="274" t="s">
        <v>131</v>
      </c>
      <c r="B10" s="275"/>
      <c r="C10" s="276"/>
      <c r="D10" s="276"/>
      <c r="E10" s="276"/>
      <c r="F10" s="276"/>
      <c r="G10" s="276"/>
      <c r="H10" s="277"/>
      <c r="I10" s="282">
        <f>SUM(I8:I9)</f>
        <v>30000</v>
      </c>
      <c r="J10" s="282">
        <f>SUM(J8:J9)</f>
        <v>30000</v>
      </c>
      <c r="K10" s="282">
        <f>SUM(K8:K9)</f>
        <v>30000</v>
      </c>
      <c r="L10" s="282" t="s">
        <v>90</v>
      </c>
      <c r="M10" s="282" t="s">
        <v>90</v>
      </c>
      <c r="N10" s="282" t="s">
        <v>90</v>
      </c>
      <c r="O10" s="282"/>
      <c r="P10" s="282"/>
      <c r="Q10" s="282" t="s">
        <v>90</v>
      </c>
      <c r="R10" s="282" t="s">
        <v>90</v>
      </c>
      <c r="S10" s="282" t="s">
        <v>90</v>
      </c>
      <c r="T10" s="282" t="s">
        <v>90</v>
      </c>
      <c r="U10" s="287"/>
      <c r="V10" s="288" t="s">
        <v>90</v>
      </c>
      <c r="W10" s="288" t="s">
        <v>90</v>
      </c>
    </row>
  </sheetData>
  <mergeCells count="28">
    <mergeCell ref="A2:W2"/>
    <mergeCell ref="A3:H3"/>
    <mergeCell ref="J4:M4"/>
    <mergeCell ref="N4:P4"/>
    <mergeCell ref="R4:W4"/>
    <mergeCell ref="J5:K5"/>
    <mergeCell ref="A10:H10"/>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WPS_1591342254</cp:lastModifiedBy>
  <dcterms:created xsi:type="dcterms:W3CDTF">2020-01-11T06:24:00Z</dcterms:created>
  <cp:lastPrinted>2021-01-13T07:07:00Z</cp:lastPrinted>
  <dcterms:modified xsi:type="dcterms:W3CDTF">2024-02-23T04:10:16Z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470D3E3516C7460F874D435934DE58A8_12</vt:lpwstr>
  </property>
</Properties>
</file>