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 tabRatio="768" firstSheet="9" activeTab="10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<sst xmlns="http://schemas.openxmlformats.org/spreadsheetml/2006/main" count="1256" uniqueCount="481">
  <si>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</si>
  <si>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</si>
  <si>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</si>
  <si>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</si>
  <si>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</si>
  <si>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</si>
  <si>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</si>
  <si>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</si>
  <si>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</si>
  <si>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</si>
  <si>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</si>
  <si>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</si>
  <si>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</si>
  <si>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</si>
  <si>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</si>
  <si>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</si>
  <si>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</si>
  <si>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</si>
  <si>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</si>
  <si>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</si>
  <si>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</si>
  <si>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单位名称：安宁市文化馆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</si>
  <si>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</si>
  <si>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</si>
  <si>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</si>
  <si>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</si>
  <si>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</si>
  <si>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</si>
  <si>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</si>
  <si>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</si>
  <si>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</si>
  <si>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</si>
  <si>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</si>
  <si>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</si>
  <si>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</si>
  <si>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</si>
  <si>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</si>
  <si>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</si>
  <si>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</si>
  <si>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</si>
  <si>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</si>
  <si>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</si>
  <si>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</si>
  <si>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</si>
  <si>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</si>
  <si>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</si>
  <si>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</si>
  <si>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</si>
  <si>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</si>
  <si>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</si>
  <si>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</si>
  <si>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</si>
  <si>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</si>
  <si>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</si>
  <si>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</si>
  <si>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</si>
  <si>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</si>
  <si>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</si>
  <si>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</si>
  <si>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</si>
  <si>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</si>
  <si>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</si>
  <si>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</si>
  <si>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</si>
  <si>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</si>
  <si>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</si>
  <si>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</si>
  <si>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</si>
  <si>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</si>
  <si>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</si>
  <si>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</si>
  <si>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</si>
  <si>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</si>
  <si>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</si>
  <si>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</si>
  <si>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</si>
  <si>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</si>
  <si>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</si>
  <si>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</si>
  <si>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</si>
  <si>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</si>
  <si>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</si>
  <si>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</si>
  <si>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</si>
  <si>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</si>
  <si>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</si>
  <si>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</si>
  <si>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</si>
  <si>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</si>
  <si>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安宁市文化馆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</si>
  <si>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</si>
  <si>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</si>
  <si>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</si>
  <si>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</si>
  <si>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</si>
  <si>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</si>
  <si>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</si>
  <si>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</si>
  <si>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</si>
  <si>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</si>
  <si>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</si>
  <si>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207</t>
  </si>
  <si>
    <t>文化旅游体育与传媒支出</t>
  </si>
  <si>
    <t>20701</t>
  </si>
  <si>
    <t xml:space="preserve">  文化和旅游</t>
  </si>
  <si>
    <t>2070109</t>
  </si>
  <si>
    <t xml:space="preserve">    群众文化</t>
  </si>
  <si>
    <t>2070111</t>
  </si>
  <si>
    <t xml:space="preserve">    文化创作与保护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</si>
  <si>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</si>
  <si>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</si>
  <si>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</si>
  <si>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</si>
  <si>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</si>
  <si>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</si>
  <si>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</si>
  <si>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</si>
  <si>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</si>
  <si>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</si>
  <si>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20808</t>
  </si>
  <si>
    <t xml:space="preserve">  抚恤</t>
  </si>
  <si>
    <t>2080801</t>
  </si>
  <si>
    <t xml:space="preserve">    死亡抚恤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</si>
  <si>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</si>
  <si>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</si>
  <si>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</si>
  <si>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</si>
  <si>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</si>
  <si>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</si>
  <si>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</si>
  <si>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</si>
  <si>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</si>
  <si>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</si>
  <si>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</si>
  <si>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</si>
  <si>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</si>
  <si>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</si>
  <si>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</si>
  <si>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</si>
  <si>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</si>
  <si>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</si>
  <si>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</si>
  <si>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</si>
  <si>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</si>
  <si>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</si>
  <si>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</si>
  <si>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</si>
  <si>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</si>
  <si>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</si>
  <si>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</si>
  <si>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</si>
  <si>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</si>
  <si>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</si>
  <si>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</si>
  <si>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</si>
  <si>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</si>
  <si>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</si>
  <si>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</si>
  <si>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</si>
  <si>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</si>
  <si>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</si>
  <si>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</si>
  <si>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</si>
  <si>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</si>
  <si>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</si>
  <si>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</si>
  <si>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</si>
  <si>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</si>
  <si>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</si>
  <si>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</si>
  <si>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</si>
  <si>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</si>
  <si>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</si>
  <si>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</si>
  <si>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</si>
  <si>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</si>
  <si>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</si>
  <si>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</si>
  <si>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</si>
  <si>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</si>
  <si>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</si>
  <si>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</si>
  <si>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</si>
  <si>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</si>
  <si>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</si>
  <si>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</si>
  <si>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</si>
  <si>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</si>
  <si>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</si>
  <si>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</si>
  <si>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</si>
  <si>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</si>
  <si>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本单位2024年无“三公”经费预算支出，故此表为空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</si>
  <si>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</si>
  <si>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</si>
  <si>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</si>
  <si>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</si>
  <si>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</si>
  <si>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</si>
  <si>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</si>
  <si>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</si>
  <si>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</si>
  <si>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</si>
  <si>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</si>
  <si>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</si>
  <si>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</si>
  <si>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</si>
  <si>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</si>
  <si>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</si>
  <si>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</si>
  <si>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</si>
  <si>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</si>
  <si>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</si>
  <si>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</si>
  <si>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</si>
  <si>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</si>
  <si>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</si>
  <si>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</si>
  <si>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</si>
  <si>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</si>
  <si>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</si>
  <si>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</si>
  <si>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</si>
  <si>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</si>
  <si>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</si>
  <si>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</si>
  <si>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</si>
  <si>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530181210000000017812</t>
  </si>
  <si>
    <t>事业人员支出工资</t>
  </si>
  <si>
    <t>群众文化</t>
  </si>
  <si>
    <t xml:space="preserve">  30101</t>
  </si>
  <si>
    <t>基本工资</t>
  </si>
  <si>
    <t xml:space="preserve">  30103</t>
  </si>
  <si>
    <t>奖金</t>
  </si>
  <si>
    <t xml:space="preserve">  30107</t>
  </si>
  <si>
    <t>绩效工资</t>
  </si>
  <si>
    <t>530181210000000017813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</si>
  <si>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</si>
  <si>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</si>
  <si>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</si>
  <si>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</si>
  <si>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</si>
  <si>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</si>
  <si>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</si>
  <si>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</si>
  <si>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</si>
  <si>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</si>
  <si>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</si>
  <si>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</si>
  <si>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</si>
  <si>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</si>
  <si>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</si>
  <si>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</si>
  <si>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530181210000000017814</t>
  </si>
  <si>
    <t>住房公积金</t>
  </si>
  <si>
    <t xml:space="preserve">  30113</t>
  </si>
  <si>
    <t>530181210000000017815</t>
  </si>
  <si>
    <t>对个人和家庭的补助</t>
  </si>
  <si>
    <t>事业单位离退休</t>
  </si>
  <si>
    <t xml:space="preserve">  30305</t>
  </si>
  <si>
    <t>生活补助</t>
  </si>
  <si>
    <t>530181210000000017818</t>
  </si>
  <si>
    <t>一般公用经费</t>
  </si>
  <si>
    <t xml:space="preserve">  30201</t>
  </si>
  <si>
    <t>办公费</t>
  </si>
  <si>
    <t xml:space="preserve">  30207</t>
  </si>
  <si>
    <t>邮电费</t>
  </si>
  <si>
    <t xml:space="preserve">  30211</t>
  </si>
  <si>
    <t>差旅费</t>
  </si>
  <si>
    <t xml:space="preserve">  30216</t>
  </si>
  <si>
    <t>培训费</t>
  </si>
  <si>
    <t xml:space="preserve">  30229</t>
  </si>
  <si>
    <t>福利费</t>
  </si>
  <si>
    <t xml:space="preserve">  30239</t>
  </si>
  <si>
    <t>其他交通费用</t>
  </si>
  <si>
    <t xml:space="preserve">  30299</t>
  </si>
  <si>
    <t>其他商品和服务支出</t>
  </si>
  <si>
    <t>530181221100000198692</t>
  </si>
  <si>
    <t>工会经费</t>
  </si>
  <si>
    <t xml:space="preserve">  30228</t>
  </si>
  <si>
    <t>530181231100001569750</t>
  </si>
  <si>
    <t>事业人员绩效奖励</t>
  </si>
  <si>
    <t>530181231100001570683</t>
  </si>
  <si>
    <t>编外人员经费支出</t>
  </si>
  <si>
    <t xml:space="preserve">  30199</t>
  </si>
  <si>
    <t>其他工资福利支出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</si>
  <si>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</si>
  <si>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</si>
  <si>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</si>
  <si>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</si>
  <si>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</si>
  <si>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</si>
  <si>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</si>
  <si>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312 民生类</t>
  </si>
  <si>
    <t>530181231100001108568</t>
  </si>
  <si>
    <t>遗属生活补助经费</t>
  </si>
  <si>
    <t>死亡抚恤</t>
  </si>
  <si>
    <t>30304</t>
  </si>
  <si>
    <t>抚恤金</t>
  </si>
  <si>
    <t>530181241100002543865</t>
  </si>
  <si>
    <t>市级非物质文化遗产代表性传承人传承补助经费</t>
  </si>
  <si>
    <t>文化创作与保护</t>
  </si>
  <si>
    <t>30305</t>
  </si>
  <si>
    <t>313 事业发展类</t>
  </si>
  <si>
    <t>530181200000000000694</t>
  </si>
  <si>
    <t>基层公共文化服务体系建设项目专项经费</t>
  </si>
  <si>
    <t>30201</t>
  </si>
  <si>
    <t>530181241100002597582</t>
  </si>
  <si>
    <t>2023年公共文化馆免费开放县级配套补助资金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</si>
  <si>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</si>
  <si>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</si>
  <si>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</si>
  <si>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</si>
  <si>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</si>
  <si>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</si>
  <si>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</si>
  <si>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</si>
  <si>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</si>
  <si>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</si>
  <si>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严格按照云南省公共文化服务绩效考核的相关指标要求，组织开展线上线下免费艺术普及培训讲座、公益性展览、品牌群众文艺演出、非物质文化遗产保护相关工作、流动演出、流动展览等活动、数字化服务平台建设、文化志愿服务等评价指标任务，为群众提供优质、高效的公共文化服务体验。</t>
  </si>
  <si>
    <t>产出指标</t>
  </si>
  <si>
    <t>数量指标</t>
  </si>
  <si>
    <t>组织开展各类免费开放群众性活动及演出</t>
  </si>
  <si>
    <t>&gt;=</t>
  </si>
  <si>
    <t>场</t>
  </si>
  <si>
    <t>定量指标</t>
  </si>
  <si>
    <t>反映单位年度项目工作内容的数量指标</t>
  </si>
  <si>
    <t>组织开展各类公益性培训班</t>
  </si>
  <si>
    <t>期</t>
  </si>
  <si>
    <t>反映单位年度项目工作内容的数量指标空</t>
  </si>
  <si>
    <t>组织开展非遗活动</t>
  </si>
  <si>
    <t>效益指标</t>
  </si>
  <si>
    <t>社会效益指标</t>
  </si>
  <si>
    <t>通过宣传和开展活动，为群众提供更多更好的学习和展示平台，让更多的人了解到群众文化的乐趣和重要性。社会知晓率和影响力，逐步实现基层公共文化服务均等化。</t>
  </si>
  <si>
    <t>=</t>
  </si>
  <si>
    <t>逐步提升</t>
  </si>
  <si>
    <t>是/否</t>
  </si>
  <si>
    <t>定性指标</t>
  </si>
  <si>
    <t>反映单位年度项目工作内容的社会效益指标</t>
  </si>
  <si>
    <t>满意度指标</t>
  </si>
  <si>
    <t>服务对象满意度指标</t>
  </si>
  <si>
    <t>免费开放服务对象满意度</t>
  </si>
  <si>
    <t>90</t>
  </si>
  <si>
    <t>%</t>
  </si>
  <si>
    <t>反映单位年度项目工作内容的满意度指标</t>
  </si>
  <si>
    <t>组织开展我们的节日演出活动</t>
  </si>
  <si>
    <t>组织开展“文化和自然遗产日”宣传展示活动</t>
  </si>
  <si>
    <t>组织非物质文化保护传承人培训班</t>
  </si>
  <si>
    <t>组织开展非遗进校园活动</t>
  </si>
  <si>
    <t>组织开展戏曲进校园活动</t>
  </si>
  <si>
    <t>时效指标</t>
  </si>
  <si>
    <t>当年完成</t>
  </si>
  <si>
    <t>&lt;=</t>
  </si>
  <si>
    <t>年</t>
  </si>
  <si>
    <t>反映单位年度项目工作内容的时效性指标</t>
  </si>
  <si>
    <t>通过宣传和开展活动，为群众提供更多更好的学习和展示平台，让更多的人了解到群众文化的乐趣和重要性。社会知晓率和影响力。</t>
  </si>
  <si>
    <t>有所提升</t>
  </si>
  <si>
    <t>反映单位年度项目工作所产生的社会效益指标</t>
  </si>
  <si>
    <t>可持续影响指标</t>
  </si>
  <si>
    <t>逐步实现基层公共文化服务均等化</t>
  </si>
  <si>
    <t>反映单位年度项目工作所产生的可持续影响指标</t>
  </si>
  <si>
    <t>服务对象满意度</t>
  </si>
  <si>
    <t>85</t>
  </si>
  <si>
    <t>反映单位年度项目工作所服务对象的满意程度</t>
  </si>
  <si>
    <t>按照现行标准发放单位现有6名遗属生活补助</t>
  </si>
  <si>
    <t>发放遗属补助人数</t>
  </si>
  <si>
    <t>人</t>
  </si>
  <si>
    <t>当年发放</t>
  </si>
  <si>
    <t>反映单位年度项目工作内容的时效指标</t>
  </si>
  <si>
    <t>通过发放生活困难补助金，稳定社会发展。</t>
  </si>
  <si>
    <t>持续稳定</t>
  </si>
  <si>
    <t>发放对象满意度</t>
  </si>
  <si>
    <t>2023年市级非物质文化遗产代表性传承人补助经费</t>
  </si>
  <si>
    <t>按照各级规定及标准，2023年发放8名昆明市级非物质文化遗产代表性传承人补助经费2.4万元</t>
  </si>
  <si>
    <t>发放补助人数</t>
  </si>
  <si>
    <t>通过对传承人的补助，发扬传承精神，更好宣传非物质文化遗产</t>
  </si>
  <si>
    <t>稳步提升</t>
  </si>
  <si>
    <t>反映单位年度项目工作内容的社会效益指标空</t>
  </si>
  <si>
    <t>发放补助对象满意度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</si>
  <si>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</si>
  <si>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</si>
  <si>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</si>
  <si>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</si>
  <si>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</si>
  <si>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</si>
  <si>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 xml:space="preserve">负责全市群众文化社会宣传、教育、服务的开展，组织举办安宁地区群众文化活动，策划组织节庆文化活动及相关业务培训、文艺创作、群众文化理论研究、对外文化交流。
收集、整理本地区民族民间文化，开展本区域非物质文化遗产保护传承。
对安宁市范围内街道、农村、机关、厂矿、学校、部队、企事业单位的文化艺术活动给予辅导、指导、培训，完成艺术普及工作。
组织开展安宁市范围内广场电影公益放映工作。
负责收集、保存、展览区域内美术、书法、摄影、雕塑等作品。并收藏优秀作品馆藏。
</t>
  </si>
  <si>
    <t>根据三定方案归纳</t>
  </si>
  <si>
    <t>总体绩效目标
（2024-2026年期间）</t>
  </si>
  <si>
    <t>文化馆为全民提供的基本服务项目全部免费，公共空间设施场地全部免费开放，所提供的基本服务项目全部免费，县级文化馆全年免费开放时间不低于245天，国家法定节假日和学校寒暑假期间适当延长开放时间,按规定组织开展公共文化活动，提升全民艺术普及和全民阅读服务水平，通过微信公众号、小视频与专题活动、培训、讲座、流动文化服务　开展线上线下群众文化活动，为群众提供优质、高效的公共文化服务体验。</t>
  </si>
  <si>
    <t>根据部门职责，中长期规划，各级党委，各级政府要求归纳</t>
  </si>
  <si>
    <t>部门年度目标</t>
  </si>
  <si>
    <t>预算年度（2024年）
绩效目标</t>
  </si>
  <si>
    <t>加强文化馆群众性文化活动的开展，提高全市文艺骨干表演水平，丰富广大人民群众的业余文化生活，打造精品文艺作品，培养造就人才队伍。对我市现有“非物质文化遗产”保护名录及传承人做好传承、宣传工作，在市域内挖掘更多的非物质文化遗产项目，能够使我市的“非物质文化遗产”工作得到更好的开展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</si>
  <si>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</si>
  <si>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</si>
  <si>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</si>
  <si>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</si>
  <si>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</si>
  <si>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</si>
  <si>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</si>
  <si>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</si>
  <si>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</si>
  <si>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基层公共文化服务建设</t>
  </si>
  <si>
    <t>组织开展群众性文化演出及活动、文艺创作、各类展览活动、群众艺术培训和讲座</t>
  </si>
  <si>
    <t>公共文化馆免费开放</t>
  </si>
  <si>
    <t>文化馆所有项目、设施场地全面实行免费开放，提供文化服务</t>
  </si>
  <si>
    <t>非物质文化遗产保护</t>
  </si>
  <si>
    <t>对我市非物质文化遗产传承人进行补助，开展各项传承活动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</si>
  <si>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</si>
  <si>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</si>
  <si>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</si>
  <si>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</si>
  <si>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</si>
  <si>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10分，未达到指标，按照比例扣分</t>
  </si>
  <si>
    <t>工作总结、工作计划、实施方案、简讯等</t>
  </si>
  <si>
    <t>5分，未达到指标，按照比例扣分</t>
  </si>
  <si>
    <t>组织开展文化和自然遗产日活动</t>
  </si>
  <si>
    <t>非遗传承人培训班</t>
  </si>
  <si>
    <t>组织开展各类美术、书法、摄影及少儿书画展览</t>
  </si>
  <si>
    <t>书法进校园活动</t>
  </si>
  <si>
    <t>质量指标</t>
  </si>
  <si>
    <t>文化馆免费开放时间</t>
  </si>
  <si>
    <t>&gt;</t>
  </si>
  <si>
    <t>天</t>
  </si>
  <si>
    <t>反映单位年度项目工作内容的质量指标</t>
  </si>
  <si>
    <t>非物质文化遗产展厅、文化馆展厅开放率</t>
  </si>
  <si>
    <t>95</t>
  </si>
  <si>
    <t>群众性文化活动覆盖率</t>
  </si>
  <si>
    <t>公共文化服务建设考核指标完成率</t>
  </si>
  <si>
    <t>反映单位年度项目工作内容的可持续影响指标</t>
  </si>
  <si>
    <t>公共文化服务对象满意度</t>
  </si>
  <si>
    <t>≧</t>
  </si>
  <si>
    <t>问卷调查表、工作总结、实施方案、简讯等</t>
  </si>
  <si>
    <t>本年政府性基金预算支出</t>
  </si>
  <si>
    <t>本单位2024年无政府性基金预算支出，故此表为空</t>
  </si>
  <si>
    <t>本年国有资本经营预算</t>
  </si>
  <si>
    <t>本单位2024年无国有资本经营预算支出，故此表为空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</si>
  <si>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</si>
  <si>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</si>
  <si>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</si>
  <si>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</si>
  <si>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</si>
  <si>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</si>
  <si>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</si>
  <si>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</si>
  <si>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</si>
  <si>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本单位2024年无政府采购预算，故此表为空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</si>
  <si>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</si>
  <si>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</si>
  <si>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</si>
  <si>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</si>
  <si>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</si>
  <si>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本单位2024年无部门政府购买服务预算，故此表为空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</si>
  <si>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</si>
  <si>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</si>
  <si>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</si>
  <si>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</si>
  <si>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</si>
  <si>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</si>
  <si>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</si>
  <si>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</si>
  <si>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</si>
  <si>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</si>
  <si>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</si>
  <si>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</si>
  <si>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</si>
  <si>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</si>
  <si>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</si>
  <si>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</si>
  <si>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</si>
  <si>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</si>
  <si>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</si>
  <si>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</si>
  <si>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</t>
  </si>
  <si>
    <t>上级补助</t>
  </si>
  <si>
    <t>本单位2024年无上级补助项目支出预算，故此表为空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</si>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</sst>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_(* #,##0_);_(* \(#,##0\);_(* &quot;-&quot;_);_(@_)"/>
    <numFmt numFmtId="181" formatCode="#,##0.00_ ;[Red]\-#,##0.00\ "/>
  </numFmts>
  <fonts count="59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2"/>
      <name val="宋体"/>
      <charset val="134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0"/>
      <color rgb="FFFF0000"/>
      <name val="宋体"/>
      <charset val="134"/>
    </font>
    <font>
      <sz val="11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9">
    <xf numFmtId="0" fontId="0" fillId="0" borderId="0"/>
    <xf numFmtId="178" fontId="0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49" fillId="19" borderId="28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28" fillId="0" borderId="0"/>
    <xf numFmtId="180" fontId="0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0" fillId="23" borderId="29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32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0" fillId="0" borderId="33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8" fillId="31" borderId="34" applyNumberFormat="0" applyAlignment="0" applyProtection="0">
      <alignment vertical="center"/>
    </xf>
    <xf numFmtId="0" fontId="52" fillId="31" borderId="28" applyNumberFormat="0" applyAlignment="0" applyProtection="0">
      <alignment vertical="center"/>
    </xf>
    <xf numFmtId="0" fontId="54" fillId="33" borderId="30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28" fillId="0" borderId="0"/>
    <xf numFmtId="0" fontId="6" fillId="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77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vertical="center" wrapText="1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4" fontId="7" fillId="0" borderId="12" xfId="53" applyNumberFormat="1" applyFont="1" applyFill="1" applyBorder="1" applyAlignment="1" applyProtection="1">
      <alignment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14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vertical="center" wrapTex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76" fontId="19" fillId="0" borderId="12" xfId="53" applyNumberFormat="1" applyFont="1" applyFill="1" applyBorder="1" applyAlignment="1" applyProtection="1">
      <alignment horizontal="right" vertical="center"/>
      <protection locked="0"/>
    </xf>
    <xf numFmtId="176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76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19" fillId="0" borderId="8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right" vertical="center"/>
    </xf>
    <xf numFmtId="176" fontId="19" fillId="0" borderId="15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176" fontId="19" fillId="0" borderId="15" xfId="53" applyNumberFormat="1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9" fillId="0" borderId="0" xfId="53" applyNumberFormat="1" applyFont="1" applyFill="1" applyBorder="1" applyAlignment="1" applyProtection="1"/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5" fillId="2" borderId="0" xfId="53" applyFont="1" applyFill="1" applyBorder="1" applyAlignment="1" applyProtection="1">
      <alignment horizontal="center" vertical="center"/>
    </xf>
    <xf numFmtId="0" fontId="25" fillId="3" borderId="0" xfId="53" applyFont="1" applyFill="1" applyBorder="1" applyAlignment="1" applyProtection="1">
      <alignment horizontal="center" vertical="center"/>
    </xf>
    <xf numFmtId="0" fontId="5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5" fillId="2" borderId="11" xfId="53" applyFont="1" applyFill="1" applyBorder="1" applyAlignment="1" applyProtection="1">
      <alignment horizontal="center" vertical="center"/>
    </xf>
    <xf numFmtId="0" fontId="5" fillId="2" borderId="2" xfId="53" applyFont="1" applyFill="1" applyBorder="1" applyAlignment="1" applyProtection="1">
      <alignment horizontal="left" vertical="center"/>
    </xf>
    <xf numFmtId="0" fontId="26" fillId="2" borderId="3" xfId="53" applyFont="1" applyFill="1" applyBorder="1" applyAlignment="1" applyProtection="1">
      <alignment horizontal="left" vertical="center"/>
    </xf>
    <xf numFmtId="0" fontId="26" fillId="2" borderId="4" xfId="53" applyFont="1" applyFill="1" applyBorder="1" applyAlignment="1" applyProtection="1">
      <alignment horizontal="left" vertical="center"/>
    </xf>
    <xf numFmtId="0" fontId="5" fillId="2" borderId="2" xfId="53" applyFont="1" applyFill="1" applyBorder="1" applyAlignment="1" applyProtection="1">
      <alignment horizontal="center" vertical="center"/>
    </xf>
    <xf numFmtId="0" fontId="5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5" fillId="0" borderId="2" xfId="53" applyNumberFormat="1" applyFont="1" applyFill="1" applyBorder="1" applyAlignment="1" applyProtection="1">
      <alignment horizontal="left" vertical="center" wrapText="1"/>
    </xf>
    <xf numFmtId="49" fontId="5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6" fillId="0" borderId="2" xfId="53" applyFont="1" applyFill="1" applyBorder="1" applyAlignment="1" applyProtection="1">
      <alignment horizontal="left" vertical="center"/>
    </xf>
    <xf numFmtId="0" fontId="26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5" fillId="0" borderId="11" xfId="53" applyNumberFormat="1" applyFont="1" applyFill="1" applyBorder="1" applyAlignment="1" applyProtection="1">
      <alignment horizontal="right" vertical="center"/>
      <protection locked="0"/>
    </xf>
    <xf numFmtId="49" fontId="5" fillId="0" borderId="4" xfId="53" applyNumberFormat="1" applyFont="1" applyFill="1" applyBorder="1" applyAlignment="1" applyProtection="1">
      <alignment horizontal="left" vertical="center" wrapText="1"/>
    </xf>
    <xf numFmtId="0" fontId="26" fillId="0" borderId="19" xfId="53" applyFont="1" applyFill="1" applyBorder="1" applyAlignment="1" applyProtection="1">
      <alignment horizontal="left" vertical="center"/>
    </xf>
    <xf numFmtId="0" fontId="26" fillId="0" borderId="24" xfId="53" applyFont="1" applyFill="1" applyBorder="1" applyAlignment="1" applyProtection="1">
      <alignment horizontal="left" vertical="center"/>
    </xf>
    <xf numFmtId="0" fontId="26" fillId="0" borderId="2" xfId="53" applyFont="1" applyFill="1" applyBorder="1" applyAlignment="1" applyProtection="1">
      <alignment horizontal="center" vertical="center"/>
    </xf>
    <xf numFmtId="0" fontId="26" fillId="0" borderId="3" xfId="53" applyFont="1" applyFill="1" applyBorder="1" applyAlignment="1" applyProtection="1">
      <alignment horizontal="center" vertical="center"/>
    </xf>
    <xf numFmtId="0" fontId="26" fillId="0" borderId="4" xfId="53" applyFont="1" applyFill="1" applyBorder="1" applyAlignment="1" applyProtection="1">
      <alignment horizontal="center" vertical="center"/>
    </xf>
    <xf numFmtId="49" fontId="27" fillId="0" borderId="19" xfId="53" applyNumberFormat="1" applyFont="1" applyFill="1" applyBorder="1" applyAlignment="1" applyProtection="1">
      <alignment horizontal="center" vertical="center" wrapText="1"/>
    </xf>
    <xf numFmtId="49" fontId="27" fillId="0" borderId="11" xfId="53" applyNumberFormat="1" applyFont="1" applyFill="1" applyBorder="1" applyAlignment="1" applyProtection="1">
      <alignment horizontal="center" vertical="center"/>
      <protection locked="0"/>
    </xf>
    <xf numFmtId="49" fontId="27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7" fillId="0" borderId="13" xfId="53" applyFont="1" applyFill="1" applyBorder="1" applyAlignment="1" applyProtection="1">
      <alignment horizontal="center" vertical="center"/>
    </xf>
    <xf numFmtId="0" fontId="13" fillId="0" borderId="12" xfId="0" applyFont="1" applyFill="1" applyBorder="1" applyAlignment="1" applyProtection="1">
      <alignment horizontal="center" vertical="center" wrapText="1" readingOrder="1"/>
      <protection locked="0"/>
    </xf>
    <xf numFmtId="0" fontId="18" fillId="0" borderId="11" xfId="53" applyFont="1" applyFill="1" applyBorder="1" applyAlignment="1" applyProtection="1">
      <alignment horizontal="left" vertical="center" wrapText="1"/>
      <protection locked="0"/>
    </xf>
    <xf numFmtId="0" fontId="18" fillId="0" borderId="11" xfId="53" applyFont="1" applyFill="1" applyBorder="1" applyAlignment="1" applyProtection="1">
      <alignment horizontal="center" vertical="center" wrapText="1"/>
      <protection locked="0"/>
    </xf>
    <xf numFmtId="0" fontId="5" fillId="0" borderId="11" xfId="53" applyFont="1" applyFill="1" applyBorder="1" applyAlignment="1" applyProtection="1">
      <alignment horizontal="left" vertical="center" wrapText="1"/>
      <protection locked="0"/>
    </xf>
    <xf numFmtId="0" fontId="5" fillId="0" borderId="11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left" vertical="center" wrapText="1"/>
      <protection locked="0"/>
    </xf>
    <xf numFmtId="0" fontId="18" fillId="0" borderId="12" xfId="53" applyFont="1" applyFill="1" applyBorder="1" applyAlignment="1" applyProtection="1">
      <alignment horizontal="center" wrapText="1"/>
    </xf>
    <xf numFmtId="9" fontId="20" fillId="0" borderId="12" xfId="53" applyNumberFormat="1" applyFont="1" applyFill="1" applyBorder="1" applyAlignment="1" applyProtection="1">
      <alignment horizontal="left" vertical="center" wrapText="1"/>
      <protection locked="0"/>
    </xf>
    <xf numFmtId="0" fontId="20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2" borderId="0" xfId="53" applyFont="1" applyFill="1" applyBorder="1" applyAlignment="1" applyProtection="1">
      <alignment horizontal="right" vertical="center"/>
    </xf>
    <xf numFmtId="0" fontId="5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6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0" fontId="26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7" fillId="0" borderId="19" xfId="53" applyNumberFormat="1" applyFont="1" applyFill="1" applyBorder="1" applyAlignment="1" applyProtection="1">
      <alignment horizontal="center" vertical="center"/>
    </xf>
    <xf numFmtId="0" fontId="27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27" fillId="0" borderId="15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vertical="center" wrapText="1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 applyProtection="1">
      <alignment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1" fillId="0" borderId="12" xfId="53" applyFont="1" applyFill="1" applyBorder="1" applyAlignment="1" applyProtection="1">
      <alignment horizontal="left" vertical="center"/>
    </xf>
    <xf numFmtId="0" fontId="1" fillId="0" borderId="12" xfId="53" applyFont="1" applyFill="1" applyBorder="1" applyAlignment="1" applyProtection="1">
      <alignment vertical="center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2" xfId="53" applyFont="1" applyFill="1" applyBorder="1" applyAlignment="1" applyProtection="1">
      <alignment vertical="center" wrapText="1"/>
    </xf>
    <xf numFmtId="0" fontId="3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" xfId="53" applyFont="1" applyFill="1" applyBorder="1" applyAlignment="1" applyProtection="1">
      <alignment horizontal="left" vertical="center" wrapText="1"/>
    </xf>
    <xf numFmtId="0" fontId="3" fillId="0" borderId="12" xfId="53" applyFont="1" applyFill="1" applyBorder="1" applyAlignment="1" applyProtection="1">
      <alignment horizontal="left" vertical="center" wrapText="1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1" fillId="0" borderId="12" xfId="53" applyFont="1" applyFill="1" applyBorder="1" applyAlignment="1" applyProtection="1">
      <alignment horizontal="center" vertical="center" wrapText="1"/>
      <protection locked="0"/>
    </xf>
    <xf numFmtId="0" fontId="7" fillId="0" borderId="12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12" xfId="53" applyNumberFormat="1" applyFont="1" applyFill="1" applyBorder="1" applyAlignment="1" applyProtection="1">
      <alignment vertical="center"/>
    </xf>
    <xf numFmtId="176" fontId="15" fillId="0" borderId="12" xfId="53" applyNumberFormat="1" applyFont="1" applyFill="1" applyBorder="1" applyAlignment="1" applyProtection="1">
      <alignment horizontal="right" vertical="center" wrapText="1"/>
    </xf>
    <xf numFmtId="176" fontId="15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9" fillId="0" borderId="12" xfId="53" applyFont="1" applyFill="1" applyBorder="1" applyAlignment="1" applyProtection="1"/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5" fillId="0" borderId="2" xfId="53" applyFont="1" applyFill="1" applyBorder="1" applyAlignment="1" applyProtection="1">
      <alignment horizontal="center" vertical="center"/>
      <protection locked="0"/>
    </xf>
    <xf numFmtId="49" fontId="1" fillId="0" borderId="3" xfId="53" applyNumberFormat="1" applyFont="1" applyFill="1" applyBorder="1" applyAlignment="1" applyProtection="1">
      <alignment horizontal="center" vertical="center"/>
    </xf>
    <xf numFmtId="49" fontId="1" fillId="0" borderId="4" xfId="53" applyNumberFormat="1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0" fontId="3" fillId="0" borderId="11" xfId="53" applyFont="1" applyFill="1" applyBorder="1" applyAlignment="1" applyProtection="1">
      <alignment vertical="center"/>
    </xf>
    <xf numFmtId="4" fontId="3" fillId="0" borderId="2" xfId="53" applyNumberFormat="1" applyFont="1" applyFill="1" applyBorder="1" applyAlignment="1" applyProtection="1">
      <alignment horizontal="right" vertical="center"/>
      <protection locked="0"/>
    </xf>
    <xf numFmtId="176" fontId="19" fillId="0" borderId="12" xfId="53" applyNumberFormat="1" applyFont="1" applyFill="1" applyBorder="1" applyAlignment="1" applyProtection="1">
      <alignment horizontal="right" vertical="center" wrapText="1"/>
    </xf>
    <xf numFmtId="0" fontId="1" fillId="0" borderId="11" xfId="53" applyFont="1" applyFill="1" applyBorder="1" applyAlignment="1" applyProtection="1">
      <alignment wrapText="1"/>
    </xf>
    <xf numFmtId="176" fontId="19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9" fillId="0" borderId="12" xfId="53" applyFont="1" applyFill="1" applyBorder="1" applyAlignment="1" applyProtection="1">
      <alignment wrapText="1"/>
    </xf>
    <xf numFmtId="0" fontId="3" fillId="0" borderId="11" xfId="53" applyFont="1" applyFill="1" applyBorder="1" applyAlignment="1" applyProtection="1">
      <alignment vertical="center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0" fontId="28" fillId="0" borderId="0" xfId="53" applyFont="1" applyFill="1" applyBorder="1" applyAlignment="1" applyProtection="1">
      <alignment horizontal="center"/>
    </xf>
    <xf numFmtId="0" fontId="28" fillId="0" borderId="0" xfId="53" applyFont="1" applyFill="1" applyBorder="1" applyAlignment="1" applyProtection="1">
      <alignment horizontal="center" wrapText="1"/>
    </xf>
    <xf numFmtId="0" fontId="28" fillId="0" borderId="0" xfId="53" applyFont="1" applyFill="1" applyBorder="1" applyAlignment="1" applyProtection="1">
      <alignment wrapText="1"/>
    </xf>
    <xf numFmtId="0" fontId="28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28" fillId="0" borderId="1" xfId="53" applyFont="1" applyFill="1" applyBorder="1" applyAlignment="1" applyProtection="1">
      <alignment horizontal="center" vertical="center" wrapText="1"/>
    </xf>
    <xf numFmtId="0" fontId="28" fillId="0" borderId="2" xfId="53" applyFont="1" applyFill="1" applyBorder="1" applyAlignment="1" applyProtection="1">
      <alignment horizontal="center" vertical="center" wrapText="1"/>
    </xf>
    <xf numFmtId="0" fontId="28" fillId="0" borderId="11" xfId="53" applyFont="1" applyFill="1" applyBorder="1" applyAlignment="1" applyProtection="1">
      <alignment horizontal="center" vertical="center" wrapText="1"/>
    </xf>
    <xf numFmtId="176" fontId="19" fillId="0" borderId="12" xfId="53" applyNumberFormat="1" applyFont="1" applyFill="1" applyBorder="1" applyAlignment="1" applyProtection="1">
      <alignment horizontal="right" vertical="center"/>
    </xf>
    <xf numFmtId="176" fontId="15" fillId="0" borderId="3" xfId="53" applyNumberFormat="1" applyFont="1" applyFill="1" applyBorder="1" applyAlignment="1" applyProtection="1">
      <alignment horizontal="right" vertical="center"/>
    </xf>
    <xf numFmtId="176" fontId="19" fillId="0" borderId="11" xfId="53" applyNumberFormat="1" applyFont="1" applyFill="1" applyBorder="1" applyAlignment="1" applyProtection="1">
      <alignment horizontal="right" vertical="center"/>
    </xf>
    <xf numFmtId="0" fontId="20" fillId="0" borderId="0" xfId="53" applyFont="1" applyFill="1" applyAlignment="1" applyProtection="1">
      <alignment horizontal="center" wrapText="1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" fontId="3" fillId="0" borderId="11" xfId="53" applyNumberFormat="1" applyFont="1" applyFill="1" applyBorder="1" applyAlignment="1" applyProtection="1">
      <alignment vertical="center"/>
    </xf>
    <xf numFmtId="0" fontId="22" fillId="0" borderId="0" xfId="53" applyFont="1" applyFill="1" applyBorder="1" applyAlignment="1" applyProtection="1">
      <alignment vertical="center"/>
    </xf>
    <xf numFmtId="0" fontId="30" fillId="0" borderId="0" xfId="53" applyFont="1" applyFill="1" applyBorder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76" fontId="19" fillId="0" borderId="11" xfId="53" applyNumberFormat="1" applyFont="1" applyFill="1" applyBorder="1" applyAlignment="1" applyProtection="1">
      <alignment horizontal="right" vertical="center"/>
      <protection locked="0"/>
    </xf>
    <xf numFmtId="176" fontId="32" fillId="0" borderId="11" xfId="53" applyNumberFormat="1" applyFont="1" applyFill="1" applyBorder="1" applyAlignment="1" applyProtection="1">
      <alignment horizontal="right" vertical="center"/>
    </xf>
    <xf numFmtId="176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2" fillId="0" borderId="11" xfId="53" applyFont="1" applyFill="1" applyBorder="1" applyAlignment="1" applyProtection="1">
      <alignment horizontal="center" vertical="center"/>
    </xf>
    <xf numFmtId="0" fontId="32" fillId="0" borderId="11" xfId="53" applyFont="1" applyFill="1" applyBorder="1" applyAlignment="1" applyProtection="1">
      <alignment horizontal="center" vertical="center"/>
      <protection locked="0"/>
    </xf>
    <xf numFmtId="4" fontId="33" fillId="0" borderId="11" xfId="53" applyNumberFormat="1" applyFont="1" applyFill="1" applyBorder="1" applyAlignment="1" applyProtection="1">
      <alignment horizontal="right" vertical="center"/>
    </xf>
    <xf numFmtId="4" fontId="33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4" fontId="3" fillId="0" borderId="2" xfId="53" applyNumberFormat="1" applyFont="1" applyFill="1" applyBorder="1" applyAlignment="1" applyProtection="1">
      <alignment vertical="center"/>
      <protection locked="0"/>
    </xf>
    <xf numFmtId="0" fontId="34" fillId="0" borderId="12" xfId="53" applyFont="1" applyFill="1" applyBorder="1" applyAlignment="1" applyProtection="1"/>
    <xf numFmtId="0" fontId="35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4" xfId="53" applyFont="1" applyFill="1" applyBorder="1" applyAlignment="1" applyProtection="1">
      <alignment horizontal="center" vertical="center" wrapText="1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19" fillId="0" borderId="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19" fillId="0" borderId="16" xfId="53" applyFont="1" applyFill="1" applyBorder="1" applyAlignment="1" applyProtection="1">
      <alignment horizontal="right" vertical="center"/>
      <protection locked="0"/>
    </xf>
    <xf numFmtId="0" fontId="36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176" fontId="15" fillId="0" borderId="11" xfId="53" applyNumberFormat="1" applyFont="1" applyFill="1" applyBorder="1" applyAlignment="1" applyProtection="1">
      <alignment horizontal="right" vertical="center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3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76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76" fontId="9" fillId="0" borderId="13" xfId="53" applyNumberFormat="1" applyFont="1" applyFill="1" applyBorder="1" applyAlignment="1" applyProtection="1"/>
    <xf numFmtId="0" fontId="32" fillId="0" borderId="8" xfId="53" applyFont="1" applyFill="1" applyBorder="1" applyAlignment="1" applyProtection="1">
      <alignment horizontal="center" vertical="center"/>
    </xf>
    <xf numFmtId="176" fontId="32" fillId="0" borderId="13" xfId="53" applyNumberFormat="1" applyFont="1" applyFill="1" applyBorder="1" applyAlignment="1" applyProtection="1">
      <alignment horizontal="right" vertical="center"/>
    </xf>
    <xf numFmtId="176" fontId="19" fillId="0" borderId="13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right" vertical="center"/>
    </xf>
    <xf numFmtId="0" fontId="32" fillId="0" borderId="8" xfId="53" applyFont="1" applyFill="1" applyBorder="1" applyAlignment="1" applyProtection="1">
      <alignment horizontal="center" vertical="center"/>
      <protection locked="0"/>
    </xf>
    <xf numFmtId="176" fontId="32" fillId="0" borderId="11" xfId="53" applyNumberFormat="1" applyFont="1" applyFill="1" applyBorder="1" applyAlignment="1" applyProtection="1">
      <alignment horizontal="right" vertical="center"/>
      <protection locked="0"/>
    </xf>
    <xf numFmtId="176" fontId="15" fillId="0" borderId="0" xfId="53" applyNumberFormat="1" applyFont="1" applyFill="1" applyBorder="1" applyAlignment="1" applyProtection="1">
      <alignment vertical="top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40" fillId="0" borderId="12" xfId="0" applyFont="1" applyBorder="1" applyAlignment="1">
      <alignment horizontal="justify"/>
    </xf>
    <xf numFmtId="0" fontId="40" fillId="0" borderId="12" xfId="0" applyFont="1" applyBorder="1" applyAlignment="1">
      <alignment horizontal="left"/>
    </xf>
    <xf numFmtId="0" fontId="40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  <xf numFmtId="0" fontId="3" fillId="0" borderId="12" xfId="53" applyFont="1" applyFill="1" applyBorder="1" applyAlignment="1" applyProtection="1" quotePrefix="1">
      <alignment horizontal="left" vertical="center" wrapText="1"/>
      <protection locked="0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2" sqref="C12"/>
    </sheetView>
  </sheetViews>
  <sheetFormatPr defaultColWidth="9.14285714285714" defaultRowHeight="20" customHeight="1" outlineLevelCol="3"/>
  <cols>
    <col min="1" max="1" width="13.5714285714286" style="74" customWidth="1"/>
    <col min="2" max="2" width="9.14285714285714" style="369"/>
    <col min="3" max="3" width="88.7142857142857" style="74" customWidth="1"/>
    <col min="4" max="16384" width="9.14285714285714" style="74"/>
  </cols>
  <sheetData>
    <row r="1" s="368" customFormat="1" ht="48" customHeight="1" spans="2:3">
      <c r="B1" s="370"/>
      <c r="C1" s="370"/>
    </row>
    <row r="2" s="74" customFormat="1" ht="27" customHeight="1" spans="2:3">
      <c r="B2" s="371" t="s">
        <v>0</v>
      </c>
      <c r="C2" s="371" t="s">
        <v>1</v>
      </c>
    </row>
    <row r="3" s="74" customFormat="1" customHeight="1" spans="2:3">
      <c r="B3" s="372">
        <v>1</v>
      </c>
      <c r="C3" s="373" t="s">
        <v>2</v>
      </c>
    </row>
    <row r="4" s="74" customFormat="1" customHeight="1" spans="2:3">
      <c r="B4" s="372">
        <v>2</v>
      </c>
      <c r="C4" s="373" t="s">
        <v>3</v>
      </c>
    </row>
    <row r="5" s="74" customFormat="1" customHeight="1" spans="2:3">
      <c r="B5" s="372">
        <v>3</v>
      </c>
      <c r="C5" s="373" t="s">
        <v>4</v>
      </c>
    </row>
    <row r="6" s="74" customFormat="1" customHeight="1" spans="2:3">
      <c r="B6" s="372">
        <v>4</v>
      </c>
      <c r="C6" s="373" t="s">
        <v>5</v>
      </c>
    </row>
    <row r="7" s="74" customFormat="1" customHeight="1" spans="2:3">
      <c r="B7" s="372">
        <v>5</v>
      </c>
      <c r="C7" s="374" t="s">
        <v>6</v>
      </c>
    </row>
    <row r="8" s="74" customFormat="1" customHeight="1" spans="2:3">
      <c r="B8" s="372">
        <v>6</v>
      </c>
      <c r="C8" s="374" t="s">
        <v>7</v>
      </c>
    </row>
    <row r="9" s="74" customFormat="1" customHeight="1" spans="2:3">
      <c r="B9" s="372">
        <v>7</v>
      </c>
      <c r="C9" s="374" t="s">
        <v>8</v>
      </c>
    </row>
    <row r="10" s="74" customFormat="1" customHeight="1" spans="2:3">
      <c r="B10" s="372">
        <v>8</v>
      </c>
      <c r="C10" s="374" t="s">
        <v>9</v>
      </c>
    </row>
    <row r="11" s="74" customFormat="1" customHeight="1" spans="2:3">
      <c r="B11" s="372">
        <v>9</v>
      </c>
      <c r="C11" s="375" t="s">
        <v>10</v>
      </c>
    </row>
    <row r="12" s="74" customFormat="1" customHeight="1" spans="2:3">
      <c r="B12" s="372">
        <v>10</v>
      </c>
      <c r="C12" s="375" t="s">
        <v>11</v>
      </c>
    </row>
    <row r="13" s="74" customFormat="1" customHeight="1" spans="2:3">
      <c r="B13" s="372">
        <v>11</v>
      </c>
      <c r="C13" s="373" t="s">
        <v>12</v>
      </c>
    </row>
    <row r="14" s="74" customFormat="1" customHeight="1" spans="2:3">
      <c r="B14" s="372">
        <v>12</v>
      </c>
      <c r="C14" s="373" t="s">
        <v>13</v>
      </c>
    </row>
    <row r="15" s="74" customFormat="1" customHeight="1" spans="2:4">
      <c r="B15" s="372">
        <v>13</v>
      </c>
      <c r="C15" s="373" t="s">
        <v>14</v>
      </c>
      <c r="D15" s="376"/>
    </row>
    <row r="16" s="74" customFormat="1" customHeight="1" spans="2:3">
      <c r="B16" s="372">
        <v>14</v>
      </c>
      <c r="C16" s="374" t="s">
        <v>15</v>
      </c>
    </row>
    <row r="17" s="74" customFormat="1" customHeight="1" spans="2:3">
      <c r="B17" s="372">
        <v>15</v>
      </c>
      <c r="C17" s="374" t="s">
        <v>16</v>
      </c>
    </row>
    <row r="18" s="74" customFormat="1" customHeight="1" spans="2:3">
      <c r="B18" s="372">
        <v>16</v>
      </c>
      <c r="C18" s="374" t="s">
        <v>17</v>
      </c>
    </row>
    <row r="19" s="74" customFormat="1" customHeight="1" spans="2:3">
      <c r="B19" s="372">
        <v>17</v>
      </c>
      <c r="C19" s="373" t="s">
        <v>18</v>
      </c>
    </row>
    <row r="20" s="74" customFormat="1" customHeight="1" spans="2:3">
      <c r="B20" s="372">
        <v>18</v>
      </c>
      <c r="C20" s="373" t="s">
        <v>19</v>
      </c>
    </row>
    <row r="21" s="74" customFormat="1" customHeight="1" spans="2:3">
      <c r="B21" s="372">
        <v>19</v>
      </c>
      <c r="C21" s="373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0"/>
  <sheetViews>
    <sheetView zoomScaleSheetLayoutView="60" topLeftCell="A12" workbookViewId="0">
      <selection activeCell="B27" sqref="B27:B30"/>
    </sheetView>
  </sheetViews>
  <sheetFormatPr defaultColWidth="8.88571428571429" defaultRowHeight="12"/>
  <cols>
    <col min="1" max="1" width="22.4285714285714" style="56" customWidth="1"/>
    <col min="2" max="2" width="29" style="56" customWidth="1"/>
    <col min="3" max="3" width="13.8571428571429" style="56" customWidth="1"/>
    <col min="4" max="4" width="18.7142857142857" style="56" customWidth="1"/>
    <col min="5" max="5" width="36.1428571428571" style="56" customWidth="1"/>
    <col min="6" max="6" width="11.2857142857143" style="57" customWidth="1"/>
    <col min="7" max="7" width="13.5714285714286" style="56" customWidth="1"/>
    <col min="8" max="8" width="15.5714285714286" style="57" customWidth="1"/>
    <col min="9" max="9" width="13.4285714285714" style="57" customWidth="1"/>
    <col min="10" max="10" width="21.5714285714286" style="56" customWidth="1"/>
    <col min="11" max="11" width="9.13333333333333" style="57" customWidth="1"/>
    <col min="12" max="16384" width="9.13333333333333" style="57"/>
  </cols>
  <sheetData>
    <row r="1" customHeight="1" spans="10:10">
      <c r="J1" s="71"/>
    </row>
    <row r="2" ht="28.5" customHeight="1" spans="1:10">
      <c r="A2" s="58" t="s">
        <v>10</v>
      </c>
      <c r="B2" s="59"/>
      <c r="C2" s="59"/>
      <c r="D2" s="59"/>
      <c r="E2" s="59"/>
      <c r="F2" s="60"/>
      <c r="G2" s="59"/>
      <c r="H2" s="60"/>
      <c r="I2" s="60"/>
      <c r="J2" s="59"/>
    </row>
    <row r="3" ht="17.25" customHeight="1" spans="1:1">
      <c r="A3" s="61" t="s">
        <v>21</v>
      </c>
    </row>
    <row r="4" ht="44.25" customHeight="1" spans="1:10">
      <c r="A4" s="62" t="s">
        <v>309</v>
      </c>
      <c r="B4" s="62" t="s">
        <v>310</v>
      </c>
      <c r="C4" s="62" t="s">
        <v>311</v>
      </c>
      <c r="D4" s="62" t="s">
        <v>312</v>
      </c>
      <c r="E4" s="62" t="s">
        <v>313</v>
      </c>
      <c r="F4" s="63" t="s">
        <v>314</v>
      </c>
      <c r="G4" s="62" t="s">
        <v>315</v>
      </c>
      <c r="H4" s="63" t="s">
        <v>316</v>
      </c>
      <c r="I4" s="63" t="s">
        <v>317</v>
      </c>
      <c r="J4" s="62" t="s">
        <v>318</v>
      </c>
    </row>
    <row r="5" ht="14.25" customHeight="1" spans="1:10">
      <c r="A5" s="62">
        <v>1</v>
      </c>
      <c r="B5" s="62">
        <v>2</v>
      </c>
      <c r="C5" s="62">
        <v>3</v>
      </c>
      <c r="D5" s="62">
        <v>4</v>
      </c>
      <c r="E5" s="62">
        <v>5</v>
      </c>
      <c r="F5" s="62">
        <v>6</v>
      </c>
      <c r="G5" s="62">
        <v>7</v>
      </c>
      <c r="H5" s="62">
        <v>8</v>
      </c>
      <c r="I5" s="62">
        <v>9</v>
      </c>
      <c r="J5" s="62">
        <v>10</v>
      </c>
    </row>
    <row r="6" ht="30" customHeight="1" spans="1:10">
      <c r="A6" s="229" t="s">
        <v>89</v>
      </c>
      <c r="B6" s="230"/>
      <c r="C6" s="230"/>
      <c r="D6" s="230"/>
      <c r="E6" s="25"/>
      <c r="F6" s="231"/>
      <c r="G6" s="25"/>
      <c r="H6" s="231"/>
      <c r="I6" s="231"/>
      <c r="J6" s="240"/>
    </row>
    <row r="7" ht="30" customHeight="1" spans="1:10">
      <c r="A7" s="232" t="s">
        <v>308</v>
      </c>
      <c r="B7" s="233" t="s">
        <v>319</v>
      </c>
      <c r="C7" s="229" t="s">
        <v>320</v>
      </c>
      <c r="D7" s="229" t="s">
        <v>321</v>
      </c>
      <c r="E7" s="229" t="s">
        <v>322</v>
      </c>
      <c r="F7" s="229" t="s">
        <v>323</v>
      </c>
      <c r="G7" s="229" t="s">
        <v>180</v>
      </c>
      <c r="H7" s="229" t="s">
        <v>324</v>
      </c>
      <c r="I7" s="229" t="s">
        <v>325</v>
      </c>
      <c r="J7" s="241" t="s">
        <v>326</v>
      </c>
    </row>
    <row r="8" ht="30" customHeight="1" spans="1:10">
      <c r="A8" s="234"/>
      <c r="B8" s="234"/>
      <c r="C8" s="229" t="s">
        <v>320</v>
      </c>
      <c r="D8" s="229" t="s">
        <v>321</v>
      </c>
      <c r="E8" s="229" t="s">
        <v>327</v>
      </c>
      <c r="F8" s="229" t="s">
        <v>323</v>
      </c>
      <c r="G8" s="229" t="s">
        <v>178</v>
      </c>
      <c r="H8" s="229" t="s">
        <v>328</v>
      </c>
      <c r="I8" s="229" t="s">
        <v>325</v>
      </c>
      <c r="J8" s="241" t="s">
        <v>329</v>
      </c>
    </row>
    <row r="9" ht="30" customHeight="1" spans="1:10">
      <c r="A9" s="234"/>
      <c r="B9" s="234"/>
      <c r="C9" s="229" t="s">
        <v>320</v>
      </c>
      <c r="D9" s="229" t="s">
        <v>321</v>
      </c>
      <c r="E9" s="229" t="s">
        <v>330</v>
      </c>
      <c r="F9" s="229" t="s">
        <v>323</v>
      </c>
      <c r="G9" s="229" t="s">
        <v>178</v>
      </c>
      <c r="H9" s="229" t="s">
        <v>328</v>
      </c>
      <c r="I9" s="229" t="s">
        <v>325</v>
      </c>
      <c r="J9" s="241" t="s">
        <v>326</v>
      </c>
    </row>
    <row r="10" ht="53" customHeight="1" spans="1:10">
      <c r="A10" s="234"/>
      <c r="B10" s="234"/>
      <c r="C10" s="229" t="s">
        <v>331</v>
      </c>
      <c r="D10" s="229" t="s">
        <v>332</v>
      </c>
      <c r="E10" s="229" t="s">
        <v>333</v>
      </c>
      <c r="F10" s="229" t="s">
        <v>334</v>
      </c>
      <c r="G10" s="229" t="s">
        <v>335</v>
      </c>
      <c r="H10" s="229" t="s">
        <v>336</v>
      </c>
      <c r="I10" s="229" t="s">
        <v>337</v>
      </c>
      <c r="J10" s="241" t="s">
        <v>338</v>
      </c>
    </row>
    <row r="11" ht="30" customHeight="1" spans="1:10">
      <c r="A11" s="235"/>
      <c r="B11" s="235"/>
      <c r="C11" s="229" t="s">
        <v>339</v>
      </c>
      <c r="D11" s="229" t="s">
        <v>340</v>
      </c>
      <c r="E11" s="229" t="s">
        <v>341</v>
      </c>
      <c r="F11" s="229" t="s">
        <v>323</v>
      </c>
      <c r="G11" s="229" t="s">
        <v>342</v>
      </c>
      <c r="H11" s="229" t="s">
        <v>343</v>
      </c>
      <c r="I11" s="229" t="s">
        <v>337</v>
      </c>
      <c r="J11" s="241" t="s">
        <v>344</v>
      </c>
    </row>
    <row r="12" ht="30" customHeight="1" spans="1:10">
      <c r="A12" s="233" t="s">
        <v>305</v>
      </c>
      <c r="B12" s="233" t="s">
        <v>319</v>
      </c>
      <c r="C12" s="229" t="s">
        <v>320</v>
      </c>
      <c r="D12" s="229" t="s">
        <v>321</v>
      </c>
      <c r="E12" s="229" t="s">
        <v>322</v>
      </c>
      <c r="F12" s="229" t="s">
        <v>323</v>
      </c>
      <c r="G12" s="229" t="s">
        <v>222</v>
      </c>
      <c r="H12" s="229" t="s">
        <v>324</v>
      </c>
      <c r="I12" s="229" t="s">
        <v>325</v>
      </c>
      <c r="J12" s="241" t="s">
        <v>326</v>
      </c>
    </row>
    <row r="13" ht="30" customHeight="1" spans="1:10">
      <c r="A13" s="234"/>
      <c r="B13" s="234"/>
      <c r="C13" s="229" t="s">
        <v>320</v>
      </c>
      <c r="D13" s="229" t="s">
        <v>321</v>
      </c>
      <c r="E13" s="229" t="s">
        <v>327</v>
      </c>
      <c r="F13" s="229" t="s">
        <v>323</v>
      </c>
      <c r="G13" s="229" t="s">
        <v>212</v>
      </c>
      <c r="H13" s="229" t="s">
        <v>328</v>
      </c>
      <c r="I13" s="229" t="s">
        <v>325</v>
      </c>
      <c r="J13" s="241" t="s">
        <v>326</v>
      </c>
    </row>
    <row r="14" ht="30" customHeight="1" spans="1:10">
      <c r="A14" s="234"/>
      <c r="B14" s="234"/>
      <c r="C14" s="229" t="s">
        <v>320</v>
      </c>
      <c r="D14" s="229" t="s">
        <v>321</v>
      </c>
      <c r="E14" s="229" t="s">
        <v>345</v>
      </c>
      <c r="F14" s="229" t="s">
        <v>323</v>
      </c>
      <c r="G14" s="229" t="s">
        <v>182</v>
      </c>
      <c r="H14" s="229" t="s">
        <v>324</v>
      </c>
      <c r="I14" s="229" t="s">
        <v>325</v>
      </c>
      <c r="J14" s="241" t="s">
        <v>326</v>
      </c>
    </row>
    <row r="15" ht="30" customHeight="1" spans="1:10">
      <c r="A15" s="234"/>
      <c r="B15" s="234"/>
      <c r="C15" s="229" t="s">
        <v>320</v>
      </c>
      <c r="D15" s="229" t="s">
        <v>321</v>
      </c>
      <c r="E15" s="229" t="s">
        <v>346</v>
      </c>
      <c r="F15" s="229" t="s">
        <v>323</v>
      </c>
      <c r="G15" s="229" t="s">
        <v>178</v>
      </c>
      <c r="H15" s="229" t="s">
        <v>324</v>
      </c>
      <c r="I15" s="229" t="s">
        <v>325</v>
      </c>
      <c r="J15" s="241" t="s">
        <v>326</v>
      </c>
    </row>
    <row r="16" ht="30" customHeight="1" spans="1:10">
      <c r="A16" s="234"/>
      <c r="B16" s="234"/>
      <c r="C16" s="229" t="s">
        <v>320</v>
      </c>
      <c r="D16" s="229" t="s">
        <v>321</v>
      </c>
      <c r="E16" s="229" t="s">
        <v>347</v>
      </c>
      <c r="F16" s="229" t="s">
        <v>323</v>
      </c>
      <c r="G16" s="229" t="s">
        <v>178</v>
      </c>
      <c r="H16" s="229" t="s">
        <v>328</v>
      </c>
      <c r="I16" s="229" t="s">
        <v>325</v>
      </c>
      <c r="J16" s="241" t="s">
        <v>326</v>
      </c>
    </row>
    <row r="17" ht="30" customHeight="1" spans="1:10">
      <c r="A17" s="234"/>
      <c r="B17" s="234"/>
      <c r="C17" s="229" t="s">
        <v>320</v>
      </c>
      <c r="D17" s="229" t="s">
        <v>321</v>
      </c>
      <c r="E17" s="229" t="s">
        <v>348</v>
      </c>
      <c r="F17" s="229" t="s">
        <v>323</v>
      </c>
      <c r="G17" s="229" t="s">
        <v>180</v>
      </c>
      <c r="H17" s="229" t="s">
        <v>328</v>
      </c>
      <c r="I17" s="229" t="s">
        <v>325</v>
      </c>
      <c r="J17" s="241" t="s">
        <v>326</v>
      </c>
    </row>
    <row r="18" ht="30" customHeight="1" spans="1:10">
      <c r="A18" s="234"/>
      <c r="B18" s="234"/>
      <c r="C18" s="229" t="s">
        <v>320</v>
      </c>
      <c r="D18" s="229" t="s">
        <v>321</v>
      </c>
      <c r="E18" s="229" t="s">
        <v>349</v>
      </c>
      <c r="F18" s="229" t="s">
        <v>323</v>
      </c>
      <c r="G18" s="229" t="s">
        <v>180</v>
      </c>
      <c r="H18" s="229" t="s">
        <v>328</v>
      </c>
      <c r="I18" s="229" t="s">
        <v>325</v>
      </c>
      <c r="J18" s="241" t="s">
        <v>326</v>
      </c>
    </row>
    <row r="19" ht="30" customHeight="1" spans="1:10">
      <c r="A19" s="234"/>
      <c r="B19" s="234"/>
      <c r="C19" s="229" t="s">
        <v>320</v>
      </c>
      <c r="D19" s="229" t="s">
        <v>350</v>
      </c>
      <c r="E19" s="229" t="s">
        <v>351</v>
      </c>
      <c r="F19" s="229" t="s">
        <v>352</v>
      </c>
      <c r="G19" s="229" t="s">
        <v>178</v>
      </c>
      <c r="H19" s="229" t="s">
        <v>353</v>
      </c>
      <c r="I19" s="229" t="s">
        <v>325</v>
      </c>
      <c r="J19" s="241" t="s">
        <v>354</v>
      </c>
    </row>
    <row r="20" ht="47" customHeight="1" spans="1:10">
      <c r="A20" s="234"/>
      <c r="B20" s="234"/>
      <c r="C20" s="229" t="s">
        <v>331</v>
      </c>
      <c r="D20" s="229" t="s">
        <v>332</v>
      </c>
      <c r="E20" s="229" t="s">
        <v>355</v>
      </c>
      <c r="F20" s="229" t="s">
        <v>334</v>
      </c>
      <c r="G20" s="229" t="s">
        <v>356</v>
      </c>
      <c r="H20" s="229" t="s">
        <v>336</v>
      </c>
      <c r="I20" s="229" t="s">
        <v>337</v>
      </c>
      <c r="J20" s="241" t="s">
        <v>357</v>
      </c>
    </row>
    <row r="21" ht="30" customHeight="1" spans="1:10">
      <c r="A21" s="234"/>
      <c r="B21" s="234"/>
      <c r="C21" s="229" t="s">
        <v>331</v>
      </c>
      <c r="D21" s="229" t="s">
        <v>358</v>
      </c>
      <c r="E21" s="229" t="s">
        <v>359</v>
      </c>
      <c r="F21" s="229" t="s">
        <v>334</v>
      </c>
      <c r="G21" s="229" t="s">
        <v>356</v>
      </c>
      <c r="H21" s="229" t="s">
        <v>336</v>
      </c>
      <c r="I21" s="229" t="s">
        <v>337</v>
      </c>
      <c r="J21" s="241" t="s">
        <v>360</v>
      </c>
    </row>
    <row r="22" ht="30" customHeight="1" spans="1:10">
      <c r="A22" s="234"/>
      <c r="B22" s="234"/>
      <c r="C22" s="233" t="s">
        <v>339</v>
      </c>
      <c r="D22" s="233" t="s">
        <v>340</v>
      </c>
      <c r="E22" s="233" t="s">
        <v>361</v>
      </c>
      <c r="F22" s="233" t="s">
        <v>323</v>
      </c>
      <c r="G22" s="233" t="s">
        <v>362</v>
      </c>
      <c r="H22" s="233" t="s">
        <v>343</v>
      </c>
      <c r="I22" s="233" t="s">
        <v>337</v>
      </c>
      <c r="J22" s="242" t="s">
        <v>363</v>
      </c>
    </row>
    <row r="23" ht="30" customHeight="1" spans="1:10">
      <c r="A23" s="36" t="s">
        <v>295</v>
      </c>
      <c r="B23" s="36" t="s">
        <v>364</v>
      </c>
      <c r="C23" s="36" t="s">
        <v>320</v>
      </c>
      <c r="D23" s="36" t="s">
        <v>321</v>
      </c>
      <c r="E23" s="36" t="s">
        <v>365</v>
      </c>
      <c r="F23" s="36" t="s">
        <v>334</v>
      </c>
      <c r="G23" s="36" t="s">
        <v>183</v>
      </c>
      <c r="H23" s="36" t="s">
        <v>366</v>
      </c>
      <c r="I23" s="36" t="s">
        <v>325</v>
      </c>
      <c r="J23" s="243" t="s">
        <v>326</v>
      </c>
    </row>
    <row r="24" ht="30" customHeight="1" spans="1:10">
      <c r="A24" s="236"/>
      <c r="B24" s="237"/>
      <c r="C24" s="36" t="s">
        <v>320</v>
      </c>
      <c r="D24" s="36" t="s">
        <v>350</v>
      </c>
      <c r="E24" s="36" t="s">
        <v>367</v>
      </c>
      <c r="F24" s="36" t="s">
        <v>352</v>
      </c>
      <c r="G24" s="36" t="s">
        <v>178</v>
      </c>
      <c r="H24" s="36" t="s">
        <v>353</v>
      </c>
      <c r="I24" s="36" t="s">
        <v>325</v>
      </c>
      <c r="J24" s="243" t="s">
        <v>368</v>
      </c>
    </row>
    <row r="25" ht="30" customHeight="1" spans="1:10">
      <c r="A25" s="236"/>
      <c r="B25" s="237"/>
      <c r="C25" s="36" t="s">
        <v>331</v>
      </c>
      <c r="D25" s="36" t="s">
        <v>332</v>
      </c>
      <c r="E25" s="36" t="s">
        <v>369</v>
      </c>
      <c r="F25" s="36" t="s">
        <v>334</v>
      </c>
      <c r="G25" s="36" t="s">
        <v>370</v>
      </c>
      <c r="H25" s="8" t="s">
        <v>336</v>
      </c>
      <c r="I25" s="36" t="s">
        <v>337</v>
      </c>
      <c r="J25" s="243" t="s">
        <v>338</v>
      </c>
    </row>
    <row r="26" ht="30" customHeight="1" spans="1:10">
      <c r="A26" s="236"/>
      <c r="B26" s="237"/>
      <c r="C26" s="36" t="s">
        <v>339</v>
      </c>
      <c r="D26" s="36" t="s">
        <v>340</v>
      </c>
      <c r="E26" s="36" t="s">
        <v>371</v>
      </c>
      <c r="F26" s="36" t="s">
        <v>323</v>
      </c>
      <c r="G26" s="36" t="s">
        <v>342</v>
      </c>
      <c r="H26" s="36" t="s">
        <v>343</v>
      </c>
      <c r="I26" s="36" t="s">
        <v>337</v>
      </c>
      <c r="J26" s="243" t="s">
        <v>344</v>
      </c>
    </row>
    <row r="27" ht="29" customHeight="1" spans="1:10">
      <c r="A27" s="238" t="s">
        <v>372</v>
      </c>
      <c r="B27" s="239" t="s">
        <v>373</v>
      </c>
      <c r="C27" s="36" t="s">
        <v>320</v>
      </c>
      <c r="D27" s="36" t="s">
        <v>321</v>
      </c>
      <c r="E27" s="36" t="s">
        <v>374</v>
      </c>
      <c r="F27" s="36" t="s">
        <v>334</v>
      </c>
      <c r="G27" s="377" t="s">
        <v>210</v>
      </c>
      <c r="H27" s="36" t="s">
        <v>366</v>
      </c>
      <c r="I27" s="36" t="s">
        <v>325</v>
      </c>
      <c r="J27" s="36" t="s">
        <v>326</v>
      </c>
    </row>
    <row r="28" ht="28" customHeight="1" spans="1:10">
      <c r="A28" s="238"/>
      <c r="B28" s="239"/>
      <c r="C28" s="36" t="s">
        <v>320</v>
      </c>
      <c r="D28" s="36" t="s">
        <v>350</v>
      </c>
      <c r="E28" s="36" t="s">
        <v>351</v>
      </c>
      <c r="F28" s="36" t="s">
        <v>352</v>
      </c>
      <c r="G28" s="377" t="s">
        <v>178</v>
      </c>
      <c r="H28" s="36" t="s">
        <v>353</v>
      </c>
      <c r="I28" s="36" t="s">
        <v>325</v>
      </c>
      <c r="J28" s="36" t="s">
        <v>368</v>
      </c>
    </row>
    <row r="29" ht="30" customHeight="1" spans="1:10">
      <c r="A29" s="238"/>
      <c r="B29" s="239"/>
      <c r="C29" s="36" t="s">
        <v>331</v>
      </c>
      <c r="D29" s="36" t="s">
        <v>332</v>
      </c>
      <c r="E29" s="36" t="s">
        <v>375</v>
      </c>
      <c r="F29" s="36" t="s">
        <v>334</v>
      </c>
      <c r="G29" s="377" t="s">
        <v>376</v>
      </c>
      <c r="H29" s="36" t="s">
        <v>336</v>
      </c>
      <c r="I29" s="36" t="s">
        <v>337</v>
      </c>
      <c r="J29" s="36" t="s">
        <v>377</v>
      </c>
    </row>
    <row r="30" ht="29" customHeight="1" spans="1:10">
      <c r="A30" s="238"/>
      <c r="B30" s="239"/>
      <c r="C30" s="36" t="s">
        <v>339</v>
      </c>
      <c r="D30" s="36" t="s">
        <v>340</v>
      </c>
      <c r="E30" s="36" t="s">
        <v>378</v>
      </c>
      <c r="F30" s="36" t="s">
        <v>323</v>
      </c>
      <c r="G30" s="377" t="s">
        <v>342</v>
      </c>
      <c r="H30" s="36" t="s">
        <v>343</v>
      </c>
      <c r="I30" s="36" t="s">
        <v>337</v>
      </c>
      <c r="J30" s="36" t="s">
        <v>344</v>
      </c>
    </row>
  </sheetData>
  <mergeCells count="10">
    <mergeCell ref="A2:J2"/>
    <mergeCell ref="A3:H3"/>
    <mergeCell ref="A7:A11"/>
    <mergeCell ref="A12:A22"/>
    <mergeCell ref="A23:A26"/>
    <mergeCell ref="A27:A30"/>
    <mergeCell ref="B7:B11"/>
    <mergeCell ref="B12:B22"/>
    <mergeCell ref="B23:B26"/>
    <mergeCell ref="B27:B30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topLeftCell="A8" workbookViewId="0">
      <selection activeCell="C8" sqref="C8:K8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40.5714285714286" style="8" customWidth="1"/>
    <col min="4" max="4" width="13.8571428571429" style="8" customWidth="1"/>
    <col min="5" max="5" width="14.5714285714286" style="8" customWidth="1"/>
    <col min="6" max="6" width="9.85714285714286" style="8" customWidth="1"/>
    <col min="7" max="7" width="13.4285714285714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35.8571428571429" style="8" customWidth="1"/>
    <col min="12" max="12" width="13.7142857142857" style="8" customWidth="1"/>
    <col min="13" max="13" width="30.5714285714286" style="8" customWidth="1"/>
    <col min="14" max="16384" width="8.57142857142857" style="8" customWidth="1"/>
  </cols>
  <sheetData>
    <row r="1" s="79" customFormat="1" customHeight="1" spans="1:16384">
      <c r="A1" s="158"/>
      <c r="B1" s="158"/>
      <c r="C1" s="158"/>
      <c r="D1" s="158"/>
      <c r="E1" s="158"/>
      <c r="F1" s="158"/>
      <c r="G1" s="158"/>
      <c r="H1" s="158"/>
      <c r="I1" s="158"/>
      <c r="J1" s="210"/>
      <c r="K1" s="210"/>
      <c r="L1" s="210"/>
      <c r="M1" s="211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79" customFormat="1" ht="41.25" customHeight="1" spans="1:16384">
      <c r="A2" s="158" t="s">
        <v>379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79" customFormat="1" ht="17.25" customHeight="1" spans="1:16384">
      <c r="A3" s="160" t="s">
        <v>21</v>
      </c>
      <c r="B3" s="160"/>
      <c r="C3" s="161"/>
      <c r="D3" s="162"/>
      <c r="E3" s="162"/>
      <c r="F3" s="162"/>
      <c r="G3" s="162"/>
      <c r="H3" s="162"/>
      <c r="I3" s="162"/>
      <c r="J3" s="212"/>
      <c r="K3" s="212"/>
      <c r="L3" s="212"/>
      <c r="M3" s="213" t="s">
        <v>185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79" customFormat="1" ht="30" customHeight="1" spans="1:16384">
      <c r="A4" s="163" t="s">
        <v>380</v>
      </c>
      <c r="B4" s="164">
        <v>129006</v>
      </c>
      <c r="C4" s="165"/>
      <c r="D4" s="165"/>
      <c r="E4" s="166"/>
      <c r="F4" s="167" t="s">
        <v>381</v>
      </c>
      <c r="G4" s="166"/>
      <c r="H4" s="168" t="s">
        <v>89</v>
      </c>
      <c r="I4" s="165"/>
      <c r="J4" s="165"/>
      <c r="K4" s="165"/>
      <c r="L4" s="165"/>
      <c r="M4" s="166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79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382</v>
      </c>
      <c r="M5" s="21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79" customFormat="1" ht="88" customHeight="1" spans="1:16384">
      <c r="A6" s="32" t="s">
        <v>383</v>
      </c>
      <c r="B6" s="169" t="s">
        <v>384</v>
      </c>
      <c r="C6" s="170" t="s">
        <v>385</v>
      </c>
      <c r="D6" s="171"/>
      <c r="E6" s="171"/>
      <c r="F6" s="171"/>
      <c r="G6" s="171"/>
      <c r="H6" s="171"/>
      <c r="I6" s="171"/>
      <c r="J6" s="215"/>
      <c r="K6" s="216"/>
      <c r="L6" s="217" t="s">
        <v>386</v>
      </c>
      <c r="M6" s="214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79" customFormat="1" ht="84" customHeight="1" spans="1:16384">
      <c r="A7" s="34"/>
      <c r="B7" s="169" t="s">
        <v>387</v>
      </c>
      <c r="C7" s="170" t="s">
        <v>388</v>
      </c>
      <c r="D7" s="171"/>
      <c r="E7" s="171"/>
      <c r="F7" s="171"/>
      <c r="G7" s="171"/>
      <c r="H7" s="171"/>
      <c r="I7" s="171"/>
      <c r="J7" s="215"/>
      <c r="K7" s="216"/>
      <c r="L7" s="217" t="s">
        <v>389</v>
      </c>
      <c r="M7" s="214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79" customFormat="1" ht="66" customHeight="1" spans="1:16384">
      <c r="A8" s="169" t="s">
        <v>390</v>
      </c>
      <c r="B8" s="172" t="s">
        <v>391</v>
      </c>
      <c r="C8" s="173" t="s">
        <v>392</v>
      </c>
      <c r="D8" s="174"/>
      <c r="E8" s="174"/>
      <c r="F8" s="174"/>
      <c r="G8" s="174"/>
      <c r="H8" s="174"/>
      <c r="I8" s="174"/>
      <c r="J8" s="215"/>
      <c r="K8" s="216"/>
      <c r="L8" s="218" t="s">
        <v>393</v>
      </c>
      <c r="M8" s="214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79" customFormat="1" ht="32.25" customHeight="1" spans="1:16384">
      <c r="A9" s="175" t="s">
        <v>394</v>
      </c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219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79" customFormat="1" ht="32.25" customHeight="1" spans="1:16384">
      <c r="A10" s="177" t="s">
        <v>395</v>
      </c>
      <c r="B10" s="178"/>
      <c r="C10" s="179" t="s">
        <v>396</v>
      </c>
      <c r="D10" s="180"/>
      <c r="E10" s="180"/>
      <c r="F10" s="180"/>
      <c r="G10" s="181"/>
      <c r="H10" s="12" t="s">
        <v>397</v>
      </c>
      <c r="I10" s="13"/>
      <c r="J10" s="14"/>
      <c r="K10" s="13" t="s">
        <v>398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79" customFormat="1" ht="32.25" customHeight="1" spans="1:16384">
      <c r="A11" s="182"/>
      <c r="B11" s="183"/>
      <c r="C11" s="184"/>
      <c r="D11" s="185"/>
      <c r="E11" s="185"/>
      <c r="F11" s="185"/>
      <c r="G11" s="186"/>
      <c r="H11" s="169" t="s">
        <v>399</v>
      </c>
      <c r="I11" s="169" t="s">
        <v>400</v>
      </c>
      <c r="J11" s="169" t="s">
        <v>401</v>
      </c>
      <c r="K11" s="169" t="s">
        <v>399</v>
      </c>
      <c r="L11" s="169" t="s">
        <v>400</v>
      </c>
      <c r="M11" s="220" t="s">
        <v>401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79" customFormat="1" ht="30" customHeight="1" spans="1:16384">
      <c r="A12" s="187" t="s">
        <v>75</v>
      </c>
      <c r="B12" s="188"/>
      <c r="C12" s="188"/>
      <c r="D12" s="188"/>
      <c r="E12" s="188"/>
      <c r="F12" s="188"/>
      <c r="G12" s="189"/>
      <c r="H12" s="190">
        <v>87824</v>
      </c>
      <c r="I12" s="190">
        <v>87824</v>
      </c>
      <c r="J12" s="190"/>
      <c r="K12" s="190">
        <v>87824</v>
      </c>
      <c r="L12" s="190">
        <v>87824</v>
      </c>
      <c r="M12" s="221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79" customFormat="1" ht="30" customHeight="1" spans="1:16384">
      <c r="A13" s="170" t="s">
        <v>402</v>
      </c>
      <c r="B13" s="191"/>
      <c r="C13" s="170" t="s">
        <v>403</v>
      </c>
      <c r="D13" s="171"/>
      <c r="E13" s="171"/>
      <c r="F13" s="171"/>
      <c r="G13" s="191"/>
      <c r="H13" s="190">
        <v>38224</v>
      </c>
      <c r="I13" s="190">
        <v>38224</v>
      </c>
      <c r="J13" s="190"/>
      <c r="K13" s="190">
        <v>38224</v>
      </c>
      <c r="L13" s="190">
        <v>38224</v>
      </c>
      <c r="M13" s="221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79" customFormat="1" ht="30" customHeight="1" spans="1:16384">
      <c r="A14" s="170" t="s">
        <v>404</v>
      </c>
      <c r="B14" s="191"/>
      <c r="C14" s="170" t="s">
        <v>405</v>
      </c>
      <c r="D14" s="171"/>
      <c r="E14" s="171"/>
      <c r="F14" s="171"/>
      <c r="G14" s="191"/>
      <c r="H14" s="190">
        <v>25600</v>
      </c>
      <c r="I14" s="190">
        <v>25600</v>
      </c>
      <c r="J14" s="190"/>
      <c r="K14" s="190">
        <v>25600</v>
      </c>
      <c r="L14" s="190">
        <v>25600</v>
      </c>
      <c r="M14" s="221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79" customFormat="1" ht="30" customHeight="1" spans="1:16384">
      <c r="A15" s="170" t="s">
        <v>406</v>
      </c>
      <c r="B15" s="191"/>
      <c r="C15" s="170" t="s">
        <v>407</v>
      </c>
      <c r="D15" s="171"/>
      <c r="E15" s="171"/>
      <c r="F15" s="171"/>
      <c r="G15" s="191"/>
      <c r="H15" s="190">
        <v>24000</v>
      </c>
      <c r="I15" s="190">
        <v>24000</v>
      </c>
      <c r="J15" s="190"/>
      <c r="K15" s="190">
        <v>24000</v>
      </c>
      <c r="L15" s="190">
        <v>24000</v>
      </c>
      <c r="M15" s="221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79" customFormat="1" ht="32.25" customHeight="1" spans="1:16384">
      <c r="A16" s="192" t="s">
        <v>408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222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79" customFormat="1" ht="32.25" customHeight="1" spans="1:16384">
      <c r="A17" s="194" t="s">
        <v>409</v>
      </c>
      <c r="B17" s="195"/>
      <c r="C17" s="195"/>
      <c r="D17" s="195"/>
      <c r="E17" s="195"/>
      <c r="F17" s="195"/>
      <c r="G17" s="196"/>
      <c r="H17" s="197" t="s">
        <v>410</v>
      </c>
      <c r="I17" s="223"/>
      <c r="J17" s="224" t="s">
        <v>318</v>
      </c>
      <c r="K17" s="225"/>
      <c r="L17" s="197" t="s">
        <v>411</v>
      </c>
      <c r="M17" s="223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79" customFormat="1" ht="36" customHeight="1" spans="1:16384">
      <c r="A18" s="198" t="s">
        <v>311</v>
      </c>
      <c r="B18" s="198" t="s">
        <v>412</v>
      </c>
      <c r="C18" s="199" t="s">
        <v>313</v>
      </c>
      <c r="D18" s="199" t="s">
        <v>314</v>
      </c>
      <c r="E18" s="199" t="s">
        <v>315</v>
      </c>
      <c r="F18" s="199" t="s">
        <v>316</v>
      </c>
      <c r="G18" s="199" t="s">
        <v>317</v>
      </c>
      <c r="H18" s="200"/>
      <c r="I18" s="226"/>
      <c r="J18" s="200"/>
      <c r="K18" s="227"/>
      <c r="L18" s="200"/>
      <c r="M18" s="226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79" customFormat="1" ht="22" customHeight="1" spans="1:16384">
      <c r="A19" s="201" t="s">
        <v>320</v>
      </c>
      <c r="B19" s="116" t="s">
        <v>321</v>
      </c>
      <c r="C19" s="202" t="s">
        <v>322</v>
      </c>
      <c r="D19" s="202" t="s">
        <v>323</v>
      </c>
      <c r="E19" s="202">
        <v>20</v>
      </c>
      <c r="F19" s="203" t="s">
        <v>324</v>
      </c>
      <c r="G19" s="203" t="s">
        <v>325</v>
      </c>
      <c r="H19" s="108" t="s">
        <v>413</v>
      </c>
      <c r="I19" s="108"/>
      <c r="J19" s="64" t="s">
        <v>326</v>
      </c>
      <c r="K19" s="66"/>
      <c r="L19" s="228" t="s">
        <v>414</v>
      </c>
      <c r="M19" s="22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s="79" customFormat="1" ht="22" customHeight="1" spans="1:16384">
      <c r="A20" s="201"/>
      <c r="B20" s="116"/>
      <c r="C20" s="202" t="s">
        <v>348</v>
      </c>
      <c r="D20" s="202" t="s">
        <v>323</v>
      </c>
      <c r="E20" s="202">
        <v>3</v>
      </c>
      <c r="F20" s="203" t="s">
        <v>328</v>
      </c>
      <c r="G20" s="203" t="s">
        <v>325</v>
      </c>
      <c r="H20" s="108" t="s">
        <v>415</v>
      </c>
      <c r="I20" s="108"/>
      <c r="J20" s="64" t="s">
        <v>326</v>
      </c>
      <c r="K20" s="66"/>
      <c r="L20" s="228" t="s">
        <v>414</v>
      </c>
      <c r="M20" s="22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  <c r="XEY20" s="8"/>
      <c r="XEZ20" s="8"/>
      <c r="XFA20" s="8"/>
      <c r="XFB20" s="8"/>
      <c r="XFC20" s="8"/>
      <c r="XFD20" s="8"/>
    </row>
    <row r="21" ht="22" customHeight="1" spans="1:13">
      <c r="A21" s="201"/>
      <c r="B21" s="116"/>
      <c r="C21" s="202" t="s">
        <v>416</v>
      </c>
      <c r="D21" s="202" t="s">
        <v>323</v>
      </c>
      <c r="E21" s="202" t="s">
        <v>178</v>
      </c>
      <c r="F21" s="203" t="s">
        <v>324</v>
      </c>
      <c r="G21" s="203" t="s">
        <v>325</v>
      </c>
      <c r="H21" s="108" t="s">
        <v>415</v>
      </c>
      <c r="I21" s="108"/>
      <c r="J21" s="64" t="s">
        <v>326</v>
      </c>
      <c r="K21" s="66"/>
      <c r="L21" s="228" t="s">
        <v>414</v>
      </c>
      <c r="M21" s="228"/>
    </row>
    <row r="22" ht="22" customHeight="1" spans="1:13">
      <c r="A22" s="201"/>
      <c r="B22" s="116"/>
      <c r="C22" s="202" t="s">
        <v>417</v>
      </c>
      <c r="D22" s="202" t="s">
        <v>323</v>
      </c>
      <c r="E22" s="202" t="s">
        <v>179</v>
      </c>
      <c r="F22" s="203" t="s">
        <v>328</v>
      </c>
      <c r="G22" s="203" t="s">
        <v>325</v>
      </c>
      <c r="H22" s="108" t="s">
        <v>415</v>
      </c>
      <c r="I22" s="108"/>
      <c r="J22" s="64" t="s">
        <v>326</v>
      </c>
      <c r="K22" s="66"/>
      <c r="L22" s="228" t="s">
        <v>414</v>
      </c>
      <c r="M22" s="228"/>
    </row>
    <row r="23" ht="34" customHeight="1" spans="1:13">
      <c r="A23" s="201"/>
      <c r="B23" s="116"/>
      <c r="C23" s="202" t="s">
        <v>418</v>
      </c>
      <c r="D23" s="202" t="s">
        <v>323</v>
      </c>
      <c r="E23" s="202" t="s">
        <v>181</v>
      </c>
      <c r="F23" s="203" t="s">
        <v>328</v>
      </c>
      <c r="G23" s="203" t="s">
        <v>325</v>
      </c>
      <c r="H23" s="108" t="s">
        <v>415</v>
      </c>
      <c r="I23" s="108"/>
      <c r="J23" s="64" t="s">
        <v>326</v>
      </c>
      <c r="K23" s="66"/>
      <c r="L23" s="228" t="s">
        <v>414</v>
      </c>
      <c r="M23" s="228"/>
    </row>
    <row r="24" ht="22" customHeight="1" spans="1:13">
      <c r="A24" s="201"/>
      <c r="B24" s="116"/>
      <c r="C24" s="202" t="s">
        <v>327</v>
      </c>
      <c r="D24" s="202" t="s">
        <v>323</v>
      </c>
      <c r="E24" s="202">
        <v>10</v>
      </c>
      <c r="F24" s="203" t="s">
        <v>328</v>
      </c>
      <c r="G24" s="203" t="s">
        <v>325</v>
      </c>
      <c r="H24" s="108" t="s">
        <v>413</v>
      </c>
      <c r="I24" s="108"/>
      <c r="J24" s="64" t="s">
        <v>326</v>
      </c>
      <c r="K24" s="66"/>
      <c r="L24" s="228" t="s">
        <v>414</v>
      </c>
      <c r="M24" s="228"/>
    </row>
    <row r="25" ht="22" customHeight="1" spans="1:13">
      <c r="A25" s="201"/>
      <c r="B25" s="116"/>
      <c r="C25" s="202" t="s">
        <v>349</v>
      </c>
      <c r="D25" s="202" t="s">
        <v>323</v>
      </c>
      <c r="E25" s="202">
        <v>3</v>
      </c>
      <c r="F25" s="203" t="s">
        <v>328</v>
      </c>
      <c r="G25" s="203" t="s">
        <v>325</v>
      </c>
      <c r="H25" s="108" t="s">
        <v>415</v>
      </c>
      <c r="I25" s="108"/>
      <c r="J25" s="64" t="s">
        <v>326</v>
      </c>
      <c r="K25" s="66"/>
      <c r="L25" s="228" t="s">
        <v>414</v>
      </c>
      <c r="M25" s="228"/>
    </row>
    <row r="26" ht="22" customHeight="1" spans="1:13">
      <c r="A26" s="201"/>
      <c r="B26" s="116"/>
      <c r="C26" s="202" t="s">
        <v>419</v>
      </c>
      <c r="D26" s="202" t="s">
        <v>323</v>
      </c>
      <c r="E26" s="202" t="s">
        <v>182</v>
      </c>
      <c r="F26" s="203" t="s">
        <v>328</v>
      </c>
      <c r="G26" s="203" t="s">
        <v>325</v>
      </c>
      <c r="H26" s="108" t="s">
        <v>415</v>
      </c>
      <c r="I26" s="108"/>
      <c r="J26" s="64" t="s">
        <v>326</v>
      </c>
      <c r="K26" s="66"/>
      <c r="L26" s="228" t="s">
        <v>414</v>
      </c>
      <c r="M26" s="228"/>
    </row>
    <row r="27" ht="22" customHeight="1" spans="1:13">
      <c r="A27" s="201"/>
      <c r="B27" s="116" t="s">
        <v>420</v>
      </c>
      <c r="C27" s="204" t="s">
        <v>421</v>
      </c>
      <c r="D27" s="204" t="s">
        <v>422</v>
      </c>
      <c r="E27" s="204">
        <v>245</v>
      </c>
      <c r="F27" s="205" t="s">
        <v>423</v>
      </c>
      <c r="G27" s="203" t="s">
        <v>325</v>
      </c>
      <c r="H27" s="108" t="s">
        <v>413</v>
      </c>
      <c r="I27" s="108"/>
      <c r="J27" s="64" t="s">
        <v>424</v>
      </c>
      <c r="K27" s="66"/>
      <c r="L27" s="228" t="s">
        <v>414</v>
      </c>
      <c r="M27" s="228"/>
    </row>
    <row r="28" ht="22" customHeight="1" spans="1:13">
      <c r="A28" s="201"/>
      <c r="B28" s="116"/>
      <c r="C28" s="204" t="s">
        <v>425</v>
      </c>
      <c r="D28" s="204" t="s">
        <v>323</v>
      </c>
      <c r="E28" s="204" t="s">
        <v>426</v>
      </c>
      <c r="F28" s="205" t="s">
        <v>343</v>
      </c>
      <c r="G28" s="203" t="s">
        <v>325</v>
      </c>
      <c r="H28" s="108" t="s">
        <v>415</v>
      </c>
      <c r="I28" s="108"/>
      <c r="J28" s="64" t="s">
        <v>424</v>
      </c>
      <c r="K28" s="66"/>
      <c r="L28" s="228" t="s">
        <v>414</v>
      </c>
      <c r="M28" s="228"/>
    </row>
    <row r="29" ht="22" customHeight="1" spans="1:13">
      <c r="A29" s="201"/>
      <c r="B29" s="116"/>
      <c r="C29" s="204" t="s">
        <v>427</v>
      </c>
      <c r="D29" s="204" t="s">
        <v>334</v>
      </c>
      <c r="E29" s="204" t="s">
        <v>342</v>
      </c>
      <c r="F29" s="205" t="s">
        <v>343</v>
      </c>
      <c r="G29" s="203" t="s">
        <v>325</v>
      </c>
      <c r="H29" s="108" t="s">
        <v>415</v>
      </c>
      <c r="I29" s="108"/>
      <c r="J29" s="64" t="s">
        <v>424</v>
      </c>
      <c r="K29" s="66"/>
      <c r="L29" s="228" t="s">
        <v>414</v>
      </c>
      <c r="M29" s="228"/>
    </row>
    <row r="30" ht="22" customHeight="1" spans="1:13">
      <c r="A30" s="201"/>
      <c r="B30" s="116"/>
      <c r="C30" s="204" t="s">
        <v>428</v>
      </c>
      <c r="D30" s="204" t="s">
        <v>323</v>
      </c>
      <c r="E30" s="204" t="s">
        <v>342</v>
      </c>
      <c r="F30" s="205" t="s">
        <v>343</v>
      </c>
      <c r="G30" s="203" t="s">
        <v>325</v>
      </c>
      <c r="H30" s="108" t="s">
        <v>415</v>
      </c>
      <c r="I30" s="108"/>
      <c r="J30" s="64" t="s">
        <v>424</v>
      </c>
      <c r="K30" s="66"/>
      <c r="L30" s="228" t="s">
        <v>414</v>
      </c>
      <c r="M30" s="228"/>
    </row>
    <row r="31" ht="22" customHeight="1" spans="1:13">
      <c r="A31" s="201"/>
      <c r="B31" s="201" t="s">
        <v>350</v>
      </c>
      <c r="C31" s="206" t="s">
        <v>351</v>
      </c>
      <c r="D31" s="202" t="s">
        <v>352</v>
      </c>
      <c r="E31" s="202">
        <v>1</v>
      </c>
      <c r="F31" s="207" t="s">
        <v>353</v>
      </c>
      <c r="G31" s="203" t="s">
        <v>325</v>
      </c>
      <c r="H31" s="108" t="s">
        <v>415</v>
      </c>
      <c r="I31" s="108"/>
      <c r="J31" s="64" t="s">
        <v>368</v>
      </c>
      <c r="K31" s="66"/>
      <c r="L31" s="228" t="s">
        <v>414</v>
      </c>
      <c r="M31" s="228"/>
    </row>
    <row r="32" ht="57" customHeight="1" spans="1:13">
      <c r="A32" s="201" t="s">
        <v>331</v>
      </c>
      <c r="B32" s="116" t="s">
        <v>332</v>
      </c>
      <c r="C32" s="202" t="s">
        <v>355</v>
      </c>
      <c r="D32" s="202" t="s">
        <v>334</v>
      </c>
      <c r="E32" s="202" t="s">
        <v>356</v>
      </c>
      <c r="F32" s="203" t="s">
        <v>336</v>
      </c>
      <c r="G32" s="203" t="s">
        <v>337</v>
      </c>
      <c r="H32" s="108" t="s">
        <v>415</v>
      </c>
      <c r="I32" s="108"/>
      <c r="J32" s="64" t="s">
        <v>338</v>
      </c>
      <c r="K32" s="66"/>
      <c r="L32" s="228" t="s">
        <v>414</v>
      </c>
      <c r="M32" s="228"/>
    </row>
    <row r="33" ht="22" customHeight="1" spans="1:13">
      <c r="A33" s="201"/>
      <c r="B33" s="116" t="s">
        <v>358</v>
      </c>
      <c r="C33" s="202" t="s">
        <v>359</v>
      </c>
      <c r="D33" s="202" t="s">
        <v>334</v>
      </c>
      <c r="E33" s="202" t="s">
        <v>356</v>
      </c>
      <c r="F33" s="203" t="s">
        <v>336</v>
      </c>
      <c r="G33" s="203" t="s">
        <v>337</v>
      </c>
      <c r="H33" s="108" t="s">
        <v>415</v>
      </c>
      <c r="I33" s="108"/>
      <c r="J33" s="64" t="s">
        <v>429</v>
      </c>
      <c r="K33" s="66"/>
      <c r="L33" s="228" t="s">
        <v>414</v>
      </c>
      <c r="M33" s="228"/>
    </row>
    <row r="34" ht="22" customHeight="1" spans="1:13">
      <c r="A34" s="201" t="s">
        <v>339</v>
      </c>
      <c r="B34" s="201" t="s">
        <v>340</v>
      </c>
      <c r="C34" s="206" t="s">
        <v>430</v>
      </c>
      <c r="D34" s="208" t="s">
        <v>431</v>
      </c>
      <c r="E34" s="209">
        <v>90</v>
      </c>
      <c r="F34" s="203" t="s">
        <v>343</v>
      </c>
      <c r="G34" s="203" t="s">
        <v>337</v>
      </c>
      <c r="H34" s="108" t="s">
        <v>413</v>
      </c>
      <c r="I34" s="108"/>
      <c r="J34" s="64" t="s">
        <v>344</v>
      </c>
      <c r="K34" s="66"/>
      <c r="L34" s="228" t="s">
        <v>432</v>
      </c>
      <c r="M34" s="228"/>
    </row>
  </sheetData>
  <mergeCells count="83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B14"/>
    <mergeCell ref="C14:G14"/>
    <mergeCell ref="A15:B15"/>
    <mergeCell ref="C15:G15"/>
    <mergeCell ref="A16:M16"/>
    <mergeCell ref="A17:G17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H28:I28"/>
    <mergeCell ref="J28:K28"/>
    <mergeCell ref="L28:M28"/>
    <mergeCell ref="H29:I29"/>
    <mergeCell ref="J29:K29"/>
    <mergeCell ref="L29:M29"/>
    <mergeCell ref="H30:I30"/>
    <mergeCell ref="J30:K30"/>
    <mergeCell ref="L30:M30"/>
    <mergeCell ref="H31:I31"/>
    <mergeCell ref="J31:K31"/>
    <mergeCell ref="L31:M31"/>
    <mergeCell ref="H32:I32"/>
    <mergeCell ref="J32:K32"/>
    <mergeCell ref="L32:M32"/>
    <mergeCell ref="H33:I33"/>
    <mergeCell ref="J33:K33"/>
    <mergeCell ref="L33:M33"/>
    <mergeCell ref="H34:I34"/>
    <mergeCell ref="J34:K34"/>
    <mergeCell ref="L34:M34"/>
    <mergeCell ref="A6:A7"/>
    <mergeCell ref="A19:A31"/>
    <mergeCell ref="A32:A33"/>
    <mergeCell ref="B19:B26"/>
    <mergeCell ref="B27:B30"/>
    <mergeCell ref="A10:B11"/>
    <mergeCell ref="C10:G11"/>
    <mergeCell ref="H17:I18"/>
    <mergeCell ref="J17:K18"/>
    <mergeCell ref="L17:M18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E30" sqref="E30"/>
    </sheetView>
  </sheetViews>
  <sheetFormatPr defaultColWidth="8.88571428571429" defaultRowHeight="14.25" customHeight="1" outlineLevelCol="5"/>
  <cols>
    <col min="1" max="2" width="21.1333333333333" style="142" customWidth="1"/>
    <col min="3" max="3" width="21.1333333333333" style="73" customWidth="1"/>
    <col min="4" max="4" width="27.7142857142857" style="73" customWidth="1"/>
    <col min="5" max="6" width="36.7142857142857" style="73" customWidth="1"/>
    <col min="7" max="7" width="9.13333333333333" style="73" customWidth="1"/>
    <col min="8" max="16384" width="9.13333333333333" style="73"/>
  </cols>
  <sheetData>
    <row r="1" ht="12" customHeight="1" spans="1:6">
      <c r="A1" s="143">
        <v>0</v>
      </c>
      <c r="B1" s="143">
        <v>0</v>
      </c>
      <c r="C1" s="144">
        <v>1</v>
      </c>
      <c r="D1" s="145"/>
      <c r="E1" s="145"/>
      <c r="F1" s="145"/>
    </row>
    <row r="2" ht="26.25" customHeight="1" spans="1:6">
      <c r="A2" s="146" t="s">
        <v>12</v>
      </c>
      <c r="B2" s="146"/>
      <c r="C2" s="147"/>
      <c r="D2" s="147"/>
      <c r="E2" s="147"/>
      <c r="F2" s="147"/>
    </row>
    <row r="3" ht="13.5" customHeight="1" spans="1:6">
      <c r="A3" s="148" t="s">
        <v>21</v>
      </c>
      <c r="B3" s="148"/>
      <c r="C3" s="144"/>
      <c r="D3" s="145"/>
      <c r="E3" s="145"/>
      <c r="F3" s="145" t="s">
        <v>22</v>
      </c>
    </row>
    <row r="4" ht="19.5" customHeight="1" spans="1:6">
      <c r="A4" s="81" t="s">
        <v>193</v>
      </c>
      <c r="B4" s="149" t="s">
        <v>91</v>
      </c>
      <c r="C4" s="81" t="s">
        <v>92</v>
      </c>
      <c r="D4" s="82" t="s">
        <v>433</v>
      </c>
      <c r="E4" s="83"/>
      <c r="F4" s="150"/>
    </row>
    <row r="5" ht="18.75" customHeight="1" spans="1:6">
      <c r="A5" s="85"/>
      <c r="B5" s="151"/>
      <c r="C5" s="86"/>
      <c r="D5" s="81" t="s">
        <v>75</v>
      </c>
      <c r="E5" s="82" t="s">
        <v>94</v>
      </c>
      <c r="F5" s="81" t="s">
        <v>95</v>
      </c>
    </row>
    <row r="6" ht="18.75" customHeight="1" spans="1:6">
      <c r="A6" s="152">
        <v>1</v>
      </c>
      <c r="B6" s="152" t="s">
        <v>179</v>
      </c>
      <c r="C6" s="102">
        <v>3</v>
      </c>
      <c r="D6" s="152" t="s">
        <v>181</v>
      </c>
      <c r="E6" s="152" t="s">
        <v>182</v>
      </c>
      <c r="F6" s="102">
        <v>6</v>
      </c>
    </row>
    <row r="7" ht="18.75" customHeight="1" spans="1:6">
      <c r="A7" s="70" t="s">
        <v>90</v>
      </c>
      <c r="B7" s="70" t="s">
        <v>90</v>
      </c>
      <c r="C7" s="70" t="s">
        <v>90</v>
      </c>
      <c r="D7" s="153" t="s">
        <v>90</v>
      </c>
      <c r="E7" s="154" t="s">
        <v>90</v>
      </c>
      <c r="F7" s="154" t="s">
        <v>90</v>
      </c>
    </row>
    <row r="8" ht="18.75" customHeight="1" spans="1:6">
      <c r="A8" s="155" t="s">
        <v>139</v>
      </c>
      <c r="B8" s="156"/>
      <c r="C8" s="157" t="s">
        <v>139</v>
      </c>
      <c r="D8" s="153" t="s">
        <v>90</v>
      </c>
      <c r="E8" s="154" t="s">
        <v>90</v>
      </c>
      <c r="F8" s="154" t="s">
        <v>90</v>
      </c>
    </row>
    <row r="9" customHeight="1" spans="1:1">
      <c r="A9" s="142" t="s">
        <v>434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C17" sqref="C17"/>
    </sheetView>
  </sheetViews>
  <sheetFormatPr defaultColWidth="8.88571428571429" defaultRowHeight="14.25" customHeight="1" outlineLevelCol="5"/>
  <cols>
    <col min="1" max="2" width="21.1333333333333" style="142" customWidth="1"/>
    <col min="3" max="3" width="21.1333333333333" style="73" customWidth="1"/>
    <col min="4" max="4" width="27.7142857142857" style="73" customWidth="1"/>
    <col min="5" max="6" width="36.7142857142857" style="73" customWidth="1"/>
    <col min="7" max="7" width="9.13333333333333" style="73" customWidth="1"/>
    <col min="8" max="16384" width="9.13333333333333" style="73"/>
  </cols>
  <sheetData>
    <row r="1" s="73" customFormat="1" ht="12" customHeight="1" spans="1:6">
      <c r="A1" s="143">
        <v>0</v>
      </c>
      <c r="B1" s="143">
        <v>0</v>
      </c>
      <c r="C1" s="144">
        <v>1</v>
      </c>
      <c r="D1" s="145"/>
      <c r="E1" s="145"/>
      <c r="F1" s="145"/>
    </row>
    <row r="2" s="73" customFormat="1" ht="26.25" customHeight="1" spans="1:6">
      <c r="A2" s="146" t="s">
        <v>13</v>
      </c>
      <c r="B2" s="146"/>
      <c r="C2" s="147"/>
      <c r="D2" s="147"/>
      <c r="E2" s="147"/>
      <c r="F2" s="147"/>
    </row>
    <row r="3" s="73" customFormat="1" ht="13.5" customHeight="1" spans="1:6">
      <c r="A3" s="148" t="s">
        <v>21</v>
      </c>
      <c r="B3" s="148"/>
      <c r="C3" s="144"/>
      <c r="D3" s="145"/>
      <c r="E3" s="145"/>
      <c r="F3" s="145" t="s">
        <v>22</v>
      </c>
    </row>
    <row r="4" s="73" customFormat="1" ht="19.5" customHeight="1" spans="1:6">
      <c r="A4" s="81" t="s">
        <v>193</v>
      </c>
      <c r="B4" s="149" t="s">
        <v>91</v>
      </c>
      <c r="C4" s="81" t="s">
        <v>92</v>
      </c>
      <c r="D4" s="82" t="s">
        <v>435</v>
      </c>
      <c r="E4" s="83"/>
      <c r="F4" s="150"/>
    </row>
    <row r="5" s="73" customFormat="1" ht="18.75" customHeight="1" spans="1:6">
      <c r="A5" s="85"/>
      <c r="B5" s="151"/>
      <c r="C5" s="86"/>
      <c r="D5" s="81" t="s">
        <v>75</v>
      </c>
      <c r="E5" s="82" t="s">
        <v>94</v>
      </c>
      <c r="F5" s="81" t="s">
        <v>95</v>
      </c>
    </row>
    <row r="6" s="73" customFormat="1" ht="18.75" customHeight="1" spans="1:6">
      <c r="A6" s="152">
        <v>1</v>
      </c>
      <c r="B6" s="152" t="s">
        <v>179</v>
      </c>
      <c r="C6" s="102">
        <v>3</v>
      </c>
      <c r="D6" s="152" t="s">
        <v>181</v>
      </c>
      <c r="E6" s="152" t="s">
        <v>182</v>
      </c>
      <c r="F6" s="102">
        <v>6</v>
      </c>
    </row>
    <row r="7" s="73" customFormat="1" ht="18.75" customHeight="1" spans="1:6">
      <c r="A7" s="70" t="s">
        <v>90</v>
      </c>
      <c r="B7" s="70" t="s">
        <v>90</v>
      </c>
      <c r="C7" s="70" t="s">
        <v>90</v>
      </c>
      <c r="D7" s="153" t="s">
        <v>90</v>
      </c>
      <c r="E7" s="154" t="s">
        <v>90</v>
      </c>
      <c r="F7" s="154" t="s">
        <v>90</v>
      </c>
    </row>
    <row r="8" s="73" customFormat="1" ht="18.75" customHeight="1" spans="1:6">
      <c r="A8" s="155" t="s">
        <v>139</v>
      </c>
      <c r="B8" s="156"/>
      <c r="C8" s="157"/>
      <c r="D8" s="153" t="s">
        <v>90</v>
      </c>
      <c r="E8" s="154" t="s">
        <v>90</v>
      </c>
      <c r="F8" s="154" t="s">
        <v>90</v>
      </c>
    </row>
    <row r="9" customHeight="1" spans="1:1">
      <c r="A9" s="142" t="s">
        <v>436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B19" sqref="B19"/>
    </sheetView>
  </sheetViews>
  <sheetFormatPr defaultColWidth="8.88571428571429" defaultRowHeight="14.25" customHeight="1"/>
  <cols>
    <col min="1" max="1" width="26.4285714285714" style="73" customWidth="1"/>
    <col min="2" max="2" width="21.7142857142857" style="73" customWidth="1"/>
    <col min="3" max="3" width="35.2857142857143" style="73" customWidth="1"/>
    <col min="4" max="4" width="7.71428571428571" style="73" customWidth="1"/>
    <col min="5" max="6" width="10.2857142857143" style="73" customWidth="1"/>
    <col min="7" max="7" width="12" style="73" customWidth="1"/>
    <col min="8" max="10" width="10" style="73" customWidth="1"/>
    <col min="11" max="11" width="9.13333333333333" style="57" customWidth="1"/>
    <col min="12" max="13" width="9.13333333333333" style="73" customWidth="1"/>
    <col min="14" max="15" width="12.7142857142857" style="73" customWidth="1"/>
    <col min="16" max="16" width="9.13333333333333" style="57" customWidth="1"/>
    <col min="17" max="17" width="10.4285714285714" style="73" customWidth="1"/>
    <col min="18" max="18" width="9.13333333333333" style="57" customWidth="1"/>
    <col min="19" max="16384" width="9.13333333333333" style="57"/>
  </cols>
  <sheetData>
    <row r="1" ht="13.5" customHeight="1" spans="1:17">
      <c r="A1" s="75"/>
      <c r="B1" s="75"/>
      <c r="C1" s="75"/>
      <c r="D1" s="75"/>
      <c r="E1" s="75"/>
      <c r="F1" s="75"/>
      <c r="G1" s="75"/>
      <c r="H1" s="75"/>
      <c r="I1" s="75"/>
      <c r="J1" s="75"/>
      <c r="P1" s="71"/>
      <c r="Q1" s="140"/>
    </row>
    <row r="2" ht="27.75" customHeight="1" spans="1:17">
      <c r="A2" s="120" t="s">
        <v>14</v>
      </c>
      <c r="B2" s="59"/>
      <c r="C2" s="59"/>
      <c r="D2" s="59"/>
      <c r="E2" s="59"/>
      <c r="F2" s="59"/>
      <c r="G2" s="59"/>
      <c r="H2" s="59"/>
      <c r="I2" s="59"/>
      <c r="J2" s="59"/>
      <c r="K2" s="60"/>
      <c r="L2" s="59"/>
      <c r="M2" s="59"/>
      <c r="N2" s="59"/>
      <c r="O2" s="59"/>
      <c r="P2" s="60"/>
      <c r="Q2" s="59"/>
    </row>
    <row r="3" ht="18.75" customHeight="1" spans="1:17">
      <c r="A3" s="78" t="s">
        <v>21</v>
      </c>
      <c r="B3" s="79"/>
      <c r="C3" s="79"/>
      <c r="D3" s="79"/>
      <c r="E3" s="79"/>
      <c r="F3" s="79"/>
      <c r="G3" s="79"/>
      <c r="H3" s="79"/>
      <c r="I3" s="79"/>
      <c r="J3" s="79"/>
      <c r="P3" s="135"/>
      <c r="Q3" s="141" t="s">
        <v>185</v>
      </c>
    </row>
    <row r="4" ht="15.75" customHeight="1" spans="1:17">
      <c r="A4" s="87" t="s">
        <v>437</v>
      </c>
      <c r="B4" s="121" t="s">
        <v>438</v>
      </c>
      <c r="C4" s="121" t="s">
        <v>439</v>
      </c>
      <c r="D4" s="121" t="s">
        <v>440</v>
      </c>
      <c r="E4" s="121" t="s">
        <v>441</v>
      </c>
      <c r="F4" s="121" t="s">
        <v>442</v>
      </c>
      <c r="G4" s="65" t="s">
        <v>200</v>
      </c>
      <c r="H4" s="122"/>
      <c r="I4" s="122"/>
      <c r="J4" s="65"/>
      <c r="K4" s="136"/>
      <c r="L4" s="65"/>
      <c r="M4" s="65"/>
      <c r="N4" s="65"/>
      <c r="O4" s="65"/>
      <c r="P4" s="136"/>
      <c r="Q4" s="66"/>
    </row>
    <row r="5" ht="17.25" customHeight="1" spans="1:17">
      <c r="A5" s="123"/>
      <c r="B5" s="124"/>
      <c r="C5" s="124"/>
      <c r="D5" s="124"/>
      <c r="E5" s="124"/>
      <c r="F5" s="124"/>
      <c r="G5" s="125" t="s">
        <v>75</v>
      </c>
      <c r="H5" s="108" t="s">
        <v>78</v>
      </c>
      <c r="I5" s="108" t="s">
        <v>443</v>
      </c>
      <c r="J5" s="124" t="s">
        <v>444</v>
      </c>
      <c r="K5" s="137" t="s">
        <v>445</v>
      </c>
      <c r="L5" s="127" t="s">
        <v>82</v>
      </c>
      <c r="M5" s="127"/>
      <c r="N5" s="127"/>
      <c r="O5" s="127"/>
      <c r="P5" s="138"/>
      <c r="Q5" s="126"/>
    </row>
    <row r="6" ht="54" customHeight="1" spans="1:17">
      <c r="A6" s="101"/>
      <c r="B6" s="126"/>
      <c r="C6" s="126"/>
      <c r="D6" s="126"/>
      <c r="E6" s="126"/>
      <c r="F6" s="126"/>
      <c r="G6" s="127"/>
      <c r="H6" s="108"/>
      <c r="I6" s="108"/>
      <c r="J6" s="126"/>
      <c r="K6" s="139"/>
      <c r="L6" s="126" t="s">
        <v>77</v>
      </c>
      <c r="M6" s="126" t="s">
        <v>84</v>
      </c>
      <c r="N6" s="126" t="s">
        <v>291</v>
      </c>
      <c r="O6" s="126" t="s">
        <v>86</v>
      </c>
      <c r="P6" s="139" t="s">
        <v>87</v>
      </c>
      <c r="Q6" s="126" t="s">
        <v>88</v>
      </c>
    </row>
    <row r="7" ht="15" customHeight="1" spans="1:17">
      <c r="A7" s="85">
        <v>1</v>
      </c>
      <c r="B7" s="85">
        <v>2</v>
      </c>
      <c r="C7" s="85">
        <v>3</v>
      </c>
      <c r="D7" s="85">
        <v>4</v>
      </c>
      <c r="E7" s="85">
        <v>5</v>
      </c>
      <c r="F7" s="85">
        <v>6</v>
      </c>
      <c r="G7" s="85">
        <v>7</v>
      </c>
      <c r="H7" s="85">
        <v>8</v>
      </c>
      <c r="I7" s="85">
        <v>9</v>
      </c>
      <c r="J7" s="85">
        <v>10</v>
      </c>
      <c r="K7" s="85">
        <v>11</v>
      </c>
      <c r="L7" s="85">
        <v>12</v>
      </c>
      <c r="M7" s="85">
        <v>13</v>
      </c>
      <c r="N7" s="85">
        <v>14</v>
      </c>
      <c r="O7" s="85">
        <v>15</v>
      </c>
      <c r="P7" s="85">
        <v>16</v>
      </c>
      <c r="Q7" s="85">
        <v>17</v>
      </c>
    </row>
    <row r="8" ht="18" customHeight="1" spans="1:17">
      <c r="A8" s="128"/>
      <c r="B8" s="129" t="s">
        <v>90</v>
      </c>
      <c r="C8" s="129" t="s">
        <v>90</v>
      </c>
      <c r="D8" s="129" t="s">
        <v>90</v>
      </c>
      <c r="E8" s="130" t="s">
        <v>90</v>
      </c>
      <c r="F8" s="131" t="s">
        <v>90</v>
      </c>
      <c r="G8" s="131" t="s">
        <v>90</v>
      </c>
      <c r="H8" s="131" t="s">
        <v>90</v>
      </c>
      <c r="I8" s="131" t="s">
        <v>90</v>
      </c>
      <c r="J8" s="131" t="s">
        <v>90</v>
      </c>
      <c r="K8" s="134" t="s">
        <v>90</v>
      </c>
      <c r="L8" s="131" t="s">
        <v>90</v>
      </c>
      <c r="M8" s="131" t="s">
        <v>90</v>
      </c>
      <c r="N8" s="131" t="s">
        <v>90</v>
      </c>
      <c r="O8" s="131"/>
      <c r="P8" s="134" t="s">
        <v>90</v>
      </c>
      <c r="Q8" s="131" t="s">
        <v>90</v>
      </c>
    </row>
    <row r="9" ht="21" customHeight="1" spans="1:17">
      <c r="A9" s="132" t="s">
        <v>139</v>
      </c>
      <c r="B9" s="133"/>
      <c r="C9" s="133"/>
      <c r="D9" s="133"/>
      <c r="E9" s="130"/>
      <c r="F9" s="134" t="s">
        <v>90</v>
      </c>
      <c r="G9" s="134" t="s">
        <v>90</v>
      </c>
      <c r="H9" s="134" t="s">
        <v>90</v>
      </c>
      <c r="I9" s="134" t="s">
        <v>90</v>
      </c>
      <c r="J9" s="134" t="s">
        <v>90</v>
      </c>
      <c r="K9" s="134" t="s">
        <v>90</v>
      </c>
      <c r="L9" s="134" t="s">
        <v>90</v>
      </c>
      <c r="M9" s="134" t="s">
        <v>90</v>
      </c>
      <c r="N9" s="134" t="s">
        <v>90</v>
      </c>
      <c r="O9" s="134"/>
      <c r="P9" s="134" t="s">
        <v>90</v>
      </c>
      <c r="Q9" s="134" t="s">
        <v>90</v>
      </c>
    </row>
    <row r="10" customHeight="1" spans="1:1">
      <c r="A10" s="73" t="s">
        <v>446</v>
      </c>
    </row>
  </sheetData>
  <mergeCells count="16">
    <mergeCell ref="A2:Q2"/>
    <mergeCell ref="A3:F3"/>
    <mergeCell ref="G4:Q4"/>
    <mergeCell ref="L5:Q5"/>
    <mergeCell ref="A9:E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G17" sqref="G17"/>
    </sheetView>
  </sheetViews>
  <sheetFormatPr defaultColWidth="8.71428571428571" defaultRowHeight="14.25" customHeight="1"/>
  <cols>
    <col min="1" max="6" width="9.13333333333333" style="104" customWidth="1"/>
    <col min="7" max="7" width="12" style="73" customWidth="1"/>
    <col min="8" max="10" width="10" style="73" customWidth="1"/>
    <col min="11" max="11" width="9.13333333333333" style="57" customWidth="1"/>
    <col min="12" max="13" width="9.13333333333333" style="73" customWidth="1"/>
    <col min="14" max="15" width="12.7142857142857" style="73" customWidth="1"/>
    <col min="16" max="16" width="9.13333333333333" style="57" customWidth="1"/>
    <col min="17" max="17" width="10.4285714285714" style="73" customWidth="1"/>
    <col min="18" max="18" width="9.13333333333333" style="57" customWidth="1"/>
    <col min="19" max="246" width="9.13333333333333" style="57"/>
    <col min="247" max="255" width="8.71428571428571" style="57"/>
  </cols>
  <sheetData>
    <row r="1" ht="13.5" customHeight="1" spans="1:17">
      <c r="A1" s="75"/>
      <c r="B1" s="75"/>
      <c r="C1" s="75"/>
      <c r="D1" s="75"/>
      <c r="E1" s="75"/>
      <c r="F1" s="75"/>
      <c r="G1" s="105"/>
      <c r="H1" s="105"/>
      <c r="I1" s="105"/>
      <c r="J1" s="105"/>
      <c r="K1" s="111"/>
      <c r="L1" s="112"/>
      <c r="M1" s="112"/>
      <c r="N1" s="112"/>
      <c r="O1" s="112"/>
      <c r="P1" s="113"/>
      <c r="Q1" s="118"/>
    </row>
    <row r="2" ht="27.75" customHeight="1" spans="1:17">
      <c r="A2" s="106" t="s">
        <v>15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ht="26.1" customHeight="1" spans="1:17">
      <c r="A3" s="78" t="s">
        <v>21</v>
      </c>
      <c r="B3" s="79"/>
      <c r="C3" s="79"/>
      <c r="D3" s="79"/>
      <c r="E3" s="79"/>
      <c r="F3" s="79"/>
      <c r="G3" s="107"/>
      <c r="H3" s="107"/>
      <c r="I3" s="107"/>
      <c r="J3" s="107"/>
      <c r="K3" s="111"/>
      <c r="L3" s="112"/>
      <c r="M3" s="112"/>
      <c r="N3" s="112"/>
      <c r="O3" s="112"/>
      <c r="P3" s="114"/>
      <c r="Q3" s="119" t="s">
        <v>185</v>
      </c>
    </row>
    <row r="4" ht="15.75" customHeight="1" spans="1:17">
      <c r="A4" s="108" t="s">
        <v>437</v>
      </c>
      <c r="B4" s="108" t="s">
        <v>447</v>
      </c>
      <c r="C4" s="108" t="s">
        <v>448</v>
      </c>
      <c r="D4" s="108" t="s">
        <v>449</v>
      </c>
      <c r="E4" s="108" t="s">
        <v>450</v>
      </c>
      <c r="F4" s="108" t="s">
        <v>451</v>
      </c>
      <c r="G4" s="108" t="s">
        <v>200</v>
      </c>
      <c r="H4" s="108"/>
      <c r="I4" s="108"/>
      <c r="J4" s="108"/>
      <c r="K4" s="115"/>
      <c r="L4" s="108"/>
      <c r="M4" s="108"/>
      <c r="N4" s="108"/>
      <c r="O4" s="108"/>
      <c r="P4" s="115"/>
      <c r="Q4" s="108"/>
    </row>
    <row r="5" ht="17.25" customHeight="1" spans="1:17">
      <c r="A5" s="108"/>
      <c r="B5" s="108"/>
      <c r="C5" s="108"/>
      <c r="D5" s="108"/>
      <c r="E5" s="108"/>
      <c r="F5" s="108"/>
      <c r="G5" s="108" t="s">
        <v>75</v>
      </c>
      <c r="H5" s="108" t="s">
        <v>78</v>
      </c>
      <c r="I5" s="108" t="s">
        <v>443</v>
      </c>
      <c r="J5" s="108" t="s">
        <v>444</v>
      </c>
      <c r="K5" s="116" t="s">
        <v>445</v>
      </c>
      <c r="L5" s="108" t="s">
        <v>82</v>
      </c>
      <c r="M5" s="108"/>
      <c r="N5" s="108"/>
      <c r="O5" s="108"/>
      <c r="P5" s="116"/>
      <c r="Q5" s="108"/>
    </row>
    <row r="6" ht="54" customHeight="1" spans="1:17">
      <c r="A6" s="108"/>
      <c r="B6" s="108"/>
      <c r="C6" s="108"/>
      <c r="D6" s="108"/>
      <c r="E6" s="108"/>
      <c r="F6" s="108"/>
      <c r="G6" s="108"/>
      <c r="H6" s="108"/>
      <c r="I6" s="108"/>
      <c r="J6" s="108"/>
      <c r="K6" s="115"/>
      <c r="L6" s="108" t="s">
        <v>77</v>
      </c>
      <c r="M6" s="108" t="s">
        <v>84</v>
      </c>
      <c r="N6" s="108" t="s">
        <v>291</v>
      </c>
      <c r="O6" s="108" t="s">
        <v>86</v>
      </c>
      <c r="P6" s="115" t="s">
        <v>87</v>
      </c>
      <c r="Q6" s="108" t="s">
        <v>88</v>
      </c>
    </row>
    <row r="7" ht="15" customHeight="1" spans="1:17">
      <c r="A7" s="108">
        <v>1</v>
      </c>
      <c r="B7" s="108">
        <v>2</v>
      </c>
      <c r="C7" s="108">
        <v>3</v>
      </c>
      <c r="D7" s="108">
        <v>4</v>
      </c>
      <c r="E7" s="108">
        <v>5</v>
      </c>
      <c r="F7" s="108">
        <v>6</v>
      </c>
      <c r="G7" s="108">
        <v>7</v>
      </c>
      <c r="H7" s="108">
        <v>8</v>
      </c>
      <c r="I7" s="108">
        <v>9</v>
      </c>
      <c r="J7" s="108">
        <v>10</v>
      </c>
      <c r="K7" s="108">
        <v>11</v>
      </c>
      <c r="L7" s="108">
        <v>12</v>
      </c>
      <c r="M7" s="108">
        <v>13</v>
      </c>
      <c r="N7" s="108">
        <v>14</v>
      </c>
      <c r="O7" s="108">
        <v>15</v>
      </c>
      <c r="P7" s="108">
        <v>16</v>
      </c>
      <c r="Q7" s="108">
        <v>17</v>
      </c>
    </row>
    <row r="8" ht="22.5" customHeight="1" spans="1:17">
      <c r="A8" s="84"/>
      <c r="B8" s="84"/>
      <c r="C8" s="84"/>
      <c r="D8" s="84"/>
      <c r="E8" s="84"/>
      <c r="F8" s="84"/>
      <c r="G8" s="109" t="s">
        <v>90</v>
      </c>
      <c r="H8" s="109" t="s">
        <v>90</v>
      </c>
      <c r="I8" s="109" t="s">
        <v>90</v>
      </c>
      <c r="J8" s="109" t="s">
        <v>90</v>
      </c>
      <c r="K8" s="109" t="s">
        <v>90</v>
      </c>
      <c r="L8" s="109" t="s">
        <v>90</v>
      </c>
      <c r="M8" s="109" t="s">
        <v>90</v>
      </c>
      <c r="N8" s="109" t="s">
        <v>90</v>
      </c>
      <c r="O8" s="109"/>
      <c r="P8" s="109" t="s">
        <v>90</v>
      </c>
      <c r="Q8" s="109" t="s">
        <v>90</v>
      </c>
    </row>
    <row r="9" ht="22.5" customHeight="1" spans="1:17">
      <c r="A9" s="84" t="s">
        <v>139</v>
      </c>
      <c r="B9" s="84"/>
      <c r="C9" s="84"/>
      <c r="D9" s="84"/>
      <c r="E9" s="84"/>
      <c r="F9" s="84"/>
      <c r="G9" s="110"/>
      <c r="H9" s="110"/>
      <c r="I9" s="110"/>
      <c r="J9" s="110"/>
      <c r="K9" s="117"/>
      <c r="L9" s="110"/>
      <c r="M9" s="110"/>
      <c r="N9" s="110"/>
      <c r="O9" s="110"/>
      <c r="P9" s="117"/>
      <c r="Q9" s="110"/>
    </row>
    <row r="10" customHeight="1" spans="1:1">
      <c r="A10" s="104" t="s">
        <v>452</v>
      </c>
    </row>
  </sheetData>
  <mergeCells count="16">
    <mergeCell ref="A2:Q2"/>
    <mergeCell ref="A3:C3"/>
    <mergeCell ref="G4:Q4"/>
    <mergeCell ref="L5:Q5"/>
    <mergeCell ref="A9:F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A3" sqref="A3:D3"/>
    </sheetView>
  </sheetViews>
  <sheetFormatPr defaultColWidth="8.88571428571429" defaultRowHeight="14.25" customHeight="1" outlineLevelRow="7"/>
  <cols>
    <col min="1" max="1" width="50" style="73" customWidth="1"/>
    <col min="2" max="2" width="17.2857142857143" style="73" customWidth="1"/>
    <col min="3" max="4" width="13.4285714285714" style="73" customWidth="1"/>
    <col min="5" max="12" width="10.2857142857143" style="73" customWidth="1"/>
    <col min="13" max="13" width="13.1428571428571" style="73" customWidth="1"/>
    <col min="14" max="14" width="9.13333333333333" style="57" customWidth="1"/>
    <col min="15" max="246" width="9.13333333333333" style="57"/>
    <col min="247" max="247" width="9.13333333333333" style="74"/>
    <col min="248" max="256" width="8.88571428571429" style="74"/>
  </cols>
  <sheetData>
    <row r="1" s="57" customFormat="1" ht="13.5" customHeight="1" spans="1:13">
      <c r="A1" s="75"/>
      <c r="B1" s="75"/>
      <c r="C1" s="75"/>
      <c r="D1" s="76"/>
      <c r="E1" s="73"/>
      <c r="F1" s="73"/>
      <c r="G1" s="73"/>
      <c r="H1" s="73"/>
      <c r="I1" s="73"/>
      <c r="J1" s="73"/>
      <c r="K1" s="73"/>
      <c r="L1" s="73"/>
      <c r="M1" s="73"/>
    </row>
    <row r="2" s="57" customFormat="1" ht="35" customHeight="1" spans="1:13">
      <c r="A2" s="77" t="s">
        <v>16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="72" customFormat="1" ht="24" customHeight="1" spans="1:13">
      <c r="A3" s="78" t="s">
        <v>21</v>
      </c>
      <c r="B3" s="79"/>
      <c r="C3" s="79"/>
      <c r="D3" s="79"/>
      <c r="E3" s="80"/>
      <c r="F3" s="80"/>
      <c r="G3" s="80"/>
      <c r="H3" s="80"/>
      <c r="I3" s="80"/>
      <c r="J3" s="99"/>
      <c r="K3" s="99"/>
      <c r="L3" s="99"/>
      <c r="M3" s="100" t="s">
        <v>185</v>
      </c>
    </row>
    <row r="4" s="57" customFormat="1" ht="19.5" customHeight="1" spans="1:13">
      <c r="A4" s="81" t="s">
        <v>453</v>
      </c>
      <c r="B4" s="82" t="s">
        <v>200</v>
      </c>
      <c r="C4" s="83"/>
      <c r="D4" s="83"/>
      <c r="E4" s="84" t="s">
        <v>454</v>
      </c>
      <c r="F4" s="84"/>
      <c r="G4" s="84"/>
      <c r="H4" s="84"/>
      <c r="I4" s="84"/>
      <c r="J4" s="84"/>
      <c r="K4" s="84"/>
      <c r="L4" s="84"/>
      <c r="M4" s="84"/>
    </row>
    <row r="5" s="57" customFormat="1" ht="40.5" customHeight="1" spans="1:13">
      <c r="A5" s="85"/>
      <c r="B5" s="86" t="s">
        <v>75</v>
      </c>
      <c r="C5" s="87" t="s">
        <v>78</v>
      </c>
      <c r="D5" s="88" t="s">
        <v>455</v>
      </c>
      <c r="E5" s="85" t="s">
        <v>456</v>
      </c>
      <c r="F5" s="85" t="s">
        <v>457</v>
      </c>
      <c r="G5" s="85" t="s">
        <v>458</v>
      </c>
      <c r="H5" s="85" t="s">
        <v>459</v>
      </c>
      <c r="I5" s="101" t="s">
        <v>460</v>
      </c>
      <c r="J5" s="85" t="s">
        <v>461</v>
      </c>
      <c r="K5" s="85" t="s">
        <v>462</v>
      </c>
      <c r="L5" s="85" t="s">
        <v>463</v>
      </c>
      <c r="M5" s="85" t="s">
        <v>464</v>
      </c>
    </row>
    <row r="6" s="57" customFormat="1" ht="19.5" customHeight="1" spans="1:13">
      <c r="A6" s="81">
        <v>1</v>
      </c>
      <c r="B6" s="81">
        <v>2</v>
      </c>
      <c r="C6" s="81">
        <v>3</v>
      </c>
      <c r="D6" s="89">
        <v>4</v>
      </c>
      <c r="E6" s="81">
        <v>5</v>
      </c>
      <c r="F6" s="81">
        <v>6</v>
      </c>
      <c r="G6" s="81">
        <v>7</v>
      </c>
      <c r="H6" s="90">
        <v>8</v>
      </c>
      <c r="I6" s="102">
        <v>9</v>
      </c>
      <c r="J6" s="102">
        <v>10</v>
      </c>
      <c r="K6" s="102">
        <v>11</v>
      </c>
      <c r="L6" s="90">
        <v>12</v>
      </c>
      <c r="M6" s="102">
        <v>13</v>
      </c>
    </row>
    <row r="7" s="57" customFormat="1" ht="19.5" customHeight="1" spans="1:247">
      <c r="A7" s="91" t="s">
        <v>465</v>
      </c>
      <c r="B7" s="92"/>
      <c r="C7" s="92"/>
      <c r="D7" s="92"/>
      <c r="E7" s="92"/>
      <c r="F7" s="92"/>
      <c r="G7" s="93"/>
      <c r="H7" s="94" t="s">
        <v>90</v>
      </c>
      <c r="I7" s="94" t="s">
        <v>90</v>
      </c>
      <c r="J7" s="94" t="s">
        <v>90</v>
      </c>
      <c r="K7" s="94" t="s">
        <v>90</v>
      </c>
      <c r="L7" s="94" t="s">
        <v>90</v>
      </c>
      <c r="M7" s="94" t="s">
        <v>90</v>
      </c>
      <c r="IM7" s="103"/>
    </row>
    <row r="8" s="57" customFormat="1" ht="19.5" customHeight="1" spans="1:13">
      <c r="A8" s="95" t="s">
        <v>90</v>
      </c>
      <c r="B8" s="96" t="s">
        <v>90</v>
      </c>
      <c r="C8" s="96" t="s">
        <v>90</v>
      </c>
      <c r="D8" s="97" t="s">
        <v>90</v>
      </c>
      <c r="E8" s="96" t="s">
        <v>90</v>
      </c>
      <c r="F8" s="96" t="s">
        <v>90</v>
      </c>
      <c r="G8" s="96" t="s">
        <v>90</v>
      </c>
      <c r="H8" s="98" t="s">
        <v>90</v>
      </c>
      <c r="I8" s="98" t="s">
        <v>90</v>
      </c>
      <c r="J8" s="98" t="s">
        <v>90</v>
      </c>
      <c r="K8" s="98" t="s">
        <v>90</v>
      </c>
      <c r="L8" s="98" t="s">
        <v>90</v>
      </c>
      <c r="M8" s="98" t="s">
        <v>90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22" sqref="A22"/>
    </sheetView>
  </sheetViews>
  <sheetFormatPr defaultColWidth="8.88571428571429" defaultRowHeight="12" outlineLevelRow="6"/>
  <cols>
    <col min="1" max="1" width="34.2857142857143" style="56" customWidth="1"/>
    <col min="2" max="2" width="29" style="56" customWidth="1"/>
    <col min="3" max="5" width="23.5714285714286" style="56" customWidth="1"/>
    <col min="6" max="6" width="11.2857142857143" style="57" customWidth="1"/>
    <col min="7" max="7" width="25.1333333333333" style="56" customWidth="1"/>
    <col min="8" max="8" width="15.5714285714286" style="57" customWidth="1"/>
    <col min="9" max="9" width="13.4285714285714" style="57" customWidth="1"/>
    <col min="10" max="10" width="18.847619047619" style="56" customWidth="1"/>
    <col min="11" max="11" width="9.13333333333333" style="57" customWidth="1"/>
    <col min="12" max="16384" width="9.13333333333333" style="57"/>
  </cols>
  <sheetData>
    <row r="1" customHeight="1" spans="10:10">
      <c r="J1" s="71"/>
    </row>
    <row r="2" ht="28.5" customHeight="1" spans="1:10">
      <c r="A2" s="58" t="s">
        <v>17</v>
      </c>
      <c r="B2" s="59"/>
      <c r="C2" s="59"/>
      <c r="D2" s="59"/>
      <c r="E2" s="59"/>
      <c r="F2" s="60"/>
      <c r="G2" s="59"/>
      <c r="H2" s="60"/>
      <c r="I2" s="60"/>
      <c r="J2" s="59"/>
    </row>
    <row r="3" ht="17.25" customHeight="1" spans="1:1">
      <c r="A3" s="61" t="s">
        <v>21</v>
      </c>
    </row>
    <row r="4" ht="44.25" customHeight="1" spans="1:10">
      <c r="A4" s="62" t="s">
        <v>309</v>
      </c>
      <c r="B4" s="62" t="s">
        <v>310</v>
      </c>
      <c r="C4" s="62" t="s">
        <v>311</v>
      </c>
      <c r="D4" s="62" t="s">
        <v>312</v>
      </c>
      <c r="E4" s="62" t="s">
        <v>313</v>
      </c>
      <c r="F4" s="63" t="s">
        <v>314</v>
      </c>
      <c r="G4" s="62" t="s">
        <v>315</v>
      </c>
      <c r="H4" s="63" t="s">
        <v>316</v>
      </c>
      <c r="I4" s="63" t="s">
        <v>317</v>
      </c>
      <c r="J4" s="62" t="s">
        <v>318</v>
      </c>
    </row>
    <row r="5" ht="14.25" customHeight="1" spans="1:10">
      <c r="A5" s="62">
        <v>1</v>
      </c>
      <c r="B5" s="62">
        <v>2</v>
      </c>
      <c r="C5" s="62">
        <v>3</v>
      </c>
      <c r="D5" s="62">
        <v>4</v>
      </c>
      <c r="E5" s="62">
        <v>5</v>
      </c>
      <c r="F5" s="62">
        <v>6</v>
      </c>
      <c r="G5" s="62">
        <v>7</v>
      </c>
      <c r="H5" s="62">
        <v>8</v>
      </c>
      <c r="I5" s="62">
        <v>9</v>
      </c>
      <c r="J5" s="62">
        <v>10</v>
      </c>
    </row>
    <row r="6" ht="42" customHeight="1" spans="1:10">
      <c r="A6" s="64" t="s">
        <v>465</v>
      </c>
      <c r="B6" s="65"/>
      <c r="C6" s="65"/>
      <c r="D6" s="66"/>
      <c r="E6" s="67"/>
      <c r="F6" s="68"/>
      <c r="G6" s="67"/>
      <c r="H6" s="68"/>
      <c r="I6" s="68"/>
      <c r="J6" s="67"/>
    </row>
    <row r="7" ht="42.75" customHeight="1" spans="1:10">
      <c r="A7" s="69" t="s">
        <v>90</v>
      </c>
      <c r="B7" s="69" t="s">
        <v>90</v>
      </c>
      <c r="C7" s="69" t="s">
        <v>90</v>
      </c>
      <c r="D7" s="69" t="s">
        <v>90</v>
      </c>
      <c r="E7" s="70" t="s">
        <v>90</v>
      </c>
      <c r="F7" s="69" t="s">
        <v>90</v>
      </c>
      <c r="G7" s="70" t="s">
        <v>90</v>
      </c>
      <c r="H7" s="69" t="s">
        <v>90</v>
      </c>
      <c r="I7" s="69" t="s">
        <v>90</v>
      </c>
      <c r="J7" s="70" t="s">
        <v>90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zoomScaleSheetLayoutView="60" workbookViewId="0">
      <selection activeCell="D18" sqref="D18"/>
    </sheetView>
  </sheetViews>
  <sheetFormatPr defaultColWidth="8.88571428571429" defaultRowHeight="12" outlineLevelRow="7" outlineLevelCol="7"/>
  <cols>
    <col min="1" max="1" width="29" style="43"/>
    <col min="2" max="2" width="18.7142857142857" style="43" customWidth="1"/>
    <col min="3" max="3" width="24.847619047619" style="43" customWidth="1"/>
    <col min="4" max="6" width="23.5714285714286" style="43" customWidth="1"/>
    <col min="7" max="7" width="25.1333333333333" style="43" customWidth="1"/>
    <col min="8" max="8" width="18.847619047619" style="43" customWidth="1"/>
    <col min="9" max="16384" width="9.13333333333333" style="43"/>
  </cols>
  <sheetData>
    <row r="1" spans="8:8">
      <c r="H1" s="44"/>
    </row>
    <row r="2" ht="28.5" spans="1:8">
      <c r="A2" s="45" t="s">
        <v>18</v>
      </c>
      <c r="B2" s="45"/>
      <c r="C2" s="45"/>
      <c r="D2" s="45"/>
      <c r="E2" s="45"/>
      <c r="F2" s="45"/>
      <c r="G2" s="45"/>
      <c r="H2" s="45"/>
    </row>
    <row r="3" ht="13.5" spans="1:2">
      <c r="A3" s="46" t="s">
        <v>21</v>
      </c>
      <c r="B3" s="47"/>
    </row>
    <row r="4" ht="18" customHeight="1" spans="1:8">
      <c r="A4" s="48" t="s">
        <v>193</v>
      </c>
      <c r="B4" s="48" t="s">
        <v>466</v>
      </c>
      <c r="C4" s="48" t="s">
        <v>467</v>
      </c>
      <c r="D4" s="48" t="s">
        <v>468</v>
      </c>
      <c r="E4" s="48" t="s">
        <v>469</v>
      </c>
      <c r="F4" s="49" t="s">
        <v>470</v>
      </c>
      <c r="G4" s="50"/>
      <c r="H4" s="51"/>
    </row>
    <row r="5" ht="18" customHeight="1" spans="1:8">
      <c r="A5" s="52"/>
      <c r="B5" s="52"/>
      <c r="C5" s="52"/>
      <c r="D5" s="52"/>
      <c r="E5" s="52"/>
      <c r="F5" s="53" t="s">
        <v>441</v>
      </c>
      <c r="G5" s="53" t="s">
        <v>471</v>
      </c>
      <c r="H5" s="53" t="s">
        <v>472</v>
      </c>
    </row>
    <row r="6" ht="21" customHeight="1" spans="1:8">
      <c r="A6" s="54">
        <v>1</v>
      </c>
      <c r="B6" s="54">
        <v>2</v>
      </c>
      <c r="C6" s="54">
        <v>3</v>
      </c>
      <c r="D6" s="54">
        <v>4</v>
      </c>
      <c r="E6" s="54">
        <v>5</v>
      </c>
      <c r="F6" s="54">
        <v>6</v>
      </c>
      <c r="G6" s="54">
        <v>7</v>
      </c>
      <c r="H6" s="54">
        <v>8</v>
      </c>
    </row>
    <row r="7" ht="33" customHeight="1" spans="1:8">
      <c r="A7" s="55"/>
      <c r="B7" s="55"/>
      <c r="C7" s="55"/>
      <c r="D7" s="55"/>
      <c r="E7" s="55"/>
      <c r="F7" s="54"/>
      <c r="G7" s="54"/>
      <c r="H7" s="54"/>
    </row>
    <row r="8" ht="18" customHeight="1" spans="1:1">
      <c r="A8" s="43" t="s">
        <v>473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G23" sqref="G23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185</v>
      </c>
    </row>
    <row r="4" s="1" customFormat="1" ht="21.75" customHeight="1" spans="1:11">
      <c r="A4" s="10" t="s">
        <v>286</v>
      </c>
      <c r="B4" s="10" t="s">
        <v>195</v>
      </c>
      <c r="C4" s="10" t="s">
        <v>287</v>
      </c>
      <c r="D4" s="11" t="s">
        <v>196</v>
      </c>
      <c r="E4" s="11" t="s">
        <v>197</v>
      </c>
      <c r="F4" s="11" t="s">
        <v>288</v>
      </c>
      <c r="G4" s="11" t="s">
        <v>289</v>
      </c>
      <c r="H4" s="32" t="s">
        <v>75</v>
      </c>
      <c r="I4" s="12" t="s">
        <v>474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2">
        <v>10</v>
      </c>
      <c r="K7" s="42">
        <v>11</v>
      </c>
    </row>
    <row r="8" s="1" customFormat="1" ht="18.75" customHeight="1" spans="1:11">
      <c r="A8" s="35"/>
      <c r="B8" s="36"/>
      <c r="C8" s="36"/>
      <c r="D8" s="36"/>
      <c r="E8" s="36"/>
      <c r="F8" s="36"/>
      <c r="G8" s="36"/>
      <c r="H8" s="37"/>
      <c r="I8" s="37"/>
      <c r="J8" s="37"/>
      <c r="K8" s="37"/>
    </row>
    <row r="9" s="1" customFormat="1" ht="18.75" customHeight="1" spans="1:11">
      <c r="A9" s="35"/>
      <c r="B9" s="36"/>
      <c r="C9" s="36"/>
      <c r="D9" s="36"/>
      <c r="E9" s="36"/>
      <c r="F9" s="36"/>
      <c r="G9" s="36"/>
      <c r="H9" s="37"/>
      <c r="I9" s="37"/>
      <c r="J9" s="37"/>
      <c r="K9" s="37"/>
    </row>
    <row r="10" s="1" customFormat="1" ht="18.75" customHeight="1" spans="1:11">
      <c r="A10" s="38" t="s">
        <v>139</v>
      </c>
      <c r="B10" s="39"/>
      <c r="C10" s="39"/>
      <c r="D10" s="39"/>
      <c r="E10" s="39"/>
      <c r="F10" s="39"/>
      <c r="G10" s="40"/>
      <c r="H10" s="41" t="s">
        <v>90</v>
      </c>
      <c r="I10" s="41" t="s">
        <v>90</v>
      </c>
      <c r="J10" s="41" t="s">
        <v>90</v>
      </c>
      <c r="K10" s="41"/>
    </row>
    <row r="11" s="1" customFormat="1" customHeight="1" spans="1:1">
      <c r="A11" s="1" t="s">
        <v>475</v>
      </c>
    </row>
    <row r="12" customHeight="1" spans="1:1">
      <c r="A12" s="31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zoomScaleSheetLayoutView="60" workbookViewId="0">
      <pane xSplit="1" ySplit="6" topLeftCell="B16" activePane="bottomRight" state="frozen"/>
      <selection/>
      <selection pane="topRight"/>
      <selection pane="bottomLeft"/>
      <selection pane="bottomRight" activeCell="B33" sqref="B33:B34"/>
    </sheetView>
  </sheetViews>
  <sheetFormatPr defaultColWidth="8" defaultRowHeight="12"/>
  <cols>
    <col min="1" max="1" width="39.5714285714286" style="73" customWidth="1"/>
    <col min="2" max="2" width="43.1333333333333" style="73" customWidth="1"/>
    <col min="3" max="3" width="40.4285714285714" style="73" customWidth="1"/>
    <col min="4" max="4" width="46.1333333333333" style="73" customWidth="1"/>
    <col min="5" max="5" width="8" style="57" customWidth="1"/>
    <col min="6" max="9" width="8" style="57"/>
    <col min="10" max="11" width="13" style="57"/>
    <col min="12" max="16384" width="8" style="57"/>
  </cols>
  <sheetData>
    <row r="1" ht="17" customHeight="1" spans="1:4">
      <c r="A1" s="349"/>
      <c r="B1" s="75"/>
      <c r="C1" s="75"/>
      <c r="D1" s="141"/>
    </row>
    <row r="2" ht="36" customHeight="1" spans="1:4">
      <c r="A2" s="58" t="s">
        <v>2</v>
      </c>
      <c r="B2" s="350"/>
      <c r="C2" s="350"/>
      <c r="D2" s="350"/>
    </row>
    <row r="3" ht="21" customHeight="1" spans="1:4">
      <c r="A3" s="78" t="s">
        <v>21</v>
      </c>
      <c r="B3" s="301"/>
      <c r="C3" s="301"/>
      <c r="D3" s="140" t="s">
        <v>22</v>
      </c>
    </row>
    <row r="4" ht="19.5" customHeight="1" spans="1:4">
      <c r="A4" s="82" t="s">
        <v>23</v>
      </c>
      <c r="B4" s="150"/>
      <c r="C4" s="82" t="s">
        <v>24</v>
      </c>
      <c r="D4" s="150"/>
    </row>
    <row r="5" ht="19.5" customHeight="1" spans="1:4">
      <c r="A5" s="81" t="s">
        <v>25</v>
      </c>
      <c r="B5" s="81" t="s">
        <v>26</v>
      </c>
      <c r="C5" s="81" t="s">
        <v>27</v>
      </c>
      <c r="D5" s="81" t="s">
        <v>26</v>
      </c>
    </row>
    <row r="6" ht="19.5" customHeight="1" spans="1:4">
      <c r="A6" s="85"/>
      <c r="B6" s="85"/>
      <c r="C6" s="85"/>
      <c r="D6" s="85"/>
    </row>
    <row r="7" ht="20.25" customHeight="1" spans="1:4">
      <c r="A7" s="307" t="s">
        <v>28</v>
      </c>
      <c r="B7" s="289">
        <v>4566484.16</v>
      </c>
      <c r="C7" s="307" t="s">
        <v>29</v>
      </c>
      <c r="D7" s="351"/>
    </row>
    <row r="8" ht="20.25" customHeight="1" spans="1:4">
      <c r="A8" s="307" t="s">
        <v>30</v>
      </c>
      <c r="B8" s="289"/>
      <c r="C8" s="307" t="s">
        <v>31</v>
      </c>
      <c r="D8" s="351"/>
    </row>
    <row r="9" ht="20.25" customHeight="1" spans="1:4">
      <c r="A9" s="307" t="s">
        <v>32</v>
      </c>
      <c r="B9" s="289"/>
      <c r="C9" s="307" t="s">
        <v>33</v>
      </c>
      <c r="D9" s="351"/>
    </row>
    <row r="10" ht="20.25" customHeight="1" spans="1:4">
      <c r="A10" s="307" t="s">
        <v>34</v>
      </c>
      <c r="B10" s="289"/>
      <c r="C10" s="307" t="s">
        <v>35</v>
      </c>
      <c r="D10" s="351"/>
    </row>
    <row r="11" ht="20.25" customHeight="1" spans="1:4">
      <c r="A11" s="307" t="s">
        <v>36</v>
      </c>
      <c r="B11" s="352"/>
      <c r="C11" s="307" t="s">
        <v>37</v>
      </c>
      <c r="D11" s="351"/>
    </row>
    <row r="12" ht="20.25" customHeight="1" spans="1:4">
      <c r="A12" s="307" t="s">
        <v>38</v>
      </c>
      <c r="B12" s="353"/>
      <c r="C12" s="307" t="s">
        <v>39</v>
      </c>
      <c r="D12" s="351"/>
    </row>
    <row r="13" ht="20.25" customHeight="1" spans="1:4">
      <c r="A13" s="307" t="s">
        <v>40</v>
      </c>
      <c r="B13" s="353"/>
      <c r="C13" s="307" t="s">
        <v>41</v>
      </c>
      <c r="D13" s="304">
        <v>2969362.16</v>
      </c>
    </row>
    <row r="14" ht="20.25" customHeight="1" spans="1:4">
      <c r="A14" s="307" t="s">
        <v>42</v>
      </c>
      <c r="B14" s="353"/>
      <c r="C14" s="307" t="s">
        <v>43</v>
      </c>
      <c r="D14" s="304">
        <v>959922</v>
      </c>
    </row>
    <row r="15" ht="20.25" customHeight="1" spans="1:4">
      <c r="A15" s="354" t="s">
        <v>44</v>
      </c>
      <c r="B15" s="355"/>
      <c r="C15" s="307" t="s">
        <v>45</v>
      </c>
      <c r="D15" s="304">
        <v>363000</v>
      </c>
    </row>
    <row r="16" ht="20.25" customHeight="1" spans="1:4">
      <c r="A16" s="354" t="s">
        <v>46</v>
      </c>
      <c r="B16" s="356"/>
      <c r="C16" s="307" t="s">
        <v>47</v>
      </c>
      <c r="D16" s="266"/>
    </row>
    <row r="17" ht="20.25" customHeight="1" spans="1:4">
      <c r="A17" s="354"/>
      <c r="B17" s="357"/>
      <c r="C17" s="307" t="s">
        <v>48</v>
      </c>
      <c r="D17" s="304"/>
    </row>
    <row r="18" ht="20.25" customHeight="1" spans="1:4">
      <c r="A18" s="356"/>
      <c r="B18" s="357"/>
      <c r="C18" s="307" t="s">
        <v>49</v>
      </c>
      <c r="D18" s="304"/>
    </row>
    <row r="19" ht="20.25" customHeight="1" spans="1:4">
      <c r="A19" s="356"/>
      <c r="B19" s="357"/>
      <c r="C19" s="307" t="s">
        <v>50</v>
      </c>
      <c r="D19" s="304"/>
    </row>
    <row r="20" ht="20.25" customHeight="1" spans="1:4">
      <c r="A20" s="356"/>
      <c r="B20" s="357"/>
      <c r="C20" s="307" t="s">
        <v>51</v>
      </c>
      <c r="D20" s="304"/>
    </row>
    <row r="21" ht="20.25" customHeight="1" spans="1:4">
      <c r="A21" s="356"/>
      <c r="B21" s="357"/>
      <c r="C21" s="307" t="s">
        <v>52</v>
      </c>
      <c r="D21" s="304"/>
    </row>
    <row r="22" ht="20.25" customHeight="1" spans="1:4">
      <c r="A22" s="356"/>
      <c r="B22" s="357"/>
      <c r="C22" s="307" t="s">
        <v>53</v>
      </c>
      <c r="D22" s="304"/>
    </row>
    <row r="23" ht="20.25" customHeight="1" spans="1:4">
      <c r="A23" s="356"/>
      <c r="B23" s="357"/>
      <c r="C23" s="307" t="s">
        <v>54</v>
      </c>
      <c r="D23" s="304"/>
    </row>
    <row r="24" ht="20.25" customHeight="1" spans="1:4">
      <c r="A24" s="356"/>
      <c r="B24" s="357"/>
      <c r="C24" s="307" t="s">
        <v>55</v>
      </c>
      <c r="D24" s="304"/>
    </row>
    <row r="25" ht="20.25" customHeight="1" spans="1:4">
      <c r="A25" s="356"/>
      <c r="B25" s="357"/>
      <c r="C25" s="307" t="s">
        <v>56</v>
      </c>
      <c r="D25" s="304">
        <v>298200</v>
      </c>
    </row>
    <row r="26" ht="20.25" customHeight="1" spans="1:4">
      <c r="A26" s="356"/>
      <c r="B26" s="357"/>
      <c r="C26" s="307" t="s">
        <v>57</v>
      </c>
      <c r="D26" s="351"/>
    </row>
    <row r="27" ht="20.25" customHeight="1" spans="1:4">
      <c r="A27" s="356"/>
      <c r="B27" s="357"/>
      <c r="C27" s="307" t="s">
        <v>58</v>
      </c>
      <c r="D27" s="351"/>
    </row>
    <row r="28" ht="20.25" customHeight="1" spans="1:11">
      <c r="A28" s="356"/>
      <c r="B28" s="357"/>
      <c r="C28" s="307" t="s">
        <v>59</v>
      </c>
      <c r="D28" s="351"/>
      <c r="K28" s="367">
        <v>4590484.16</v>
      </c>
    </row>
    <row r="29" ht="20.25" customHeight="1" spans="1:4">
      <c r="A29" s="356"/>
      <c r="B29" s="357"/>
      <c r="C29" s="307" t="s">
        <v>60</v>
      </c>
      <c r="D29" s="351"/>
    </row>
    <row r="30" ht="20.25" customHeight="1" spans="1:4">
      <c r="A30" s="358"/>
      <c r="B30" s="359"/>
      <c r="C30" s="307" t="s">
        <v>61</v>
      </c>
      <c r="D30" s="351"/>
    </row>
    <row r="31" ht="20.25" customHeight="1" spans="1:4">
      <c r="A31" s="358"/>
      <c r="B31" s="359"/>
      <c r="C31" s="307" t="s">
        <v>62</v>
      </c>
      <c r="D31" s="351"/>
    </row>
    <row r="32" ht="20.25" customHeight="1" spans="1:4">
      <c r="A32" s="358"/>
      <c r="B32" s="359"/>
      <c r="C32" s="307" t="s">
        <v>63</v>
      </c>
      <c r="D32" s="351"/>
    </row>
    <row r="33" ht="20.25" customHeight="1" spans="1:4">
      <c r="A33" s="360" t="s">
        <v>64</v>
      </c>
      <c r="B33" s="361">
        <f>B7+B8+B9+B10+B11</f>
        <v>4566484.16</v>
      </c>
      <c r="C33" s="312" t="s">
        <v>65</v>
      </c>
      <c r="D33" s="309">
        <f>SUM(D7:D29)</f>
        <v>4590484.16</v>
      </c>
    </row>
    <row r="34" ht="20.25" customHeight="1" spans="1:4">
      <c r="A34" s="354" t="s">
        <v>66</v>
      </c>
      <c r="B34" s="362">
        <v>24000</v>
      </c>
      <c r="C34" s="307" t="s">
        <v>67</v>
      </c>
      <c r="D34" s="289"/>
    </row>
    <row r="35" ht="20.25" customHeight="1" spans="1:4">
      <c r="A35" s="354" t="s">
        <v>68</v>
      </c>
      <c r="B35" s="362">
        <v>24000</v>
      </c>
      <c r="C35" s="354" t="s">
        <v>68</v>
      </c>
      <c r="D35" s="363"/>
    </row>
    <row r="36" ht="20.25" customHeight="1" spans="1:4">
      <c r="A36" s="354" t="s">
        <v>69</v>
      </c>
      <c r="B36" s="364"/>
      <c r="C36" s="354" t="s">
        <v>70</v>
      </c>
      <c r="D36" s="363"/>
    </row>
    <row r="37" ht="20.25" customHeight="1" spans="1:4">
      <c r="A37" s="365" t="s">
        <v>71</v>
      </c>
      <c r="B37" s="366">
        <f>B33+B34</f>
        <v>4590484.16</v>
      </c>
      <c r="C37" s="312" t="s">
        <v>72</v>
      </c>
      <c r="D37" s="366">
        <f>D33+D34</f>
        <v>4590484.16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L10" sqref="L10"/>
    </sheetView>
  </sheetViews>
  <sheetFormatPr defaultColWidth="9.14285714285714" defaultRowHeight="14.25" customHeight="1" outlineLevelCol="6"/>
  <cols>
    <col min="1" max="1" width="25.8571428571429" style="1" customWidth="1"/>
    <col min="2" max="2" width="16.5714285714286" style="1" customWidth="1"/>
    <col min="3" max="3" width="28" style="1" customWidth="1"/>
    <col min="4" max="4" width="15.7142857142857" style="1" customWidth="1"/>
    <col min="5" max="5" width="17.1428571428571" style="1" customWidth="1"/>
    <col min="6" max="6" width="16.7142857142857" style="1" customWidth="1"/>
    <col min="7" max="7" width="16.1428571428571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185</v>
      </c>
    </row>
    <row r="4" s="1" customFormat="1" ht="21.75" customHeight="1" spans="1:7">
      <c r="A4" s="10" t="s">
        <v>287</v>
      </c>
      <c r="B4" s="10" t="s">
        <v>286</v>
      </c>
      <c r="C4" s="10" t="s">
        <v>195</v>
      </c>
      <c r="D4" s="11" t="s">
        <v>476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477</v>
      </c>
      <c r="F5" s="18" t="s">
        <v>478</v>
      </c>
      <c r="G5" s="18" t="s">
        <v>479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 t="s">
        <v>89</v>
      </c>
      <c r="B8" s="24" t="s">
        <v>293</v>
      </c>
      <c r="C8" s="24" t="s">
        <v>295</v>
      </c>
      <c r="D8" s="25" t="s">
        <v>480</v>
      </c>
      <c r="E8" s="26">
        <v>61776</v>
      </c>
      <c r="F8" s="27">
        <v>62000</v>
      </c>
      <c r="G8" s="27">
        <v>63000</v>
      </c>
    </row>
    <row r="9" s="1" customFormat="1" ht="31" customHeight="1" spans="1:7">
      <c r="A9" s="24" t="s">
        <v>89</v>
      </c>
      <c r="B9" s="24" t="s">
        <v>293</v>
      </c>
      <c r="C9" s="24" t="s">
        <v>300</v>
      </c>
      <c r="D9" s="25" t="s">
        <v>480</v>
      </c>
      <c r="E9" s="26">
        <v>24000</v>
      </c>
      <c r="F9" s="27">
        <v>24000</v>
      </c>
      <c r="G9" s="27">
        <v>24000</v>
      </c>
    </row>
    <row r="10" s="1" customFormat="1" ht="28" customHeight="1" spans="1:7">
      <c r="A10" s="24" t="s">
        <v>89</v>
      </c>
      <c r="B10" s="24" t="s">
        <v>303</v>
      </c>
      <c r="C10" s="24" t="s">
        <v>305</v>
      </c>
      <c r="D10" s="25" t="s">
        <v>480</v>
      </c>
      <c r="E10" s="26">
        <v>38224</v>
      </c>
      <c r="F10" s="26">
        <v>40000</v>
      </c>
      <c r="G10" s="26">
        <v>50000</v>
      </c>
    </row>
    <row r="11" s="1" customFormat="1" ht="29" customHeight="1" spans="1:7">
      <c r="A11" s="24" t="s">
        <v>89</v>
      </c>
      <c r="B11" s="24" t="s">
        <v>303</v>
      </c>
      <c r="C11" s="24" t="s">
        <v>308</v>
      </c>
      <c r="D11" s="25" t="s">
        <v>480</v>
      </c>
      <c r="E11" s="26">
        <v>25600</v>
      </c>
      <c r="F11" s="26">
        <v>25600</v>
      </c>
      <c r="G11" s="26">
        <v>25600</v>
      </c>
    </row>
    <row r="12" s="1" customFormat="1" ht="18.75" customHeight="1" spans="1:7">
      <c r="A12" s="28" t="s">
        <v>75</v>
      </c>
      <c r="B12" s="29"/>
      <c r="C12" s="29"/>
      <c r="D12" s="30"/>
      <c r="E12" s="27">
        <f>SUM(E8:E11)</f>
        <v>149600</v>
      </c>
      <c r="F12" s="27">
        <f>SUM(F8:F11)</f>
        <v>151600</v>
      </c>
      <c r="G12" s="27">
        <f>SUM(G8:G11)</f>
        <v>162600</v>
      </c>
    </row>
    <row r="13" customHeight="1" spans="1:1">
      <c r="A13" s="31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J20" sqref="J20"/>
    </sheetView>
  </sheetViews>
  <sheetFormatPr defaultColWidth="8" defaultRowHeight="14.25" customHeight="1"/>
  <cols>
    <col min="1" max="1" width="21.1333333333333" style="73" customWidth="1"/>
    <col min="2" max="2" width="23.4285714285714" style="73" customWidth="1"/>
    <col min="3" max="5" width="12.5714285714286" style="73" customWidth="1"/>
    <col min="6" max="6" width="14" style="73" customWidth="1"/>
    <col min="7" max="8" width="12.5714285714286" style="73" customWidth="1"/>
    <col min="9" max="9" width="8.84761904761905" style="73" customWidth="1"/>
    <col min="10" max="14" width="12.5714285714286" style="73" customWidth="1"/>
    <col min="15" max="15" width="10.2857142857143" style="57" customWidth="1"/>
    <col min="16" max="16" width="10.8571428571429" style="57" customWidth="1"/>
    <col min="17" max="17" width="9.71428571428571" style="57" customWidth="1"/>
    <col min="18" max="18" width="10.5714285714286" style="57" customWidth="1"/>
    <col min="19" max="19" width="10.1333333333333" style="73" customWidth="1"/>
    <col min="20" max="20" width="8" style="57" customWidth="1"/>
    <col min="21" max="16384" width="8" style="57"/>
  </cols>
  <sheetData>
    <row r="1" ht="12" customHeight="1" spans="1:19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338"/>
      <c r="P1" s="338"/>
      <c r="Q1" s="338"/>
      <c r="R1" s="338"/>
      <c r="S1" s="344"/>
    </row>
    <row r="2" ht="36" customHeight="1" spans="1:19">
      <c r="A2" s="324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60"/>
      <c r="P2" s="60"/>
      <c r="Q2" s="60"/>
      <c r="R2" s="60"/>
      <c r="S2" s="59"/>
    </row>
    <row r="3" ht="20.25" customHeight="1" spans="1:19">
      <c r="A3" s="78" t="s">
        <v>21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339"/>
      <c r="P3" s="339"/>
      <c r="Q3" s="339"/>
      <c r="R3" s="339"/>
      <c r="S3" s="345" t="s">
        <v>22</v>
      </c>
    </row>
    <row r="4" ht="18.75" customHeight="1" spans="1:19">
      <c r="A4" s="325" t="s">
        <v>73</v>
      </c>
      <c r="B4" s="326" t="s">
        <v>74</v>
      </c>
      <c r="C4" s="326" t="s">
        <v>75</v>
      </c>
      <c r="D4" s="327" t="s">
        <v>76</v>
      </c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40" t="s">
        <v>66</v>
      </c>
      <c r="P4" s="340"/>
      <c r="Q4" s="340"/>
      <c r="R4" s="340"/>
      <c r="S4" s="238"/>
    </row>
    <row r="5" ht="18.75" customHeight="1" spans="1:19">
      <c r="A5" s="329"/>
      <c r="B5" s="330"/>
      <c r="C5" s="330"/>
      <c r="D5" s="331" t="s">
        <v>77</v>
      </c>
      <c r="E5" s="331" t="s">
        <v>78</v>
      </c>
      <c r="F5" s="331" t="s">
        <v>79</v>
      </c>
      <c r="G5" s="331" t="s">
        <v>80</v>
      </c>
      <c r="H5" s="331" t="s">
        <v>81</v>
      </c>
      <c r="I5" s="341" t="s">
        <v>82</v>
      </c>
      <c r="J5" s="328"/>
      <c r="K5" s="328"/>
      <c r="L5" s="328"/>
      <c r="M5" s="328"/>
      <c r="N5" s="328"/>
      <c r="O5" s="340" t="s">
        <v>77</v>
      </c>
      <c r="P5" s="340" t="s">
        <v>78</v>
      </c>
      <c r="Q5" s="340" t="s">
        <v>79</v>
      </c>
      <c r="R5" s="346" t="s">
        <v>80</v>
      </c>
      <c r="S5" s="340" t="s">
        <v>83</v>
      </c>
    </row>
    <row r="6" ht="33.75" customHeight="1" spans="1:19">
      <c r="A6" s="332"/>
      <c r="B6" s="333"/>
      <c r="C6" s="333"/>
      <c r="D6" s="332"/>
      <c r="E6" s="332"/>
      <c r="F6" s="332"/>
      <c r="G6" s="332"/>
      <c r="H6" s="332"/>
      <c r="I6" s="333" t="s">
        <v>77</v>
      </c>
      <c r="J6" s="333" t="s">
        <v>84</v>
      </c>
      <c r="K6" s="333" t="s">
        <v>85</v>
      </c>
      <c r="L6" s="333" t="s">
        <v>86</v>
      </c>
      <c r="M6" s="333" t="s">
        <v>87</v>
      </c>
      <c r="N6" s="342" t="s">
        <v>88</v>
      </c>
      <c r="O6" s="340"/>
      <c r="P6" s="340"/>
      <c r="Q6" s="340"/>
      <c r="R6" s="346"/>
      <c r="S6" s="340"/>
    </row>
    <row r="7" ht="16.5" customHeight="1" spans="1:19">
      <c r="A7" s="334">
        <v>1</v>
      </c>
      <c r="B7" s="335">
        <v>2</v>
      </c>
      <c r="C7" s="335">
        <v>3</v>
      </c>
      <c r="D7" s="334">
        <v>4</v>
      </c>
      <c r="E7" s="335">
        <v>5</v>
      </c>
      <c r="F7" s="335">
        <v>6</v>
      </c>
      <c r="G7" s="334">
        <v>7</v>
      </c>
      <c r="H7" s="335">
        <v>8</v>
      </c>
      <c r="I7" s="335">
        <v>9</v>
      </c>
      <c r="J7" s="334">
        <v>10</v>
      </c>
      <c r="K7" s="334">
        <v>11</v>
      </c>
      <c r="L7" s="334">
        <v>12</v>
      </c>
      <c r="M7" s="334">
        <v>13</v>
      </c>
      <c r="N7" s="334">
        <v>14</v>
      </c>
      <c r="O7" s="334">
        <v>15</v>
      </c>
      <c r="P7" s="334">
        <v>16</v>
      </c>
      <c r="Q7" s="334">
        <v>17</v>
      </c>
      <c r="R7" s="334">
        <v>18</v>
      </c>
      <c r="S7" s="246">
        <v>19</v>
      </c>
    </row>
    <row r="8" ht="16.5" customHeight="1" spans="1:19">
      <c r="A8" s="70">
        <v>129006</v>
      </c>
      <c r="B8" s="70" t="s">
        <v>89</v>
      </c>
      <c r="C8" s="298">
        <v>4590484.16</v>
      </c>
      <c r="D8" s="298">
        <v>4566484.16</v>
      </c>
      <c r="E8" s="260">
        <v>4566484.16</v>
      </c>
      <c r="F8" s="98" t="s">
        <v>90</v>
      </c>
      <c r="G8" s="98" t="s">
        <v>90</v>
      </c>
      <c r="H8" s="98" t="s">
        <v>90</v>
      </c>
      <c r="I8" s="98" t="s">
        <v>90</v>
      </c>
      <c r="J8" s="98" t="s">
        <v>90</v>
      </c>
      <c r="K8" s="98" t="s">
        <v>90</v>
      </c>
      <c r="L8" s="98" t="s">
        <v>90</v>
      </c>
      <c r="M8" s="98" t="s">
        <v>90</v>
      </c>
      <c r="N8" s="343" t="s">
        <v>90</v>
      </c>
      <c r="O8" s="260">
        <v>24000</v>
      </c>
      <c r="P8" s="260">
        <v>24000</v>
      </c>
      <c r="Q8" s="347"/>
      <c r="R8" s="348"/>
      <c r="S8" s="246"/>
    </row>
    <row r="9" ht="16.5" customHeight="1" spans="1:19">
      <c r="A9" s="336" t="s">
        <v>75</v>
      </c>
      <c r="B9" s="337"/>
      <c r="C9" s="260">
        <v>4590484.16</v>
      </c>
      <c r="D9" s="298">
        <v>4566484.16</v>
      </c>
      <c r="E9" s="260">
        <v>4566484.16</v>
      </c>
      <c r="F9" s="98" t="s">
        <v>90</v>
      </c>
      <c r="G9" s="98" t="s">
        <v>90</v>
      </c>
      <c r="H9" s="98" t="s">
        <v>90</v>
      </c>
      <c r="I9" s="98" t="s">
        <v>90</v>
      </c>
      <c r="J9" s="98" t="s">
        <v>90</v>
      </c>
      <c r="K9" s="98" t="s">
        <v>90</v>
      </c>
      <c r="L9" s="98" t="s">
        <v>90</v>
      </c>
      <c r="M9" s="98" t="s">
        <v>90</v>
      </c>
      <c r="N9" s="343" t="s">
        <v>90</v>
      </c>
      <c r="O9" s="260">
        <v>24000</v>
      </c>
      <c r="P9" s="260">
        <v>24000</v>
      </c>
      <c r="Q9" s="347"/>
      <c r="R9" s="347"/>
      <c r="S9" s="347"/>
    </row>
    <row r="10" customHeight="1" spans="19:19">
      <c r="S10" s="71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zoomScaleSheetLayoutView="60" workbookViewId="0">
      <selection activeCell="D10" sqref="D10"/>
    </sheetView>
  </sheetViews>
  <sheetFormatPr defaultColWidth="8.88571428571429" defaultRowHeight="14.25" customHeight="1"/>
  <cols>
    <col min="1" max="1" width="14.2857142857143" style="73" customWidth="1"/>
    <col min="2" max="2" width="34.4285714285714" style="73" customWidth="1"/>
    <col min="3" max="4" width="15.4285714285714" style="73" customWidth="1"/>
    <col min="5" max="8" width="18.847619047619" style="73" customWidth="1"/>
    <col min="9" max="9" width="15.5714285714286" style="73" customWidth="1"/>
    <col min="10" max="10" width="14.1333333333333" style="73" customWidth="1"/>
    <col min="11" max="15" width="18.847619047619" style="73" customWidth="1"/>
    <col min="16" max="16" width="9.13333333333333" style="73" customWidth="1"/>
    <col min="17" max="16384" width="9.13333333333333" style="73"/>
  </cols>
  <sheetData>
    <row r="1" ht="15.75" customHeight="1" spans="1:15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ht="28.5" customHeight="1" spans="1:15">
      <c r="A2" s="59" t="s">
        <v>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ht="15" customHeight="1" spans="1:15">
      <c r="A3" s="316" t="s">
        <v>21</v>
      </c>
      <c r="B3" s="31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79"/>
      <c r="N3" s="79"/>
      <c r="O3" s="145" t="s">
        <v>22</v>
      </c>
    </row>
    <row r="4" ht="17.25" customHeight="1" spans="1:15">
      <c r="A4" s="87" t="s">
        <v>91</v>
      </c>
      <c r="B4" s="87" t="s">
        <v>92</v>
      </c>
      <c r="C4" s="88" t="s">
        <v>75</v>
      </c>
      <c r="D4" s="108" t="s">
        <v>78</v>
      </c>
      <c r="E4" s="108"/>
      <c r="F4" s="108"/>
      <c r="G4" s="108" t="s">
        <v>79</v>
      </c>
      <c r="H4" s="108" t="s">
        <v>80</v>
      </c>
      <c r="I4" s="108" t="s">
        <v>93</v>
      </c>
      <c r="J4" s="108" t="s">
        <v>82</v>
      </c>
      <c r="K4" s="108"/>
      <c r="L4" s="108"/>
      <c r="M4" s="108"/>
      <c r="N4" s="108"/>
      <c r="O4" s="108"/>
    </row>
    <row r="5" ht="27" spans="1:15">
      <c r="A5" s="101"/>
      <c r="B5" s="101"/>
      <c r="C5" s="318"/>
      <c r="D5" s="108" t="s">
        <v>77</v>
      </c>
      <c r="E5" s="108" t="s">
        <v>94</v>
      </c>
      <c r="F5" s="108" t="s">
        <v>95</v>
      </c>
      <c r="G5" s="108"/>
      <c r="H5" s="108"/>
      <c r="I5" s="108"/>
      <c r="J5" s="108" t="s">
        <v>77</v>
      </c>
      <c r="K5" s="108" t="s">
        <v>96</v>
      </c>
      <c r="L5" s="108" t="s">
        <v>97</v>
      </c>
      <c r="M5" s="108" t="s">
        <v>98</v>
      </c>
      <c r="N5" s="108" t="s">
        <v>99</v>
      </c>
      <c r="O5" s="108" t="s">
        <v>100</v>
      </c>
    </row>
    <row r="6" ht="16.5" customHeight="1" spans="1:15">
      <c r="A6" s="102">
        <v>1</v>
      </c>
      <c r="B6" s="102">
        <v>2</v>
      </c>
      <c r="C6" s="102">
        <v>3</v>
      </c>
      <c r="D6" s="102">
        <v>4</v>
      </c>
      <c r="E6" s="102">
        <v>5</v>
      </c>
      <c r="F6" s="102">
        <v>6</v>
      </c>
      <c r="G6" s="81">
        <v>7</v>
      </c>
      <c r="H6" s="81">
        <v>8</v>
      </c>
      <c r="I6" s="81">
        <v>9</v>
      </c>
      <c r="J6" s="81">
        <v>10</v>
      </c>
      <c r="K6" s="81">
        <v>11</v>
      </c>
      <c r="L6" s="81">
        <v>12</v>
      </c>
      <c r="M6" s="81">
        <v>13</v>
      </c>
      <c r="N6" s="81">
        <v>14</v>
      </c>
      <c r="O6" s="81">
        <v>15</v>
      </c>
    </row>
    <row r="7" ht="22" customHeight="1" spans="1:15">
      <c r="A7" s="319" t="s">
        <v>101</v>
      </c>
      <c r="B7" s="319" t="s">
        <v>102</v>
      </c>
      <c r="C7" s="298">
        <v>2969362.16</v>
      </c>
      <c r="D7" s="298">
        <v>2969362.16</v>
      </c>
      <c r="E7" s="260">
        <v>2881538.16</v>
      </c>
      <c r="F7" s="320">
        <v>87824</v>
      </c>
      <c r="G7" s="287"/>
      <c r="H7" s="287"/>
      <c r="I7" s="287" t="s">
        <v>90</v>
      </c>
      <c r="J7" s="287"/>
      <c r="K7" s="287" t="s">
        <v>90</v>
      </c>
      <c r="L7" s="287" t="s">
        <v>90</v>
      </c>
      <c r="M7" s="287" t="s">
        <v>90</v>
      </c>
      <c r="N7" s="287" t="s">
        <v>90</v>
      </c>
      <c r="O7" s="287" t="s">
        <v>90</v>
      </c>
    </row>
    <row r="8" ht="22" customHeight="1" spans="1:15">
      <c r="A8" s="319" t="s">
        <v>103</v>
      </c>
      <c r="B8" s="319" t="s">
        <v>104</v>
      </c>
      <c r="C8" s="298">
        <v>2969362.16</v>
      </c>
      <c r="D8" s="298">
        <v>2969362.16</v>
      </c>
      <c r="E8" s="260">
        <v>2881538.16</v>
      </c>
      <c r="F8" s="320">
        <v>87824</v>
      </c>
      <c r="G8" s="287"/>
      <c r="H8" s="287"/>
      <c r="I8" s="287" t="s">
        <v>90</v>
      </c>
      <c r="J8" s="287"/>
      <c r="K8" s="287" t="s">
        <v>90</v>
      </c>
      <c r="L8" s="287" t="s">
        <v>90</v>
      </c>
      <c r="M8" s="287" t="s">
        <v>90</v>
      </c>
      <c r="N8" s="287" t="s">
        <v>90</v>
      </c>
      <c r="O8" s="287" t="s">
        <v>90</v>
      </c>
    </row>
    <row r="9" ht="22" customHeight="1" spans="1:15">
      <c r="A9" s="319" t="s">
        <v>105</v>
      </c>
      <c r="B9" s="319" t="s">
        <v>106</v>
      </c>
      <c r="C9" s="298">
        <v>2945362.16</v>
      </c>
      <c r="D9" s="298">
        <v>2945362.16</v>
      </c>
      <c r="E9" s="260">
        <v>2881538.16</v>
      </c>
      <c r="F9" s="320">
        <v>63824</v>
      </c>
      <c r="G9" s="254"/>
      <c r="H9" s="321"/>
      <c r="I9" s="254"/>
      <c r="J9" s="254"/>
      <c r="K9" s="254"/>
      <c r="L9" s="254"/>
      <c r="M9" s="254"/>
      <c r="N9" s="254"/>
      <c r="O9" s="254"/>
    </row>
    <row r="10" ht="22" customHeight="1" spans="1:15">
      <c r="A10" s="319" t="s">
        <v>107</v>
      </c>
      <c r="B10" s="319" t="s">
        <v>108</v>
      </c>
      <c r="C10" s="298">
        <v>24000</v>
      </c>
      <c r="D10" s="298">
        <v>24000</v>
      </c>
      <c r="E10" s="260"/>
      <c r="F10" s="320">
        <v>24000</v>
      </c>
      <c r="G10" s="254"/>
      <c r="H10" s="254"/>
      <c r="I10" s="254"/>
      <c r="J10" s="254"/>
      <c r="K10" s="254"/>
      <c r="L10" s="254"/>
      <c r="M10" s="254"/>
      <c r="N10" s="254"/>
      <c r="O10" s="254"/>
    </row>
    <row r="11" ht="22" customHeight="1" spans="1:15">
      <c r="A11" s="319" t="s">
        <v>109</v>
      </c>
      <c r="B11" s="319" t="s">
        <v>110</v>
      </c>
      <c r="C11" s="298">
        <v>959922</v>
      </c>
      <c r="D11" s="298">
        <v>959922</v>
      </c>
      <c r="E11" s="260">
        <v>898146</v>
      </c>
      <c r="F11" s="320">
        <v>61776</v>
      </c>
      <c r="G11" s="254"/>
      <c r="H11" s="254"/>
      <c r="I11" s="254"/>
      <c r="J11" s="254"/>
      <c r="K11" s="254"/>
      <c r="L11" s="254"/>
      <c r="M11" s="254"/>
      <c r="N11" s="254"/>
      <c r="O11" s="254"/>
    </row>
    <row r="12" ht="22" customHeight="1" spans="1:15">
      <c r="A12" s="319" t="s">
        <v>111</v>
      </c>
      <c r="B12" s="319" t="s">
        <v>112</v>
      </c>
      <c r="C12" s="298">
        <v>898146</v>
      </c>
      <c r="D12" s="298">
        <v>898146</v>
      </c>
      <c r="E12" s="260">
        <v>898146</v>
      </c>
      <c r="F12" s="320"/>
      <c r="G12" s="254"/>
      <c r="H12" s="254"/>
      <c r="I12" s="254"/>
      <c r="J12" s="254"/>
      <c r="K12" s="254"/>
      <c r="L12" s="254"/>
      <c r="M12" s="254"/>
      <c r="N12" s="254"/>
      <c r="O12" s="254"/>
    </row>
    <row r="13" ht="22" customHeight="1" spans="1:15">
      <c r="A13" s="319" t="s">
        <v>113</v>
      </c>
      <c r="B13" s="319" t="s">
        <v>114</v>
      </c>
      <c r="C13" s="298">
        <v>401400</v>
      </c>
      <c r="D13" s="298">
        <v>401400</v>
      </c>
      <c r="E13" s="260">
        <v>401400</v>
      </c>
      <c r="F13" s="320"/>
      <c r="G13" s="254"/>
      <c r="H13" s="254"/>
      <c r="I13" s="254"/>
      <c r="J13" s="254"/>
      <c r="K13" s="254"/>
      <c r="L13" s="254"/>
      <c r="M13" s="254"/>
      <c r="N13" s="254"/>
      <c r="O13" s="254"/>
    </row>
    <row r="14" ht="22" customHeight="1" spans="1:15">
      <c r="A14" s="319" t="s">
        <v>115</v>
      </c>
      <c r="B14" s="319" t="s">
        <v>116</v>
      </c>
      <c r="C14" s="298">
        <v>392832</v>
      </c>
      <c r="D14" s="298">
        <v>392832</v>
      </c>
      <c r="E14" s="260">
        <v>392832</v>
      </c>
      <c r="F14" s="320"/>
      <c r="G14" s="254"/>
      <c r="H14" s="254"/>
      <c r="I14" s="254"/>
      <c r="J14" s="254"/>
      <c r="K14" s="254"/>
      <c r="L14" s="254"/>
      <c r="M14" s="254"/>
      <c r="N14" s="254"/>
      <c r="O14" s="254"/>
    </row>
    <row r="15" ht="22" customHeight="1" spans="1:15">
      <c r="A15" s="319" t="s">
        <v>117</v>
      </c>
      <c r="B15" s="319" t="s">
        <v>118</v>
      </c>
      <c r="C15" s="298">
        <v>103914</v>
      </c>
      <c r="D15" s="298">
        <v>103914</v>
      </c>
      <c r="E15" s="260">
        <v>103914</v>
      </c>
      <c r="F15" s="320"/>
      <c r="G15" s="254"/>
      <c r="H15" s="254"/>
      <c r="I15" s="254"/>
      <c r="J15" s="254"/>
      <c r="K15" s="254"/>
      <c r="L15" s="254"/>
      <c r="M15" s="254"/>
      <c r="N15" s="254"/>
      <c r="O15" s="254"/>
    </row>
    <row r="16" ht="22" customHeight="1" spans="1:15">
      <c r="A16" s="319" t="s">
        <v>119</v>
      </c>
      <c r="B16" s="319" t="s">
        <v>120</v>
      </c>
      <c r="C16" s="298">
        <v>61776</v>
      </c>
      <c r="D16" s="298">
        <v>61776</v>
      </c>
      <c r="E16" s="260"/>
      <c r="F16" s="320">
        <v>61776</v>
      </c>
      <c r="G16" s="254"/>
      <c r="H16" s="254"/>
      <c r="I16" s="254"/>
      <c r="J16" s="254"/>
      <c r="K16" s="254"/>
      <c r="L16" s="254"/>
      <c r="M16" s="254"/>
      <c r="N16" s="254"/>
      <c r="O16" s="254"/>
    </row>
    <row r="17" ht="22" customHeight="1" spans="1:15">
      <c r="A17" s="319" t="s">
        <v>121</v>
      </c>
      <c r="B17" s="319" t="s">
        <v>122</v>
      </c>
      <c r="C17" s="298">
        <v>61776</v>
      </c>
      <c r="D17" s="298">
        <v>61776</v>
      </c>
      <c r="E17" s="260"/>
      <c r="F17" s="320">
        <v>61776</v>
      </c>
      <c r="G17" s="254"/>
      <c r="H17" s="254"/>
      <c r="I17" s="254"/>
      <c r="J17" s="254"/>
      <c r="K17" s="254"/>
      <c r="L17" s="254"/>
      <c r="M17" s="254"/>
      <c r="N17" s="254"/>
      <c r="O17" s="254"/>
    </row>
    <row r="18" ht="22" customHeight="1" spans="1:15">
      <c r="A18" s="319" t="s">
        <v>123</v>
      </c>
      <c r="B18" s="319" t="s">
        <v>124</v>
      </c>
      <c r="C18" s="298">
        <v>363000</v>
      </c>
      <c r="D18" s="298">
        <v>363000</v>
      </c>
      <c r="E18" s="260">
        <v>363000</v>
      </c>
      <c r="F18" s="320"/>
      <c r="G18" s="254"/>
      <c r="H18" s="254"/>
      <c r="I18" s="254"/>
      <c r="J18" s="254"/>
      <c r="K18" s="254"/>
      <c r="L18" s="254"/>
      <c r="M18" s="254"/>
      <c r="N18" s="254"/>
      <c r="O18" s="254"/>
    </row>
    <row r="19" ht="22" customHeight="1" spans="1:15">
      <c r="A19" s="319" t="s">
        <v>125</v>
      </c>
      <c r="B19" s="319" t="s">
        <v>126</v>
      </c>
      <c r="C19" s="298">
        <v>363000</v>
      </c>
      <c r="D19" s="298">
        <v>363000</v>
      </c>
      <c r="E19" s="260">
        <v>363000</v>
      </c>
      <c r="F19" s="320"/>
      <c r="G19" s="254"/>
      <c r="H19" s="254"/>
      <c r="I19" s="254"/>
      <c r="J19" s="254"/>
      <c r="K19" s="254"/>
      <c r="L19" s="254"/>
      <c r="M19" s="254"/>
      <c r="N19" s="254"/>
      <c r="O19" s="254"/>
    </row>
    <row r="20" ht="22" customHeight="1" spans="1:15">
      <c r="A20" s="319" t="s">
        <v>127</v>
      </c>
      <c r="B20" s="319" t="s">
        <v>128</v>
      </c>
      <c r="C20" s="298">
        <v>186296</v>
      </c>
      <c r="D20" s="298">
        <v>186296</v>
      </c>
      <c r="E20" s="260">
        <v>186296</v>
      </c>
      <c r="F20" s="320"/>
      <c r="G20" s="254"/>
      <c r="H20" s="254"/>
      <c r="I20" s="254"/>
      <c r="J20" s="254"/>
      <c r="K20" s="254"/>
      <c r="L20" s="254"/>
      <c r="M20" s="254"/>
      <c r="N20" s="254"/>
      <c r="O20" s="254"/>
    </row>
    <row r="21" ht="22" customHeight="1" spans="1:15">
      <c r="A21" s="319" t="s">
        <v>129</v>
      </c>
      <c r="B21" s="319" t="s">
        <v>130</v>
      </c>
      <c r="C21" s="298">
        <v>172560</v>
      </c>
      <c r="D21" s="298">
        <v>172560</v>
      </c>
      <c r="E21" s="260">
        <v>172560</v>
      </c>
      <c r="F21" s="320"/>
      <c r="G21" s="254"/>
      <c r="H21" s="254"/>
      <c r="I21" s="254"/>
      <c r="J21" s="254"/>
      <c r="K21" s="254"/>
      <c r="L21" s="254"/>
      <c r="M21" s="254"/>
      <c r="N21" s="254"/>
      <c r="O21" s="254"/>
    </row>
    <row r="22" ht="22" customHeight="1" spans="1:15">
      <c r="A22" s="319" t="s">
        <v>131</v>
      </c>
      <c r="B22" s="319" t="s">
        <v>132</v>
      </c>
      <c r="C22" s="298">
        <v>4144</v>
      </c>
      <c r="D22" s="298">
        <v>4144</v>
      </c>
      <c r="E22" s="260">
        <v>4144</v>
      </c>
      <c r="F22" s="320"/>
      <c r="G22" s="254"/>
      <c r="H22" s="254"/>
      <c r="I22" s="254"/>
      <c r="J22" s="254"/>
      <c r="K22" s="254"/>
      <c r="L22" s="254"/>
      <c r="M22" s="254"/>
      <c r="N22" s="254"/>
      <c r="O22" s="254"/>
    </row>
    <row r="23" ht="22" customHeight="1" spans="1:15">
      <c r="A23" s="319" t="s">
        <v>133</v>
      </c>
      <c r="B23" s="319" t="s">
        <v>134</v>
      </c>
      <c r="C23" s="298">
        <v>298200</v>
      </c>
      <c r="D23" s="298">
        <v>298200</v>
      </c>
      <c r="E23" s="260">
        <v>298200</v>
      </c>
      <c r="F23" s="320"/>
      <c r="G23" s="254"/>
      <c r="H23" s="254"/>
      <c r="I23" s="254"/>
      <c r="J23" s="254"/>
      <c r="K23" s="254"/>
      <c r="L23" s="254"/>
      <c r="M23" s="254"/>
      <c r="N23" s="254"/>
      <c r="O23" s="254"/>
    </row>
    <row r="24" ht="22" customHeight="1" spans="1:15">
      <c r="A24" s="319" t="s">
        <v>135</v>
      </c>
      <c r="B24" s="319" t="s">
        <v>136</v>
      </c>
      <c r="C24" s="298">
        <v>298200</v>
      </c>
      <c r="D24" s="298">
        <v>298200</v>
      </c>
      <c r="E24" s="260">
        <v>298200</v>
      </c>
      <c r="F24" s="320"/>
      <c r="G24" s="254"/>
      <c r="H24" s="254"/>
      <c r="I24" s="254"/>
      <c r="J24" s="254"/>
      <c r="K24" s="254"/>
      <c r="L24" s="254"/>
      <c r="M24" s="254"/>
      <c r="N24" s="254"/>
      <c r="O24" s="254"/>
    </row>
    <row r="25" ht="22" customHeight="1" spans="1:15">
      <c r="A25" s="319" t="s">
        <v>137</v>
      </c>
      <c r="B25" s="319" t="s">
        <v>138</v>
      </c>
      <c r="C25" s="298">
        <v>298200</v>
      </c>
      <c r="D25" s="298">
        <v>298200</v>
      </c>
      <c r="E25" s="260">
        <v>298200</v>
      </c>
      <c r="F25" s="320"/>
      <c r="G25" s="254"/>
      <c r="H25" s="254"/>
      <c r="I25" s="254"/>
      <c r="J25" s="254"/>
      <c r="K25" s="254"/>
      <c r="L25" s="254"/>
      <c r="M25" s="254"/>
      <c r="N25" s="254"/>
      <c r="O25" s="254"/>
    </row>
    <row r="26" ht="22" customHeight="1" spans="1:15">
      <c r="A26" s="322" t="s">
        <v>139</v>
      </c>
      <c r="B26" s="323"/>
      <c r="C26" s="260">
        <v>4590484.16</v>
      </c>
      <c r="D26" s="260">
        <v>4590484.16</v>
      </c>
      <c r="E26" s="260">
        <v>4440884.16</v>
      </c>
      <c r="F26" s="320">
        <v>149600</v>
      </c>
      <c r="G26" s="254"/>
      <c r="H26" s="254"/>
      <c r="I26" s="254"/>
      <c r="J26" s="254"/>
      <c r="K26" s="254"/>
      <c r="L26" s="254"/>
      <c r="M26" s="254"/>
      <c r="N26" s="254"/>
      <c r="O26" s="254"/>
    </row>
  </sheetData>
  <mergeCells count="11">
    <mergeCell ref="A2:O2"/>
    <mergeCell ref="A3:L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7" activePane="bottomRight" state="frozen"/>
      <selection/>
      <selection pane="topRight"/>
      <selection pane="bottomLeft"/>
      <selection pane="bottomRight" activeCell="D18" sqref="D18"/>
    </sheetView>
  </sheetViews>
  <sheetFormatPr defaultColWidth="8.88571428571429" defaultRowHeight="14.25" customHeight="1" outlineLevelCol="3"/>
  <cols>
    <col min="1" max="1" width="49.2857142857143" style="56" customWidth="1"/>
    <col min="2" max="2" width="38.847619047619" style="56" customWidth="1"/>
    <col min="3" max="3" width="48.5714285714286" style="56" customWidth="1"/>
    <col min="4" max="4" width="36.4285714285714" style="56" customWidth="1"/>
    <col min="5" max="5" width="9.13333333333333" style="57" customWidth="1"/>
    <col min="6" max="16384" width="9.13333333333333" style="57"/>
  </cols>
  <sheetData>
    <row r="1" customHeight="1" spans="1:4">
      <c r="A1" s="299"/>
      <c r="B1" s="299"/>
      <c r="C1" s="299"/>
      <c r="D1" s="140"/>
    </row>
    <row r="2" ht="31.5" customHeight="1" spans="1:4">
      <c r="A2" s="58" t="s">
        <v>5</v>
      </c>
      <c r="B2" s="300"/>
      <c r="C2" s="300"/>
      <c r="D2" s="300"/>
    </row>
    <row r="3" ht="17.25" customHeight="1" spans="1:4">
      <c r="A3" s="148" t="s">
        <v>21</v>
      </c>
      <c r="B3" s="301"/>
      <c r="C3" s="301"/>
      <c r="D3" s="141" t="s">
        <v>22</v>
      </c>
    </row>
    <row r="4" ht="19.5" customHeight="1" spans="1:4">
      <c r="A4" s="82" t="s">
        <v>23</v>
      </c>
      <c r="B4" s="150"/>
      <c r="C4" s="82" t="s">
        <v>24</v>
      </c>
      <c r="D4" s="150"/>
    </row>
    <row r="5" ht="21.75" customHeight="1" spans="1:4">
      <c r="A5" s="81" t="s">
        <v>25</v>
      </c>
      <c r="B5" s="302" t="s">
        <v>26</v>
      </c>
      <c r="C5" s="81" t="s">
        <v>140</v>
      </c>
      <c r="D5" s="302" t="s">
        <v>26</v>
      </c>
    </row>
    <row r="6" ht="17.25" customHeight="1" spans="1:4">
      <c r="A6" s="85"/>
      <c r="B6" s="101"/>
      <c r="C6" s="85"/>
      <c r="D6" s="101"/>
    </row>
    <row r="7" ht="17.25" customHeight="1" spans="1:4">
      <c r="A7" s="303" t="s">
        <v>141</v>
      </c>
      <c r="B7" s="304">
        <v>4566484.16</v>
      </c>
      <c r="C7" s="305" t="s">
        <v>142</v>
      </c>
      <c r="D7" s="266">
        <v>4590484.16</v>
      </c>
    </row>
    <row r="8" ht="17.25" customHeight="1" spans="1:4">
      <c r="A8" s="306" t="s">
        <v>143</v>
      </c>
      <c r="B8" s="304">
        <v>4566484.16</v>
      </c>
      <c r="C8" s="305" t="s">
        <v>144</v>
      </c>
      <c r="D8" s="266"/>
    </row>
    <row r="9" ht="17.25" customHeight="1" spans="1:4">
      <c r="A9" s="306" t="s">
        <v>145</v>
      </c>
      <c r="B9" s="266"/>
      <c r="C9" s="305" t="s">
        <v>146</v>
      </c>
      <c r="D9" s="266"/>
    </row>
    <row r="10" ht="17.25" customHeight="1" spans="1:4">
      <c r="A10" s="306" t="s">
        <v>147</v>
      </c>
      <c r="B10" s="266"/>
      <c r="C10" s="305" t="s">
        <v>148</v>
      </c>
      <c r="D10" s="266"/>
    </row>
    <row r="11" ht="17.25" customHeight="1" spans="1:4">
      <c r="A11" s="306" t="s">
        <v>149</v>
      </c>
      <c r="B11" s="266">
        <v>24000</v>
      </c>
      <c r="C11" s="305" t="s">
        <v>150</v>
      </c>
      <c r="D11" s="266"/>
    </row>
    <row r="12" ht="17.25" customHeight="1" spans="1:4">
      <c r="A12" s="306" t="s">
        <v>143</v>
      </c>
      <c r="B12" s="266">
        <v>24000</v>
      </c>
      <c r="C12" s="305" t="s">
        <v>151</v>
      </c>
      <c r="D12" s="266"/>
    </row>
    <row r="13" ht="17.25" customHeight="1" spans="1:4">
      <c r="A13" s="307" t="s">
        <v>145</v>
      </c>
      <c r="B13" s="266"/>
      <c r="C13" s="305" t="s">
        <v>152</v>
      </c>
      <c r="D13" s="266"/>
    </row>
    <row r="14" ht="17.25" customHeight="1" spans="1:4">
      <c r="A14" s="307" t="s">
        <v>147</v>
      </c>
      <c r="B14" s="266"/>
      <c r="C14" s="305" t="s">
        <v>153</v>
      </c>
      <c r="D14" s="304">
        <v>2969362.16</v>
      </c>
    </row>
    <row r="15" ht="17.25" customHeight="1" spans="1:4">
      <c r="A15" s="306"/>
      <c r="B15" s="308"/>
      <c r="C15" s="305" t="s">
        <v>154</v>
      </c>
      <c r="D15" s="304">
        <v>959922</v>
      </c>
    </row>
    <row r="16" ht="17.25" customHeight="1" spans="1:4">
      <c r="A16" s="306"/>
      <c r="B16" s="289"/>
      <c r="C16" s="305" t="s">
        <v>155</v>
      </c>
      <c r="D16" s="304">
        <v>363000</v>
      </c>
    </row>
    <row r="17" ht="17.25" customHeight="1" spans="1:4">
      <c r="A17" s="306"/>
      <c r="B17" s="309"/>
      <c r="C17" s="305" t="s">
        <v>156</v>
      </c>
      <c r="D17" s="304"/>
    </row>
    <row r="18" ht="17.25" customHeight="1" spans="1:4">
      <c r="A18" s="307"/>
      <c r="B18" s="309"/>
      <c r="C18" s="305" t="s">
        <v>157</v>
      </c>
      <c r="D18" s="304"/>
    </row>
    <row r="19" ht="17.25" customHeight="1" spans="1:4">
      <c r="A19" s="307"/>
      <c r="B19" s="310"/>
      <c r="C19" s="305" t="s">
        <v>158</v>
      </c>
      <c r="D19" s="304"/>
    </row>
    <row r="20" ht="17.25" customHeight="1" spans="1:4">
      <c r="A20" s="311"/>
      <c r="B20" s="310"/>
      <c r="C20" s="305" t="s">
        <v>159</v>
      </c>
      <c r="D20" s="304"/>
    </row>
    <row r="21" ht="17.25" customHeight="1" spans="1:4">
      <c r="A21" s="311"/>
      <c r="B21" s="310"/>
      <c r="C21" s="305" t="s">
        <v>160</v>
      </c>
      <c r="D21" s="304"/>
    </row>
    <row r="22" ht="17.25" customHeight="1" spans="1:4">
      <c r="A22" s="311"/>
      <c r="B22" s="310"/>
      <c r="C22" s="305" t="s">
        <v>161</v>
      </c>
      <c r="D22" s="304"/>
    </row>
    <row r="23" ht="17.25" customHeight="1" spans="1:4">
      <c r="A23" s="311"/>
      <c r="B23" s="310"/>
      <c r="C23" s="305" t="s">
        <v>162</v>
      </c>
      <c r="D23" s="304"/>
    </row>
    <row r="24" ht="17.25" customHeight="1" spans="1:4">
      <c r="A24" s="311"/>
      <c r="B24" s="310"/>
      <c r="C24" s="305" t="s">
        <v>163</v>
      </c>
      <c r="D24" s="304"/>
    </row>
    <row r="25" ht="17.25" customHeight="1" spans="1:4">
      <c r="A25" s="311"/>
      <c r="B25" s="310"/>
      <c r="C25" s="305" t="s">
        <v>164</v>
      </c>
      <c r="D25" s="304"/>
    </row>
    <row r="26" ht="17.25" customHeight="1" spans="1:4">
      <c r="A26" s="311"/>
      <c r="B26" s="310"/>
      <c r="C26" s="305" t="s">
        <v>165</v>
      </c>
      <c r="D26" s="304">
        <v>298200</v>
      </c>
    </row>
    <row r="27" ht="17.25" customHeight="1" spans="1:4">
      <c r="A27" s="311"/>
      <c r="B27" s="310"/>
      <c r="C27" s="305" t="s">
        <v>166</v>
      </c>
      <c r="D27" s="304"/>
    </row>
    <row r="28" ht="17.25" customHeight="1" spans="1:4">
      <c r="A28" s="311"/>
      <c r="B28" s="310"/>
      <c r="C28" s="305" t="s">
        <v>167</v>
      </c>
      <c r="D28" s="304"/>
    </row>
    <row r="29" ht="17.25" customHeight="1" spans="1:4">
      <c r="A29" s="311"/>
      <c r="B29" s="310"/>
      <c r="C29" s="305" t="s">
        <v>168</v>
      </c>
      <c r="D29" s="304"/>
    </row>
    <row r="30" ht="17.25" customHeight="1" spans="1:4">
      <c r="A30" s="311"/>
      <c r="B30" s="310"/>
      <c r="C30" s="305" t="s">
        <v>169</v>
      </c>
      <c r="D30" s="304"/>
    </row>
    <row r="31" customHeight="1" spans="1:4">
      <c r="A31" s="312"/>
      <c r="B31" s="309"/>
      <c r="C31" s="305" t="s">
        <v>170</v>
      </c>
      <c r="D31" s="304"/>
    </row>
    <row r="32" customHeight="1" spans="1:4">
      <c r="A32" s="312"/>
      <c r="B32" s="309"/>
      <c r="C32" s="305" t="s">
        <v>171</v>
      </c>
      <c r="D32" s="304"/>
    </row>
    <row r="33" customHeight="1" spans="1:4">
      <c r="A33" s="312"/>
      <c r="B33" s="309"/>
      <c r="C33" s="305" t="s">
        <v>172</v>
      </c>
      <c r="D33" s="304"/>
    </row>
    <row r="34" customHeight="1" spans="1:4">
      <c r="A34" s="312"/>
      <c r="B34" s="309"/>
      <c r="C34" s="307" t="s">
        <v>173</v>
      </c>
      <c r="D34" s="304"/>
    </row>
    <row r="35" ht="17.25" customHeight="1" spans="1:4">
      <c r="A35" s="313" t="s">
        <v>174</v>
      </c>
      <c r="B35" s="314">
        <v>4590484.16</v>
      </c>
      <c r="C35" s="312" t="s">
        <v>72</v>
      </c>
      <c r="D35" s="315">
        <v>4590484.16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zoomScaleSheetLayoutView="60" workbookViewId="0">
      <selection activeCell="A25" sqref="A25"/>
    </sheetView>
  </sheetViews>
  <sheetFormatPr defaultColWidth="8.88571428571429" defaultRowHeight="14.25" customHeight="1" outlineLevelCol="6"/>
  <cols>
    <col min="1" max="1" width="20.1333333333333" style="142" customWidth="1"/>
    <col min="2" max="2" width="44" style="142" customWidth="1"/>
    <col min="3" max="3" width="24.2857142857143" style="73" customWidth="1"/>
    <col min="4" max="4" width="16.5714285714286" style="73" customWidth="1"/>
    <col min="5" max="7" width="24.2857142857143" style="73" customWidth="1"/>
    <col min="8" max="8" width="9.13333333333333" style="73" customWidth="1"/>
    <col min="9" max="16384" width="9.13333333333333" style="73"/>
  </cols>
  <sheetData>
    <row r="1" ht="12" customHeight="1" spans="4:7">
      <c r="D1" s="291"/>
      <c r="F1" s="76"/>
      <c r="G1" s="76"/>
    </row>
    <row r="2" ht="39" customHeight="1" spans="1:7">
      <c r="A2" s="147" t="s">
        <v>6</v>
      </c>
      <c r="B2" s="147"/>
      <c r="C2" s="147"/>
      <c r="D2" s="147"/>
      <c r="E2" s="147"/>
      <c r="F2" s="147"/>
      <c r="G2" s="147"/>
    </row>
    <row r="3" ht="18" customHeight="1" spans="1:7">
      <c r="A3" s="148" t="s">
        <v>21</v>
      </c>
      <c r="F3" s="145"/>
      <c r="G3" s="145" t="s">
        <v>22</v>
      </c>
    </row>
    <row r="4" ht="20.25" customHeight="1" spans="1:7">
      <c r="A4" s="292" t="s">
        <v>175</v>
      </c>
      <c r="B4" s="293"/>
      <c r="C4" s="84" t="s">
        <v>75</v>
      </c>
      <c r="D4" s="84" t="s">
        <v>94</v>
      </c>
      <c r="E4" s="84"/>
      <c r="F4" s="84"/>
      <c r="G4" s="294" t="s">
        <v>95</v>
      </c>
    </row>
    <row r="5" ht="20.25" customHeight="1" spans="1:7">
      <c r="A5" s="152" t="s">
        <v>91</v>
      </c>
      <c r="B5" s="295" t="s">
        <v>92</v>
      </c>
      <c r="C5" s="84"/>
      <c r="D5" s="84" t="s">
        <v>77</v>
      </c>
      <c r="E5" s="84" t="s">
        <v>176</v>
      </c>
      <c r="F5" s="84" t="s">
        <v>177</v>
      </c>
      <c r="G5" s="296"/>
    </row>
    <row r="6" ht="20" customHeight="1" spans="1:7">
      <c r="A6" s="152" t="s">
        <v>178</v>
      </c>
      <c r="B6" s="152" t="s">
        <v>179</v>
      </c>
      <c r="C6" s="297" t="s">
        <v>180</v>
      </c>
      <c r="D6" s="297" t="s">
        <v>181</v>
      </c>
      <c r="E6" s="297" t="s">
        <v>182</v>
      </c>
      <c r="F6" s="297" t="s">
        <v>183</v>
      </c>
      <c r="G6" s="152" t="s">
        <v>184</v>
      </c>
    </row>
    <row r="7" ht="20" customHeight="1" spans="1:7">
      <c r="A7" s="259" t="s">
        <v>101</v>
      </c>
      <c r="B7" s="259" t="s">
        <v>102</v>
      </c>
      <c r="C7" s="260">
        <v>2969362.16</v>
      </c>
      <c r="D7" s="298">
        <v>2881538.16</v>
      </c>
      <c r="E7" s="298">
        <v>2719458.16</v>
      </c>
      <c r="F7" s="298">
        <v>162080</v>
      </c>
      <c r="G7" s="298">
        <v>87824</v>
      </c>
    </row>
    <row r="8" ht="20" customHeight="1" spans="1:7">
      <c r="A8" s="259" t="s">
        <v>103</v>
      </c>
      <c r="B8" s="259" t="s">
        <v>104</v>
      </c>
      <c r="C8" s="260">
        <v>2969362.16</v>
      </c>
      <c r="D8" s="298">
        <v>2881538.16</v>
      </c>
      <c r="E8" s="298">
        <v>2719458.16</v>
      </c>
      <c r="F8" s="298">
        <v>162080</v>
      </c>
      <c r="G8" s="298">
        <v>87824</v>
      </c>
    </row>
    <row r="9" ht="20" customHeight="1" spans="1:7">
      <c r="A9" s="259" t="s">
        <v>105</v>
      </c>
      <c r="B9" s="259" t="s">
        <v>106</v>
      </c>
      <c r="C9" s="260">
        <v>2945362.16</v>
      </c>
      <c r="D9" s="298">
        <v>2881538.16</v>
      </c>
      <c r="E9" s="298">
        <v>2719458.16</v>
      </c>
      <c r="F9" s="298">
        <v>162080</v>
      </c>
      <c r="G9" s="298">
        <v>63824</v>
      </c>
    </row>
    <row r="10" ht="20" customHeight="1" spans="1:7">
      <c r="A10" s="259" t="s">
        <v>107</v>
      </c>
      <c r="B10" s="259" t="s">
        <v>108</v>
      </c>
      <c r="C10" s="260">
        <v>24000</v>
      </c>
      <c r="D10" s="298"/>
      <c r="E10" s="298"/>
      <c r="F10" s="298"/>
      <c r="G10" s="298">
        <v>24000</v>
      </c>
    </row>
    <row r="11" ht="20" customHeight="1" spans="1:7">
      <c r="A11" s="259" t="s">
        <v>109</v>
      </c>
      <c r="B11" s="259" t="s">
        <v>110</v>
      </c>
      <c r="C11" s="260">
        <v>959922</v>
      </c>
      <c r="D11" s="298">
        <v>898146</v>
      </c>
      <c r="E11" s="298">
        <v>863946</v>
      </c>
      <c r="F11" s="298">
        <v>34200</v>
      </c>
      <c r="G11" s="298">
        <v>61776</v>
      </c>
    </row>
    <row r="12" ht="20" customHeight="1" spans="1:7">
      <c r="A12" s="259" t="s">
        <v>111</v>
      </c>
      <c r="B12" s="259" t="s">
        <v>112</v>
      </c>
      <c r="C12" s="260">
        <v>898146</v>
      </c>
      <c r="D12" s="298">
        <v>898146</v>
      </c>
      <c r="E12" s="298">
        <v>863946</v>
      </c>
      <c r="F12" s="298">
        <v>34200</v>
      </c>
      <c r="G12" s="298"/>
    </row>
    <row r="13" ht="20" customHeight="1" spans="1:7">
      <c r="A13" s="259" t="s">
        <v>113</v>
      </c>
      <c r="B13" s="259" t="s">
        <v>114</v>
      </c>
      <c r="C13" s="260">
        <v>401400</v>
      </c>
      <c r="D13" s="298">
        <v>401400</v>
      </c>
      <c r="E13" s="298">
        <v>367200</v>
      </c>
      <c r="F13" s="298">
        <v>34200</v>
      </c>
      <c r="G13" s="298"/>
    </row>
    <row r="14" ht="20" customHeight="1" spans="1:7">
      <c r="A14" s="259" t="s">
        <v>115</v>
      </c>
      <c r="B14" s="259" t="s">
        <v>116</v>
      </c>
      <c r="C14" s="260">
        <v>392832</v>
      </c>
      <c r="D14" s="298">
        <v>392832</v>
      </c>
      <c r="E14" s="298">
        <v>392832</v>
      </c>
      <c r="F14" s="298"/>
      <c r="G14" s="298"/>
    </row>
    <row r="15" ht="20" customHeight="1" spans="1:7">
      <c r="A15" s="259" t="s">
        <v>117</v>
      </c>
      <c r="B15" s="259" t="s">
        <v>118</v>
      </c>
      <c r="C15" s="260">
        <v>103914</v>
      </c>
      <c r="D15" s="298">
        <v>103914</v>
      </c>
      <c r="E15" s="298">
        <v>103914</v>
      </c>
      <c r="F15" s="298"/>
      <c r="G15" s="298"/>
    </row>
    <row r="16" ht="20" customHeight="1" spans="1:7">
      <c r="A16" s="259" t="s">
        <v>119</v>
      </c>
      <c r="B16" s="259" t="s">
        <v>120</v>
      </c>
      <c r="C16" s="260">
        <v>61776</v>
      </c>
      <c r="D16" s="298"/>
      <c r="E16" s="298"/>
      <c r="F16" s="298"/>
      <c r="G16" s="298">
        <v>61776</v>
      </c>
    </row>
    <row r="17" ht="20" customHeight="1" spans="1:7">
      <c r="A17" s="259" t="s">
        <v>121</v>
      </c>
      <c r="B17" s="259" t="s">
        <v>122</v>
      </c>
      <c r="C17" s="260">
        <v>61776</v>
      </c>
      <c r="D17" s="298"/>
      <c r="E17" s="298"/>
      <c r="F17" s="298"/>
      <c r="G17" s="298">
        <v>61776</v>
      </c>
    </row>
    <row r="18" ht="20" customHeight="1" spans="1:7">
      <c r="A18" s="259" t="s">
        <v>123</v>
      </c>
      <c r="B18" s="259" t="s">
        <v>124</v>
      </c>
      <c r="C18" s="260">
        <v>363000</v>
      </c>
      <c r="D18" s="298">
        <v>363000</v>
      </c>
      <c r="E18" s="298">
        <v>363000</v>
      </c>
      <c r="F18" s="298"/>
      <c r="G18" s="298"/>
    </row>
    <row r="19" ht="20" customHeight="1" spans="1:7">
      <c r="A19" s="259" t="s">
        <v>125</v>
      </c>
      <c r="B19" s="259" t="s">
        <v>126</v>
      </c>
      <c r="C19" s="260">
        <v>363000</v>
      </c>
      <c r="D19" s="298">
        <v>363000</v>
      </c>
      <c r="E19" s="298">
        <v>363000</v>
      </c>
      <c r="F19" s="298"/>
      <c r="G19" s="298"/>
    </row>
    <row r="20" ht="20" customHeight="1" spans="1:7">
      <c r="A20" s="259" t="s">
        <v>127</v>
      </c>
      <c r="B20" s="259" t="s">
        <v>128</v>
      </c>
      <c r="C20" s="260">
        <v>186296</v>
      </c>
      <c r="D20" s="298">
        <v>186296</v>
      </c>
      <c r="E20" s="298">
        <v>186296</v>
      </c>
      <c r="F20" s="298"/>
      <c r="G20" s="298"/>
    </row>
    <row r="21" ht="20" customHeight="1" spans="1:7">
      <c r="A21" s="259" t="s">
        <v>129</v>
      </c>
      <c r="B21" s="259" t="s">
        <v>130</v>
      </c>
      <c r="C21" s="260">
        <v>172560</v>
      </c>
      <c r="D21" s="298">
        <v>172560</v>
      </c>
      <c r="E21" s="298">
        <v>172560</v>
      </c>
      <c r="F21" s="298"/>
      <c r="G21" s="298"/>
    </row>
    <row r="22" ht="20" customHeight="1" spans="1:7">
      <c r="A22" s="259" t="s">
        <v>131</v>
      </c>
      <c r="B22" s="259" t="s">
        <v>132</v>
      </c>
      <c r="C22" s="260">
        <v>4144</v>
      </c>
      <c r="D22" s="298">
        <v>4144</v>
      </c>
      <c r="E22" s="298">
        <v>4144</v>
      </c>
      <c r="F22" s="298"/>
      <c r="G22" s="298"/>
    </row>
    <row r="23" ht="20" customHeight="1" spans="1:7">
      <c r="A23" s="259" t="s">
        <v>133</v>
      </c>
      <c r="B23" s="259" t="s">
        <v>134</v>
      </c>
      <c r="C23" s="260">
        <v>298200</v>
      </c>
      <c r="D23" s="298">
        <v>298200</v>
      </c>
      <c r="E23" s="298">
        <v>298200</v>
      </c>
      <c r="F23" s="298"/>
      <c r="G23" s="298"/>
    </row>
    <row r="24" ht="20" customHeight="1" spans="1:7">
      <c r="A24" s="259" t="s">
        <v>135</v>
      </c>
      <c r="B24" s="259" t="s">
        <v>136</v>
      </c>
      <c r="C24" s="260">
        <v>298200</v>
      </c>
      <c r="D24" s="298">
        <v>298200</v>
      </c>
      <c r="E24" s="298">
        <v>298200</v>
      </c>
      <c r="F24" s="298"/>
      <c r="G24" s="298"/>
    </row>
    <row r="25" ht="20" customHeight="1" spans="1:7">
      <c r="A25" s="259" t="s">
        <v>137</v>
      </c>
      <c r="B25" s="259" t="s">
        <v>138</v>
      </c>
      <c r="C25" s="260">
        <v>298200</v>
      </c>
      <c r="D25" s="298">
        <v>298200</v>
      </c>
      <c r="E25" s="298">
        <v>298200</v>
      </c>
      <c r="F25" s="298"/>
      <c r="G25" s="298"/>
    </row>
    <row r="26" ht="20" customHeight="1" spans="1:7">
      <c r="A26" s="12" t="s">
        <v>139</v>
      </c>
      <c r="B26" s="14"/>
      <c r="C26" s="260">
        <v>4590484.16</v>
      </c>
      <c r="D26" s="260">
        <v>4440884.16</v>
      </c>
      <c r="E26" s="260">
        <v>4244604.16</v>
      </c>
      <c r="F26" s="260">
        <v>196280</v>
      </c>
      <c r="G26" s="260">
        <v>149600</v>
      </c>
    </row>
  </sheetData>
  <mergeCells count="7">
    <mergeCell ref="A2:G2"/>
    <mergeCell ref="A3:E3"/>
    <mergeCell ref="A4:B4"/>
    <mergeCell ref="D4:F4"/>
    <mergeCell ref="A26:B26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B20" sqref="B20"/>
    </sheetView>
  </sheetViews>
  <sheetFormatPr defaultColWidth="8.88571428571429" defaultRowHeight="14.25" outlineLevelRow="7" outlineLevelCol="5"/>
  <cols>
    <col min="1" max="2" width="27.4285714285714" style="277" customWidth="1"/>
    <col min="3" max="3" width="17.2857142857143" style="278" customWidth="1"/>
    <col min="4" max="5" width="26.2857142857143" style="279" customWidth="1"/>
    <col min="6" max="6" width="18.7142857142857" style="279" customWidth="1"/>
    <col min="7" max="7" width="9.13333333333333" style="73" customWidth="1"/>
    <col min="8" max="16384" width="9.13333333333333" style="73"/>
  </cols>
  <sheetData>
    <row r="1" ht="12" customHeight="1" spans="1:6">
      <c r="A1" s="280"/>
      <c r="B1" s="280"/>
      <c r="C1" s="112"/>
      <c r="D1" s="73"/>
      <c r="E1" s="73"/>
      <c r="F1" s="281"/>
    </row>
    <row r="2" ht="25.5" customHeight="1" spans="1:6">
      <c r="A2" s="282" t="s">
        <v>7</v>
      </c>
      <c r="B2" s="282"/>
      <c r="C2" s="282"/>
      <c r="D2" s="282"/>
      <c r="E2" s="282"/>
      <c r="F2" s="282"/>
    </row>
    <row r="3" ht="15.75" customHeight="1" spans="1:6">
      <c r="A3" s="148" t="s">
        <v>21</v>
      </c>
      <c r="B3" s="280"/>
      <c r="C3" s="112"/>
      <c r="D3" s="73"/>
      <c r="E3" s="73"/>
      <c r="F3" s="281" t="s">
        <v>185</v>
      </c>
    </row>
    <row r="4" s="276" customFormat="1" ht="19.5" customHeight="1" spans="1:6">
      <c r="A4" s="283" t="s">
        <v>186</v>
      </c>
      <c r="B4" s="81" t="s">
        <v>187</v>
      </c>
      <c r="C4" s="82" t="s">
        <v>188</v>
      </c>
      <c r="D4" s="83"/>
      <c r="E4" s="150"/>
      <c r="F4" s="81" t="s">
        <v>189</v>
      </c>
    </row>
    <row r="5" s="276" customFormat="1" ht="19.5" customHeight="1" spans="1:6">
      <c r="A5" s="101"/>
      <c r="B5" s="85"/>
      <c r="C5" s="102" t="s">
        <v>77</v>
      </c>
      <c r="D5" s="102" t="s">
        <v>190</v>
      </c>
      <c r="E5" s="102" t="s">
        <v>191</v>
      </c>
      <c r="F5" s="85"/>
    </row>
    <row r="6" s="276" customFormat="1" ht="18.75" customHeight="1" spans="1:6">
      <c r="A6" s="284">
        <v>1</v>
      </c>
      <c r="B6" s="284">
        <v>2</v>
      </c>
      <c r="C6" s="285">
        <v>3</v>
      </c>
      <c r="D6" s="286">
        <v>4</v>
      </c>
      <c r="E6" s="286">
        <v>5</v>
      </c>
      <c r="F6" s="286">
        <v>6</v>
      </c>
    </row>
    <row r="7" ht="18.75" customHeight="1" spans="1:6">
      <c r="A7" s="287"/>
      <c r="B7" s="287"/>
      <c r="C7" s="288"/>
      <c r="D7" s="289"/>
      <c r="E7" s="289"/>
      <c r="F7" s="289"/>
    </row>
    <row r="8" ht="18" customHeight="1" spans="1:2">
      <c r="A8" s="290" t="s">
        <v>192</v>
      </c>
      <c r="B8" s="290"/>
    </row>
  </sheetData>
  <mergeCells count="7">
    <mergeCell ref="A2:F2"/>
    <mergeCell ref="A3:D3"/>
    <mergeCell ref="C4:E4"/>
    <mergeCell ref="A8:B8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3"/>
  <sheetViews>
    <sheetView zoomScaleSheetLayoutView="60" topLeftCell="A7" workbookViewId="0">
      <selection activeCell="H9" sqref="H9:H32"/>
    </sheetView>
  </sheetViews>
  <sheetFormatPr defaultColWidth="8.88571428571429" defaultRowHeight="14.25" customHeight="1"/>
  <cols>
    <col min="1" max="1" width="14.847619047619" style="142" customWidth="1"/>
    <col min="2" max="2" width="20.2857142857143" style="142" customWidth="1"/>
    <col min="3" max="3" width="17.4285714285714" style="142" customWidth="1"/>
    <col min="4" max="4" width="15.1333333333333" style="142"/>
    <col min="5" max="5" width="18.2857142857143" style="142" customWidth="1"/>
    <col min="6" max="6" width="14.2857142857143" style="142" customWidth="1"/>
    <col min="7" max="7" width="19" style="142" customWidth="1"/>
    <col min="8" max="8" width="13.5714285714286" style="112" customWidth="1"/>
    <col min="9" max="9" width="13.1428571428571" style="112" customWidth="1"/>
    <col min="10" max="10" width="14.5714285714286" style="112" customWidth="1"/>
    <col min="11" max="24" width="12.1333333333333" style="112" customWidth="1"/>
    <col min="25" max="25" width="9.13333333333333" style="73" customWidth="1"/>
    <col min="26" max="16384" width="9.13333333333333" style="73"/>
  </cols>
  <sheetData>
    <row r="1" ht="12" customHeight="1" spans="24:24">
      <c r="X1" s="274"/>
    </row>
    <row r="2" ht="39" customHeight="1" spans="1:24">
      <c r="A2" s="147" t="s">
        <v>8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</row>
    <row r="3" ht="18" customHeight="1" spans="1:24">
      <c r="A3" s="148" t="s">
        <v>21</v>
      </c>
      <c r="H3" s="73"/>
      <c r="I3" s="73"/>
      <c r="J3" s="73"/>
      <c r="K3" s="73"/>
      <c r="L3" s="73"/>
      <c r="M3" s="73"/>
      <c r="N3" s="73"/>
      <c r="O3" s="73"/>
      <c r="P3" s="73"/>
      <c r="Q3" s="73"/>
      <c r="X3" s="275" t="s">
        <v>22</v>
      </c>
    </row>
    <row r="4" ht="13.5" spans="1:24">
      <c r="A4" s="257" t="s">
        <v>193</v>
      </c>
      <c r="B4" s="257" t="s">
        <v>194</v>
      </c>
      <c r="C4" s="257" t="s">
        <v>195</v>
      </c>
      <c r="D4" s="257" t="s">
        <v>196</v>
      </c>
      <c r="E4" s="257" t="s">
        <v>197</v>
      </c>
      <c r="F4" s="257" t="s">
        <v>198</v>
      </c>
      <c r="G4" s="257" t="s">
        <v>199</v>
      </c>
      <c r="H4" s="108" t="s">
        <v>200</v>
      </c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</row>
    <row r="5" ht="13.5" spans="1:24">
      <c r="A5" s="257"/>
      <c r="B5" s="257"/>
      <c r="C5" s="257"/>
      <c r="D5" s="257"/>
      <c r="E5" s="257"/>
      <c r="F5" s="257"/>
      <c r="G5" s="257"/>
      <c r="H5" s="108" t="s">
        <v>201</v>
      </c>
      <c r="I5" s="108" t="s">
        <v>202</v>
      </c>
      <c r="J5" s="108"/>
      <c r="K5" s="108"/>
      <c r="L5" s="108"/>
      <c r="M5" s="108"/>
      <c r="N5" s="108"/>
      <c r="O5" s="84" t="s">
        <v>203</v>
      </c>
      <c r="P5" s="84"/>
      <c r="Q5" s="84"/>
      <c r="R5" s="108" t="s">
        <v>81</v>
      </c>
      <c r="S5" s="108" t="s">
        <v>82</v>
      </c>
      <c r="T5" s="108"/>
      <c r="U5" s="108"/>
      <c r="V5" s="108"/>
      <c r="W5" s="108"/>
      <c r="X5" s="108"/>
    </row>
    <row r="6" ht="13.5" customHeight="1" spans="1:24">
      <c r="A6" s="257"/>
      <c r="B6" s="257"/>
      <c r="C6" s="257"/>
      <c r="D6" s="257"/>
      <c r="E6" s="257"/>
      <c r="F6" s="257"/>
      <c r="G6" s="257"/>
      <c r="H6" s="108"/>
      <c r="I6" s="108" t="s">
        <v>204</v>
      </c>
      <c r="J6" s="108"/>
      <c r="K6" s="108" t="s">
        <v>205</v>
      </c>
      <c r="L6" s="108" t="s">
        <v>206</v>
      </c>
      <c r="M6" s="108" t="s">
        <v>207</v>
      </c>
      <c r="N6" s="108" t="s">
        <v>208</v>
      </c>
      <c r="O6" s="264" t="s">
        <v>78</v>
      </c>
      <c r="P6" s="264" t="s">
        <v>79</v>
      </c>
      <c r="Q6" s="264" t="s">
        <v>80</v>
      </c>
      <c r="R6" s="108"/>
      <c r="S6" s="108" t="s">
        <v>77</v>
      </c>
      <c r="T6" s="108" t="s">
        <v>84</v>
      </c>
      <c r="U6" s="108" t="s">
        <v>85</v>
      </c>
      <c r="V6" s="108" t="s">
        <v>86</v>
      </c>
      <c r="W6" s="108" t="s">
        <v>87</v>
      </c>
      <c r="X6" s="108" t="s">
        <v>88</v>
      </c>
    </row>
    <row r="7" ht="27" spans="1:24">
      <c r="A7" s="257"/>
      <c r="B7" s="257"/>
      <c r="C7" s="257"/>
      <c r="D7" s="257"/>
      <c r="E7" s="257"/>
      <c r="F7" s="257"/>
      <c r="G7" s="257"/>
      <c r="H7" s="108"/>
      <c r="I7" s="108" t="s">
        <v>77</v>
      </c>
      <c r="J7" s="108" t="s">
        <v>209</v>
      </c>
      <c r="K7" s="108"/>
      <c r="L7" s="108"/>
      <c r="M7" s="108"/>
      <c r="N7" s="108"/>
      <c r="O7" s="265"/>
      <c r="P7" s="265"/>
      <c r="Q7" s="265"/>
      <c r="R7" s="108"/>
      <c r="S7" s="108"/>
      <c r="T7" s="108"/>
      <c r="U7" s="108"/>
      <c r="V7" s="108"/>
      <c r="W7" s="108"/>
      <c r="X7" s="108"/>
    </row>
    <row r="8" ht="13.5" customHeight="1" spans="1:24">
      <c r="A8" s="258" t="s">
        <v>178</v>
      </c>
      <c r="B8" s="258" t="s">
        <v>179</v>
      </c>
      <c r="C8" s="258" t="s">
        <v>180</v>
      </c>
      <c r="D8" s="258" t="s">
        <v>181</v>
      </c>
      <c r="E8" s="258" t="s">
        <v>182</v>
      </c>
      <c r="F8" s="258" t="s">
        <v>183</v>
      </c>
      <c r="G8" s="258" t="s">
        <v>184</v>
      </c>
      <c r="H8" s="258" t="s">
        <v>210</v>
      </c>
      <c r="I8" s="258" t="s">
        <v>211</v>
      </c>
      <c r="J8" s="258" t="s">
        <v>212</v>
      </c>
      <c r="K8" s="258" t="s">
        <v>213</v>
      </c>
      <c r="L8" s="258" t="s">
        <v>214</v>
      </c>
      <c r="M8" s="258" t="s">
        <v>215</v>
      </c>
      <c r="N8" s="258" t="s">
        <v>216</v>
      </c>
      <c r="O8" s="258" t="s">
        <v>217</v>
      </c>
      <c r="P8" s="258" t="s">
        <v>218</v>
      </c>
      <c r="Q8" s="258" t="s">
        <v>219</v>
      </c>
      <c r="R8" s="258" t="s">
        <v>220</v>
      </c>
      <c r="S8" s="258" t="s">
        <v>221</v>
      </c>
      <c r="T8" s="258" t="s">
        <v>222</v>
      </c>
      <c r="U8" s="258" t="s">
        <v>223</v>
      </c>
      <c r="V8" s="258" t="s">
        <v>224</v>
      </c>
      <c r="W8" s="258" t="s">
        <v>225</v>
      </c>
      <c r="X8" s="258" t="s">
        <v>226</v>
      </c>
    </row>
    <row r="9" ht="20" customHeight="1" spans="1:24">
      <c r="A9" s="259" t="s">
        <v>89</v>
      </c>
      <c r="B9" s="259" t="s">
        <v>227</v>
      </c>
      <c r="C9" s="259" t="s">
        <v>228</v>
      </c>
      <c r="D9" s="259" t="s">
        <v>105</v>
      </c>
      <c r="E9" s="259" t="s">
        <v>229</v>
      </c>
      <c r="F9" s="259" t="s">
        <v>230</v>
      </c>
      <c r="G9" s="259" t="s">
        <v>231</v>
      </c>
      <c r="H9" s="260">
        <v>831288</v>
      </c>
      <c r="I9" s="266">
        <v>831288</v>
      </c>
      <c r="J9" s="267"/>
      <c r="K9" s="267"/>
      <c r="L9" s="267"/>
      <c r="M9" s="268">
        <v>831288</v>
      </c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 t="s">
        <v>90</v>
      </c>
    </row>
    <row r="10" ht="20" customHeight="1" spans="1:24">
      <c r="A10" s="259" t="s">
        <v>89</v>
      </c>
      <c r="B10" s="259" t="s">
        <v>227</v>
      </c>
      <c r="C10" s="259" t="s">
        <v>228</v>
      </c>
      <c r="D10" s="259" t="s">
        <v>105</v>
      </c>
      <c r="E10" s="259" t="s">
        <v>229</v>
      </c>
      <c r="F10" s="259" t="s">
        <v>232</v>
      </c>
      <c r="G10" s="259" t="s">
        <v>233</v>
      </c>
      <c r="H10" s="260">
        <v>69274</v>
      </c>
      <c r="I10" s="266">
        <v>69274</v>
      </c>
      <c r="J10" s="270"/>
      <c r="K10" s="270"/>
      <c r="L10" s="270"/>
      <c r="M10" s="268">
        <v>69274</v>
      </c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 t="s">
        <v>90</v>
      </c>
    </row>
    <row r="11" ht="20" customHeight="1" spans="1:24">
      <c r="A11" s="259" t="s">
        <v>89</v>
      </c>
      <c r="B11" s="259" t="s">
        <v>227</v>
      </c>
      <c r="C11" s="259" t="s">
        <v>228</v>
      </c>
      <c r="D11" s="259" t="s">
        <v>105</v>
      </c>
      <c r="E11" s="259" t="s">
        <v>229</v>
      </c>
      <c r="F11" s="259" t="s">
        <v>234</v>
      </c>
      <c r="G11" s="259" t="s">
        <v>235</v>
      </c>
      <c r="H11" s="260">
        <v>947256</v>
      </c>
      <c r="I11" s="266">
        <v>947256</v>
      </c>
      <c r="J11" s="270"/>
      <c r="K11" s="270"/>
      <c r="L11" s="270"/>
      <c r="M11" s="268">
        <v>947256</v>
      </c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</row>
    <row r="12" ht="20" customHeight="1" spans="1:24">
      <c r="A12" s="259" t="s">
        <v>89</v>
      </c>
      <c r="B12" s="259" t="s">
        <v>236</v>
      </c>
      <c r="C12" s="259" t="s">
        <v>237</v>
      </c>
      <c r="D12" s="259" t="s">
        <v>105</v>
      </c>
      <c r="E12" s="259" t="s">
        <v>229</v>
      </c>
      <c r="F12" s="259" t="s">
        <v>238</v>
      </c>
      <c r="G12" s="259" t="s">
        <v>239</v>
      </c>
      <c r="H12" s="260">
        <v>13440</v>
      </c>
      <c r="I12" s="266">
        <v>13440</v>
      </c>
      <c r="J12" s="270"/>
      <c r="K12" s="270"/>
      <c r="L12" s="270"/>
      <c r="M12" s="268">
        <v>13440</v>
      </c>
      <c r="N12" s="272"/>
      <c r="O12" s="272"/>
      <c r="P12" s="272"/>
      <c r="Q12" s="272"/>
      <c r="R12" s="272"/>
      <c r="S12" s="272"/>
      <c r="T12" s="272"/>
      <c r="U12" s="272"/>
      <c r="V12" s="272"/>
      <c r="W12" s="272"/>
      <c r="X12" s="272"/>
    </row>
    <row r="13" ht="30" customHeight="1" spans="1:24">
      <c r="A13" s="259" t="s">
        <v>89</v>
      </c>
      <c r="B13" s="259" t="s">
        <v>236</v>
      </c>
      <c r="C13" s="259" t="s">
        <v>237</v>
      </c>
      <c r="D13" s="259" t="s">
        <v>115</v>
      </c>
      <c r="E13" s="259" t="s">
        <v>240</v>
      </c>
      <c r="F13" s="259" t="s">
        <v>241</v>
      </c>
      <c r="G13" s="259" t="s">
        <v>242</v>
      </c>
      <c r="H13" s="260">
        <v>392832</v>
      </c>
      <c r="I13" s="266">
        <v>392832</v>
      </c>
      <c r="J13" s="270"/>
      <c r="K13" s="270"/>
      <c r="L13" s="270"/>
      <c r="M13" s="268">
        <v>392832</v>
      </c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272"/>
    </row>
    <row r="14" ht="30" customHeight="1" spans="1:24">
      <c r="A14" s="259" t="s">
        <v>89</v>
      </c>
      <c r="B14" s="259" t="s">
        <v>236</v>
      </c>
      <c r="C14" s="259" t="s">
        <v>237</v>
      </c>
      <c r="D14" s="259" t="s">
        <v>117</v>
      </c>
      <c r="E14" s="259" t="s">
        <v>243</v>
      </c>
      <c r="F14" s="259" t="s">
        <v>244</v>
      </c>
      <c r="G14" s="259" t="s">
        <v>245</v>
      </c>
      <c r="H14" s="260">
        <v>103914</v>
      </c>
      <c r="I14" s="266">
        <v>103914</v>
      </c>
      <c r="J14" s="270"/>
      <c r="K14" s="270"/>
      <c r="L14" s="270"/>
      <c r="M14" s="268">
        <v>103914</v>
      </c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</row>
    <row r="15" ht="20" customHeight="1" spans="1:24">
      <c r="A15" s="259" t="s">
        <v>89</v>
      </c>
      <c r="B15" s="259" t="s">
        <v>236</v>
      </c>
      <c r="C15" s="259" t="s">
        <v>237</v>
      </c>
      <c r="D15" s="259" t="s">
        <v>127</v>
      </c>
      <c r="E15" s="259" t="s">
        <v>246</v>
      </c>
      <c r="F15" s="259" t="s">
        <v>247</v>
      </c>
      <c r="G15" s="259" t="s">
        <v>248</v>
      </c>
      <c r="H15" s="260">
        <v>186296</v>
      </c>
      <c r="I15" s="266">
        <v>186296</v>
      </c>
      <c r="J15" s="270"/>
      <c r="K15" s="270"/>
      <c r="L15" s="270"/>
      <c r="M15" s="268">
        <v>186296</v>
      </c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</row>
    <row r="16" ht="20" customHeight="1" spans="1:24">
      <c r="A16" s="259" t="s">
        <v>89</v>
      </c>
      <c r="B16" s="259" t="s">
        <v>236</v>
      </c>
      <c r="C16" s="259" t="s">
        <v>237</v>
      </c>
      <c r="D16" s="259" t="s">
        <v>129</v>
      </c>
      <c r="E16" s="259" t="s">
        <v>249</v>
      </c>
      <c r="F16" s="259" t="s">
        <v>250</v>
      </c>
      <c r="G16" s="259" t="s">
        <v>251</v>
      </c>
      <c r="H16" s="260">
        <v>172560</v>
      </c>
      <c r="I16" s="266">
        <v>172560</v>
      </c>
      <c r="J16" s="270"/>
      <c r="K16" s="270"/>
      <c r="L16" s="270"/>
      <c r="M16" s="268">
        <v>172560</v>
      </c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</row>
    <row r="17" ht="29" customHeight="1" spans="1:24">
      <c r="A17" s="259" t="s">
        <v>89</v>
      </c>
      <c r="B17" s="259" t="s">
        <v>236</v>
      </c>
      <c r="C17" s="259" t="s">
        <v>237</v>
      </c>
      <c r="D17" s="259" t="s">
        <v>131</v>
      </c>
      <c r="E17" s="259" t="s">
        <v>252</v>
      </c>
      <c r="F17" s="259" t="s">
        <v>238</v>
      </c>
      <c r="G17" s="259" t="s">
        <v>239</v>
      </c>
      <c r="H17" s="260">
        <v>4144</v>
      </c>
      <c r="I17" s="266">
        <v>4144</v>
      </c>
      <c r="J17" s="270"/>
      <c r="K17" s="270"/>
      <c r="L17" s="270"/>
      <c r="M17" s="268">
        <v>4144</v>
      </c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2"/>
    </row>
    <row r="18" ht="20" customHeight="1" spans="1:24">
      <c r="A18" s="259" t="s">
        <v>89</v>
      </c>
      <c r="B18" s="259" t="s">
        <v>253</v>
      </c>
      <c r="C18" s="259" t="s">
        <v>254</v>
      </c>
      <c r="D18" s="259" t="s">
        <v>137</v>
      </c>
      <c r="E18" s="259" t="s">
        <v>254</v>
      </c>
      <c r="F18" s="259" t="s">
        <v>255</v>
      </c>
      <c r="G18" s="259" t="s">
        <v>254</v>
      </c>
      <c r="H18" s="260">
        <v>298200</v>
      </c>
      <c r="I18" s="266">
        <v>298200</v>
      </c>
      <c r="J18" s="270"/>
      <c r="K18" s="270"/>
      <c r="L18" s="270"/>
      <c r="M18" s="268">
        <v>298200</v>
      </c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272"/>
    </row>
    <row r="19" ht="20" customHeight="1" spans="1:24">
      <c r="A19" s="259" t="s">
        <v>89</v>
      </c>
      <c r="B19" s="259" t="s">
        <v>256</v>
      </c>
      <c r="C19" s="259" t="s">
        <v>257</v>
      </c>
      <c r="D19" s="259" t="s">
        <v>113</v>
      </c>
      <c r="E19" s="259" t="s">
        <v>258</v>
      </c>
      <c r="F19" s="259" t="s">
        <v>259</v>
      </c>
      <c r="G19" s="259" t="s">
        <v>260</v>
      </c>
      <c r="H19" s="260">
        <v>367200</v>
      </c>
      <c r="I19" s="266">
        <v>367200</v>
      </c>
      <c r="J19" s="270"/>
      <c r="K19" s="270"/>
      <c r="L19" s="270"/>
      <c r="M19" s="268">
        <v>367200</v>
      </c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72"/>
    </row>
    <row r="20" ht="20" customHeight="1" spans="1:24">
      <c r="A20" s="259" t="s">
        <v>89</v>
      </c>
      <c r="B20" s="259" t="s">
        <v>261</v>
      </c>
      <c r="C20" s="259" t="s">
        <v>262</v>
      </c>
      <c r="D20" s="259" t="s">
        <v>105</v>
      </c>
      <c r="E20" s="259" t="s">
        <v>229</v>
      </c>
      <c r="F20" s="259" t="s">
        <v>263</v>
      </c>
      <c r="G20" s="259" t="s">
        <v>264</v>
      </c>
      <c r="H20" s="260">
        <v>48000</v>
      </c>
      <c r="I20" s="266">
        <v>48000</v>
      </c>
      <c r="J20" s="270"/>
      <c r="K20" s="270"/>
      <c r="L20" s="270"/>
      <c r="M20" s="268">
        <v>48000</v>
      </c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</row>
    <row r="21" ht="20" customHeight="1" spans="1:24">
      <c r="A21" s="259" t="s">
        <v>89</v>
      </c>
      <c r="B21" s="259" t="s">
        <v>261</v>
      </c>
      <c r="C21" s="259" t="s">
        <v>262</v>
      </c>
      <c r="D21" s="259" t="s">
        <v>105</v>
      </c>
      <c r="E21" s="259" t="s">
        <v>229</v>
      </c>
      <c r="F21" s="259" t="s">
        <v>265</v>
      </c>
      <c r="G21" s="259" t="s">
        <v>266</v>
      </c>
      <c r="H21" s="260">
        <v>3200</v>
      </c>
      <c r="I21" s="266">
        <v>3200</v>
      </c>
      <c r="J21" s="270"/>
      <c r="K21" s="270"/>
      <c r="L21" s="270"/>
      <c r="M21" s="268">
        <v>3200</v>
      </c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</row>
    <row r="22" ht="20" customHeight="1" spans="1:24">
      <c r="A22" s="259" t="s">
        <v>89</v>
      </c>
      <c r="B22" s="259" t="s">
        <v>261</v>
      </c>
      <c r="C22" s="259" t="s">
        <v>262</v>
      </c>
      <c r="D22" s="259" t="s">
        <v>105</v>
      </c>
      <c r="E22" s="259" t="s">
        <v>229</v>
      </c>
      <c r="F22" s="259" t="s">
        <v>267</v>
      </c>
      <c r="G22" s="259" t="s">
        <v>268</v>
      </c>
      <c r="H22" s="260">
        <v>32000</v>
      </c>
      <c r="I22" s="266">
        <v>32000</v>
      </c>
      <c r="J22" s="270"/>
      <c r="K22" s="270"/>
      <c r="L22" s="270"/>
      <c r="M22" s="268">
        <v>32000</v>
      </c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</row>
    <row r="23" ht="20" customHeight="1" spans="1:24">
      <c r="A23" s="259" t="s">
        <v>89</v>
      </c>
      <c r="B23" s="259" t="s">
        <v>261</v>
      </c>
      <c r="C23" s="259" t="s">
        <v>262</v>
      </c>
      <c r="D23" s="259" t="s">
        <v>105</v>
      </c>
      <c r="E23" s="259" t="s">
        <v>229</v>
      </c>
      <c r="F23" s="259" t="s">
        <v>269</v>
      </c>
      <c r="G23" s="259" t="s">
        <v>270</v>
      </c>
      <c r="H23" s="260">
        <v>4320</v>
      </c>
      <c r="I23" s="266">
        <v>4320</v>
      </c>
      <c r="J23" s="270"/>
      <c r="K23" s="270"/>
      <c r="L23" s="270"/>
      <c r="M23" s="268">
        <v>4320</v>
      </c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</row>
    <row r="24" ht="20" customHeight="1" spans="1:24">
      <c r="A24" s="259" t="s">
        <v>89</v>
      </c>
      <c r="B24" s="259" t="s">
        <v>261</v>
      </c>
      <c r="C24" s="259" t="s">
        <v>262</v>
      </c>
      <c r="D24" s="259" t="s">
        <v>105</v>
      </c>
      <c r="E24" s="259" t="s">
        <v>229</v>
      </c>
      <c r="F24" s="259" t="s">
        <v>271</v>
      </c>
      <c r="G24" s="259" t="s">
        <v>272</v>
      </c>
      <c r="H24" s="260">
        <v>38400</v>
      </c>
      <c r="I24" s="266">
        <v>38400</v>
      </c>
      <c r="J24" s="270"/>
      <c r="K24" s="270"/>
      <c r="L24" s="270"/>
      <c r="M24" s="268">
        <v>38400</v>
      </c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</row>
    <row r="25" ht="20" customHeight="1" spans="1:24">
      <c r="A25" s="259" t="s">
        <v>89</v>
      </c>
      <c r="B25" s="259" t="s">
        <v>261</v>
      </c>
      <c r="C25" s="259" t="s">
        <v>262</v>
      </c>
      <c r="D25" s="259" t="s">
        <v>105</v>
      </c>
      <c r="E25" s="259" t="s">
        <v>229</v>
      </c>
      <c r="F25" s="259" t="s">
        <v>273</v>
      </c>
      <c r="G25" s="259" t="s">
        <v>274</v>
      </c>
      <c r="H25" s="260">
        <v>14400</v>
      </c>
      <c r="I25" s="266">
        <v>14400</v>
      </c>
      <c r="J25" s="270"/>
      <c r="K25" s="270"/>
      <c r="L25" s="270"/>
      <c r="M25" s="268">
        <v>14400</v>
      </c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72"/>
    </row>
    <row r="26" ht="20" customHeight="1" spans="1:24">
      <c r="A26" s="259" t="s">
        <v>89</v>
      </c>
      <c r="B26" s="259" t="s">
        <v>261</v>
      </c>
      <c r="C26" s="259" t="s">
        <v>262</v>
      </c>
      <c r="D26" s="259" t="s">
        <v>105</v>
      </c>
      <c r="E26" s="259" t="s">
        <v>229</v>
      </c>
      <c r="F26" s="259" t="s">
        <v>275</v>
      </c>
      <c r="G26" s="259" t="s">
        <v>276</v>
      </c>
      <c r="H26" s="260">
        <v>16000</v>
      </c>
      <c r="I26" s="266">
        <v>16000</v>
      </c>
      <c r="J26" s="270"/>
      <c r="K26" s="270"/>
      <c r="L26" s="270"/>
      <c r="M26" s="268">
        <v>16000</v>
      </c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</row>
    <row r="27" ht="20" customHeight="1" spans="1:24">
      <c r="A27" s="259" t="s">
        <v>89</v>
      </c>
      <c r="B27" s="259" t="s">
        <v>261</v>
      </c>
      <c r="C27" s="259" t="s">
        <v>262</v>
      </c>
      <c r="D27" s="259" t="s">
        <v>113</v>
      </c>
      <c r="E27" s="259" t="s">
        <v>258</v>
      </c>
      <c r="F27" s="259" t="s">
        <v>271</v>
      </c>
      <c r="G27" s="259" t="s">
        <v>272</v>
      </c>
      <c r="H27" s="260">
        <v>5400</v>
      </c>
      <c r="I27" s="266">
        <v>5400</v>
      </c>
      <c r="J27" s="270"/>
      <c r="K27" s="270"/>
      <c r="L27" s="270"/>
      <c r="M27" s="268">
        <v>5400</v>
      </c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</row>
    <row r="28" ht="20" customHeight="1" spans="1:24">
      <c r="A28" s="259" t="s">
        <v>89</v>
      </c>
      <c r="B28" s="259" t="s">
        <v>261</v>
      </c>
      <c r="C28" s="259" t="s">
        <v>262</v>
      </c>
      <c r="D28" s="259" t="s">
        <v>113</v>
      </c>
      <c r="E28" s="259" t="s">
        <v>258</v>
      </c>
      <c r="F28" s="259" t="s">
        <v>275</v>
      </c>
      <c r="G28" s="259" t="s">
        <v>276</v>
      </c>
      <c r="H28" s="260">
        <v>28800</v>
      </c>
      <c r="I28" s="266">
        <v>28800</v>
      </c>
      <c r="J28" s="270"/>
      <c r="K28" s="270"/>
      <c r="L28" s="270"/>
      <c r="M28" s="268">
        <v>28800</v>
      </c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</row>
    <row r="29" ht="20" customHeight="1" spans="1:24">
      <c r="A29" s="259" t="s">
        <v>89</v>
      </c>
      <c r="B29" s="259" t="s">
        <v>277</v>
      </c>
      <c r="C29" s="259" t="s">
        <v>278</v>
      </c>
      <c r="D29" s="259" t="s">
        <v>105</v>
      </c>
      <c r="E29" s="259" t="s">
        <v>229</v>
      </c>
      <c r="F29" s="259" t="s">
        <v>279</v>
      </c>
      <c r="G29" s="259" t="s">
        <v>278</v>
      </c>
      <c r="H29" s="260">
        <v>5760</v>
      </c>
      <c r="I29" s="266">
        <v>5760</v>
      </c>
      <c r="J29" s="270"/>
      <c r="K29" s="270"/>
      <c r="L29" s="270"/>
      <c r="M29" s="268">
        <v>5760</v>
      </c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</row>
    <row r="30" ht="20" customHeight="1" spans="1:24">
      <c r="A30" s="259" t="s">
        <v>89</v>
      </c>
      <c r="B30" s="259" t="s">
        <v>280</v>
      </c>
      <c r="C30" s="259" t="s">
        <v>281</v>
      </c>
      <c r="D30" s="259" t="s">
        <v>105</v>
      </c>
      <c r="E30" s="259" t="s">
        <v>229</v>
      </c>
      <c r="F30" s="259" t="s">
        <v>232</v>
      </c>
      <c r="G30" s="259" t="s">
        <v>233</v>
      </c>
      <c r="H30" s="260">
        <v>256320</v>
      </c>
      <c r="I30" s="266">
        <v>256320</v>
      </c>
      <c r="J30" s="270"/>
      <c r="K30" s="270"/>
      <c r="L30" s="270"/>
      <c r="M30" s="268">
        <v>256320</v>
      </c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</row>
    <row r="31" ht="20" customHeight="1" spans="1:24">
      <c r="A31" s="259" t="s">
        <v>89</v>
      </c>
      <c r="B31" s="259" t="s">
        <v>280</v>
      </c>
      <c r="C31" s="259" t="s">
        <v>281</v>
      </c>
      <c r="D31" s="259" t="s">
        <v>105</v>
      </c>
      <c r="E31" s="259" t="s">
        <v>229</v>
      </c>
      <c r="F31" s="259" t="s">
        <v>234</v>
      </c>
      <c r="G31" s="259" t="s">
        <v>235</v>
      </c>
      <c r="H31" s="260">
        <v>364800</v>
      </c>
      <c r="I31" s="266">
        <v>364800</v>
      </c>
      <c r="J31" s="270"/>
      <c r="K31" s="270"/>
      <c r="L31" s="270"/>
      <c r="M31" s="268">
        <v>364800</v>
      </c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</row>
    <row r="32" ht="20" customHeight="1" spans="1:24">
      <c r="A32" s="259" t="s">
        <v>89</v>
      </c>
      <c r="B32" s="259" t="s">
        <v>282</v>
      </c>
      <c r="C32" s="259" t="s">
        <v>283</v>
      </c>
      <c r="D32" s="259" t="s">
        <v>105</v>
      </c>
      <c r="E32" s="259" t="s">
        <v>229</v>
      </c>
      <c r="F32" s="259" t="s">
        <v>284</v>
      </c>
      <c r="G32" s="259" t="s">
        <v>285</v>
      </c>
      <c r="H32" s="260">
        <v>237080.16</v>
      </c>
      <c r="I32" s="266">
        <v>237080.16</v>
      </c>
      <c r="J32" s="270"/>
      <c r="K32" s="270"/>
      <c r="L32" s="270"/>
      <c r="M32" s="268">
        <v>237080.16</v>
      </c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</row>
    <row r="33" ht="20" customHeight="1" spans="1:24">
      <c r="A33" s="261" t="s">
        <v>139</v>
      </c>
      <c r="B33" s="262"/>
      <c r="C33" s="262"/>
      <c r="D33" s="262"/>
      <c r="E33" s="262"/>
      <c r="F33" s="262"/>
      <c r="G33" s="263"/>
      <c r="H33" s="260">
        <v>4440884.16</v>
      </c>
      <c r="I33" s="266">
        <v>4440884.16</v>
      </c>
      <c r="J33" s="273"/>
      <c r="K33" s="273"/>
      <c r="L33" s="273"/>
      <c r="M33" s="268">
        <v>4440884.16</v>
      </c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33:G33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zoomScaleSheetLayoutView="60" workbookViewId="0">
      <selection activeCell="N9" sqref="N9"/>
    </sheetView>
  </sheetViews>
  <sheetFormatPr defaultColWidth="8.88571428571429" defaultRowHeight="14.25" customHeight="1"/>
  <cols>
    <col min="1" max="1" width="15" style="73" customWidth="1"/>
    <col min="2" max="2" width="19.5714285714286" style="73" customWidth="1"/>
    <col min="3" max="3" width="16.2857142857143" style="73" customWidth="1"/>
    <col min="4" max="4" width="15" style="73" customWidth="1"/>
    <col min="5" max="5" width="11.1333333333333" style="73" customWidth="1"/>
    <col min="6" max="6" width="15.2857142857143" style="73" customWidth="1"/>
    <col min="7" max="7" width="9.84761904761905" style="73" customWidth="1"/>
    <col min="8" max="8" width="10.1333333333333" style="73" customWidth="1"/>
    <col min="9" max="9" width="11.8571428571429" style="73" customWidth="1"/>
    <col min="10" max="10" width="13.1428571428571" style="73" customWidth="1"/>
    <col min="11" max="11" width="12.7142857142857" style="73" customWidth="1"/>
    <col min="12" max="12" width="10" style="73" customWidth="1"/>
    <col min="13" max="13" width="10.5714285714286" style="73" customWidth="1"/>
    <col min="14" max="14" width="11.4285714285714" style="73" customWidth="1"/>
    <col min="15" max="15" width="10.4285714285714" style="73" customWidth="1"/>
    <col min="16" max="17" width="11.1333333333333" style="73" customWidth="1"/>
    <col min="18" max="18" width="9.13333333333333" style="73" customWidth="1"/>
    <col min="19" max="19" width="10.2857142857143" style="73" customWidth="1"/>
    <col min="20" max="22" width="11.7142857142857" style="73" customWidth="1"/>
    <col min="23" max="23" width="10.2857142857143" style="73" customWidth="1"/>
    <col min="24" max="24" width="9.13333333333333" style="73" customWidth="1"/>
    <col min="25" max="16384" width="9.13333333333333" style="73"/>
  </cols>
  <sheetData>
    <row r="1" ht="13.5" customHeight="1" spans="5:23">
      <c r="E1" s="244"/>
      <c r="F1" s="244"/>
      <c r="G1" s="244"/>
      <c r="H1" s="244"/>
      <c r="I1" s="75"/>
      <c r="J1" s="75"/>
      <c r="K1" s="75"/>
      <c r="L1" s="75"/>
      <c r="M1" s="75"/>
      <c r="N1" s="75"/>
      <c r="O1" s="75"/>
      <c r="P1" s="75"/>
      <c r="Q1" s="75"/>
      <c r="W1" s="76"/>
    </row>
    <row r="2" ht="27.75" customHeight="1" spans="1:23">
      <c r="A2" s="59" t="s">
        <v>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</row>
    <row r="3" ht="13.5" customHeight="1" spans="1:23">
      <c r="A3" s="148" t="s">
        <v>21</v>
      </c>
      <c r="B3" s="148"/>
      <c r="C3" s="245"/>
      <c r="D3" s="245"/>
      <c r="E3" s="245"/>
      <c r="F3" s="245"/>
      <c r="G3" s="245"/>
      <c r="H3" s="245"/>
      <c r="I3" s="79"/>
      <c r="J3" s="79"/>
      <c r="K3" s="79"/>
      <c r="L3" s="79"/>
      <c r="M3" s="79"/>
      <c r="N3" s="79"/>
      <c r="O3" s="79"/>
      <c r="P3" s="79"/>
      <c r="Q3" s="79"/>
      <c r="W3" s="145" t="s">
        <v>185</v>
      </c>
    </row>
    <row r="4" ht="15.75" customHeight="1" spans="1:23">
      <c r="A4" s="115" t="s">
        <v>286</v>
      </c>
      <c r="B4" s="115" t="s">
        <v>194</v>
      </c>
      <c r="C4" s="115" t="s">
        <v>195</v>
      </c>
      <c r="D4" s="115" t="s">
        <v>287</v>
      </c>
      <c r="E4" s="115" t="s">
        <v>196</v>
      </c>
      <c r="F4" s="115" t="s">
        <v>197</v>
      </c>
      <c r="G4" s="115" t="s">
        <v>288</v>
      </c>
      <c r="H4" s="115" t="s">
        <v>289</v>
      </c>
      <c r="I4" s="115" t="s">
        <v>75</v>
      </c>
      <c r="J4" s="84" t="s">
        <v>290</v>
      </c>
      <c r="K4" s="84"/>
      <c r="L4" s="84"/>
      <c r="M4" s="84"/>
      <c r="N4" s="84" t="s">
        <v>203</v>
      </c>
      <c r="O4" s="84"/>
      <c r="P4" s="84"/>
      <c r="Q4" s="249" t="s">
        <v>81</v>
      </c>
      <c r="R4" s="84" t="s">
        <v>82</v>
      </c>
      <c r="S4" s="84"/>
      <c r="T4" s="84"/>
      <c r="U4" s="84"/>
      <c r="V4" s="84"/>
      <c r="W4" s="84"/>
    </row>
    <row r="5" ht="17.25" customHeight="1" spans="1:23">
      <c r="A5" s="115"/>
      <c r="B5" s="115"/>
      <c r="C5" s="115"/>
      <c r="D5" s="115"/>
      <c r="E5" s="115"/>
      <c r="F5" s="115"/>
      <c r="G5" s="115"/>
      <c r="H5" s="115"/>
      <c r="I5" s="115"/>
      <c r="J5" s="84" t="s">
        <v>78</v>
      </c>
      <c r="K5" s="84"/>
      <c r="L5" s="249" t="s">
        <v>79</v>
      </c>
      <c r="M5" s="249" t="s">
        <v>80</v>
      </c>
      <c r="N5" s="249" t="s">
        <v>78</v>
      </c>
      <c r="O5" s="249" t="s">
        <v>79</v>
      </c>
      <c r="P5" s="249" t="s">
        <v>80</v>
      </c>
      <c r="Q5" s="249"/>
      <c r="R5" s="249" t="s">
        <v>77</v>
      </c>
      <c r="S5" s="249" t="s">
        <v>84</v>
      </c>
      <c r="T5" s="249" t="s">
        <v>291</v>
      </c>
      <c r="U5" s="255" t="s">
        <v>86</v>
      </c>
      <c r="V5" s="249" t="s">
        <v>87</v>
      </c>
      <c r="W5" s="249" t="s">
        <v>88</v>
      </c>
    </row>
    <row r="6" ht="27" spans="1:23">
      <c r="A6" s="115"/>
      <c r="B6" s="115"/>
      <c r="C6" s="115"/>
      <c r="D6" s="115"/>
      <c r="E6" s="115"/>
      <c r="F6" s="115"/>
      <c r="G6" s="115"/>
      <c r="H6" s="115"/>
      <c r="I6" s="115"/>
      <c r="J6" s="250" t="s">
        <v>77</v>
      </c>
      <c r="K6" s="250" t="s">
        <v>292</v>
      </c>
      <c r="L6" s="249"/>
      <c r="M6" s="249"/>
      <c r="N6" s="249"/>
      <c r="O6" s="249"/>
      <c r="P6" s="249"/>
      <c r="Q6" s="249"/>
      <c r="R6" s="249"/>
      <c r="S6" s="249"/>
      <c r="T6" s="249"/>
      <c r="U6" s="255"/>
      <c r="V6" s="249"/>
      <c r="W6" s="249"/>
    </row>
    <row r="7" ht="15" customHeight="1" spans="1:23">
      <c r="A7" s="246">
        <v>1</v>
      </c>
      <c r="B7" s="246">
        <v>2</v>
      </c>
      <c r="C7" s="246">
        <v>3</v>
      </c>
      <c r="D7" s="246">
        <v>4</v>
      </c>
      <c r="E7" s="246">
        <v>5</v>
      </c>
      <c r="F7" s="246">
        <v>6</v>
      </c>
      <c r="G7" s="246">
        <v>7</v>
      </c>
      <c r="H7" s="246">
        <v>8</v>
      </c>
      <c r="I7" s="246">
        <v>9</v>
      </c>
      <c r="J7" s="246">
        <v>10</v>
      </c>
      <c r="K7" s="246">
        <v>11</v>
      </c>
      <c r="L7" s="246">
        <v>12</v>
      </c>
      <c r="M7" s="246">
        <v>13</v>
      </c>
      <c r="N7" s="246">
        <v>14</v>
      </c>
      <c r="O7" s="246">
        <v>15</v>
      </c>
      <c r="P7" s="246">
        <v>16</v>
      </c>
      <c r="Q7" s="246">
        <v>17</v>
      </c>
      <c r="R7" s="246">
        <v>18</v>
      </c>
      <c r="S7" s="246">
        <v>19</v>
      </c>
      <c r="T7" s="246">
        <v>20</v>
      </c>
      <c r="U7" s="256">
        <v>21</v>
      </c>
      <c r="V7" s="246">
        <v>22</v>
      </c>
      <c r="W7" s="246">
        <v>23</v>
      </c>
    </row>
    <row r="8" ht="30" customHeight="1" spans="1:23">
      <c r="A8" s="24" t="s">
        <v>293</v>
      </c>
      <c r="B8" s="24" t="s">
        <v>294</v>
      </c>
      <c r="C8" s="24" t="s">
        <v>295</v>
      </c>
      <c r="D8" s="24" t="s">
        <v>89</v>
      </c>
      <c r="E8" s="24" t="s">
        <v>121</v>
      </c>
      <c r="F8" s="24" t="s">
        <v>296</v>
      </c>
      <c r="G8" s="24" t="s">
        <v>297</v>
      </c>
      <c r="H8" s="24" t="s">
        <v>298</v>
      </c>
      <c r="I8" s="26">
        <v>61776</v>
      </c>
      <c r="J8" s="251">
        <v>61776</v>
      </c>
      <c r="K8" s="26">
        <v>61776</v>
      </c>
      <c r="L8" s="26"/>
      <c r="M8" s="251"/>
      <c r="N8" s="26"/>
      <c r="O8" s="252"/>
      <c r="P8" s="252"/>
      <c r="Q8" s="252" t="s">
        <v>90</v>
      </c>
      <c r="R8" s="252" t="s">
        <v>90</v>
      </c>
      <c r="S8" s="252" t="s">
        <v>90</v>
      </c>
      <c r="T8" s="252" t="s">
        <v>90</v>
      </c>
      <c r="U8" s="252"/>
      <c r="V8" s="252" t="s">
        <v>90</v>
      </c>
      <c r="W8" s="252" t="s">
        <v>90</v>
      </c>
    </row>
    <row r="9" ht="42" customHeight="1" spans="1:23">
      <c r="A9" s="24" t="s">
        <v>293</v>
      </c>
      <c r="B9" s="24" t="s">
        <v>299</v>
      </c>
      <c r="C9" s="24" t="s">
        <v>300</v>
      </c>
      <c r="D9" s="24" t="s">
        <v>89</v>
      </c>
      <c r="E9" s="24" t="s">
        <v>107</v>
      </c>
      <c r="F9" s="24" t="s">
        <v>301</v>
      </c>
      <c r="G9" s="24" t="s">
        <v>302</v>
      </c>
      <c r="H9" s="24" t="s">
        <v>260</v>
      </c>
      <c r="I9" s="26">
        <v>24000</v>
      </c>
      <c r="J9" s="251"/>
      <c r="K9" s="26"/>
      <c r="L9" s="26"/>
      <c r="M9" s="251"/>
      <c r="N9" s="26">
        <v>24000</v>
      </c>
      <c r="O9" s="253"/>
      <c r="P9" s="253"/>
      <c r="Q9" s="253" t="s">
        <v>90</v>
      </c>
      <c r="R9" s="253" t="s">
        <v>90</v>
      </c>
      <c r="S9" s="253" t="s">
        <v>90</v>
      </c>
      <c r="T9" s="253" t="s">
        <v>90</v>
      </c>
      <c r="U9" s="253"/>
      <c r="V9" s="253" t="s">
        <v>90</v>
      </c>
      <c r="W9" s="253" t="s">
        <v>90</v>
      </c>
    </row>
    <row r="10" ht="42" customHeight="1" spans="1:23">
      <c r="A10" s="24" t="s">
        <v>303</v>
      </c>
      <c r="B10" s="24" t="s">
        <v>304</v>
      </c>
      <c r="C10" s="24" t="s">
        <v>305</v>
      </c>
      <c r="D10" s="24" t="s">
        <v>89</v>
      </c>
      <c r="E10" s="24" t="s">
        <v>105</v>
      </c>
      <c r="F10" s="24" t="s">
        <v>229</v>
      </c>
      <c r="G10" s="24" t="s">
        <v>306</v>
      </c>
      <c r="H10" s="24" t="s">
        <v>264</v>
      </c>
      <c r="I10" s="26">
        <v>38224</v>
      </c>
      <c r="J10" s="251">
        <v>38224</v>
      </c>
      <c r="K10" s="26">
        <v>38224</v>
      </c>
      <c r="L10" s="26"/>
      <c r="M10" s="251"/>
      <c r="N10" s="26"/>
      <c r="O10" s="254"/>
      <c r="P10" s="254"/>
      <c r="Q10" s="254"/>
      <c r="R10" s="254"/>
      <c r="S10" s="254"/>
      <c r="T10" s="254"/>
      <c r="U10" s="254"/>
      <c r="V10" s="254"/>
      <c r="W10" s="254"/>
    </row>
    <row r="11" ht="42" customHeight="1" spans="1:23">
      <c r="A11" s="24" t="s">
        <v>303</v>
      </c>
      <c r="B11" s="24" t="s">
        <v>307</v>
      </c>
      <c r="C11" s="24" t="s">
        <v>308</v>
      </c>
      <c r="D11" s="24" t="s">
        <v>89</v>
      </c>
      <c r="E11" s="24" t="s">
        <v>105</v>
      </c>
      <c r="F11" s="24" t="s">
        <v>229</v>
      </c>
      <c r="G11" s="24" t="s">
        <v>306</v>
      </c>
      <c r="H11" s="24" t="s">
        <v>264</v>
      </c>
      <c r="I11" s="26">
        <v>25600</v>
      </c>
      <c r="J11" s="251">
        <v>25600</v>
      </c>
      <c r="K11" s="26">
        <v>25600</v>
      </c>
      <c r="L11" s="26"/>
      <c r="M11" s="251"/>
      <c r="N11" s="26"/>
      <c r="O11" s="254"/>
      <c r="P11" s="254"/>
      <c r="Q11" s="254"/>
      <c r="R11" s="254"/>
      <c r="S11" s="254"/>
      <c r="T11" s="254"/>
      <c r="U11" s="254"/>
      <c r="V11" s="254"/>
      <c r="W11" s="254"/>
    </row>
    <row r="12" ht="20" customHeight="1" spans="1:23">
      <c r="A12" s="247" t="s">
        <v>139</v>
      </c>
      <c r="B12" s="247"/>
      <c r="C12" s="248"/>
      <c r="D12" s="248"/>
      <c r="E12" s="248"/>
      <c r="F12" s="248"/>
      <c r="G12" s="248"/>
      <c r="H12" s="248"/>
      <c r="I12" s="26">
        <v>149600</v>
      </c>
      <c r="J12" s="26">
        <v>125600</v>
      </c>
      <c r="K12" s="26">
        <v>125600</v>
      </c>
      <c r="L12" s="26"/>
      <c r="M12" s="26"/>
      <c r="N12" s="26">
        <v>24000</v>
      </c>
      <c r="O12" s="254"/>
      <c r="P12" s="254"/>
      <c r="Q12" s="254"/>
      <c r="R12" s="254"/>
      <c r="S12" s="254"/>
      <c r="T12" s="254"/>
      <c r="U12" s="254"/>
      <c r="V12" s="254"/>
      <c r="W12" s="254"/>
    </row>
  </sheetData>
  <mergeCells count="28">
    <mergeCell ref="A2:W2"/>
    <mergeCell ref="A3:H3"/>
    <mergeCell ref="J4:M4"/>
    <mergeCell ref="N4:P4"/>
    <mergeCell ref="R4:W4"/>
    <mergeCell ref="J5:K5"/>
    <mergeCell ref="A12:H1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Dream catcher</cp:lastModifiedBy>
  <dcterms:created xsi:type="dcterms:W3CDTF">2020-01-11T06:24:00Z</dcterms:created>
  <cp:lastPrinted>2021-01-13T07:07:00Z</cp:lastPrinted>
  <dcterms:modified xsi:type="dcterms:W3CDTF">2024-02-26T02:46:26Z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