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05" tabRatio="768" firstSheet="8" activeTab="10"/>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7" hidden="1">基本支出预算表04!$A$7:$X$43</definedName>
    <definedName name="_xlnm._FilterDatabase" localSheetId="19" hidden="1">部门项目中期规划预算表14!$A$6:$G$66</definedName>
    <definedName name="_xlnm.Print_Titles" localSheetId="4">'财政拨款收支预算总表02-1'!$1:$6</definedName>
    <definedName name="_xlnm._FilterDatabase" localSheetId="4" hidden="1">'财政拨款收支预算总表02-1'!$A$7:$D$30</definedName>
    <definedName name="_xlnm._FilterDatabase" localSheetId="9" hidden="1">'项目支出绩效目标表05-2'!$A$7:$J$176</definedName>
  </definedNames>
  <calcPr calcId="144525"/>
</workbook>
</file>

<file path=xl/sharedStrings.xml><?xml version="1.0" encoding="utf-8"?>
<sst xmlns="http://schemas.openxmlformats.org/spreadsheetml/2006/main" count="3519" uniqueCount="1096">
  <si>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</si>
  <si>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</si>
  <si>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</si>
  <si>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</si>
  <si>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</si>
  <si>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</si>
  <si>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</si>
  <si>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</si>
  <si>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</si>
  <si>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</si>
  <si>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</si>
  <si>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</si>
  <si>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</si>
  <si>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</si>
  <si>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</si>
  <si>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</si>
  <si>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</si>
  <si>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</si>
  <si>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</si>
  <si>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</si>
  <si>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</si>
  <si>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单位名称：安宁市民政局</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</si>
  <si>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</si>
  <si>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</si>
  <si>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</si>
  <si>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</si>
  <si>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</si>
  <si>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</si>
  <si>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</si>
  <si>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</si>
  <si>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</si>
  <si>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</si>
  <si>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</si>
  <si>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</si>
  <si>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</si>
  <si>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</si>
  <si>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</si>
  <si>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</si>
  <si>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</si>
  <si>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</si>
  <si>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</si>
  <si>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</si>
  <si>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</si>
  <si>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</si>
  <si>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</si>
  <si>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</si>
  <si>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</si>
  <si>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</si>
  <si>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</si>
  <si>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</si>
  <si>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</si>
  <si>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</si>
  <si>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</si>
  <si>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</si>
  <si>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</si>
  <si>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</si>
  <si>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</si>
  <si>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</si>
  <si>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</si>
  <si>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</si>
  <si>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</si>
  <si>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</si>
  <si>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</si>
  <si>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</si>
  <si>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</si>
  <si>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</si>
  <si>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</si>
  <si>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</si>
  <si>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</si>
  <si>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</si>
  <si>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</si>
  <si>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</si>
  <si>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</si>
  <si>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</si>
  <si>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</si>
  <si>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</si>
  <si>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</si>
  <si>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</si>
  <si>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</si>
  <si>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</si>
  <si>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</si>
  <si>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</si>
  <si>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</si>
  <si>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</si>
  <si>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</si>
  <si>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</si>
  <si>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</si>
  <si>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</si>
  <si>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</si>
  <si>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118</t>
  </si>
  <si>
    <t>安宁市民政局</t>
  </si>
  <si>
    <t/>
  </si>
  <si>
    <t>118001</t>
  </si>
  <si>
    <t xml:space="preserve">  安宁市民政局</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</si>
  <si>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</si>
  <si>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</si>
  <si>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</si>
  <si>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</si>
  <si>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</si>
  <si>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</si>
  <si>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</si>
  <si>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</si>
  <si>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</si>
  <si>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</si>
  <si>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</si>
  <si>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</si>
  <si>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20136</t>
  </si>
  <si>
    <t xml:space="preserve">  其他共产党事务支出</t>
  </si>
  <si>
    <t>2013699</t>
  </si>
  <si>
    <t xml:space="preserve">    其他共产党事务支出</t>
  </si>
  <si>
    <t>208</t>
  </si>
  <si>
    <t>社会保障和就业支出</t>
  </si>
  <si>
    <t>20802</t>
  </si>
  <si>
    <t xml:space="preserve">  民政管理事务</t>
  </si>
  <si>
    <t>2080201</t>
  </si>
  <si>
    <t xml:space="preserve">    行政运行</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</si>
  <si>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</si>
  <si>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</si>
  <si>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</si>
  <si>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</si>
  <si>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</si>
  <si>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</si>
  <si>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</si>
  <si>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</si>
  <si>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</si>
  <si>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</si>
  <si>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</si>
  <si>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</si>
  <si>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</si>
  <si>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</si>
  <si>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</si>
  <si>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</si>
  <si>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</si>
  <si>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</si>
  <si>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</si>
  <si>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</si>
  <si>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</si>
  <si>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</si>
  <si>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20810</t>
  </si>
  <si>
    <t xml:space="preserve">  社会福利</t>
  </si>
  <si>
    <t>2081001</t>
  </si>
  <si>
    <t xml:space="preserve">    儿童福利</t>
  </si>
  <si>
    <t>2081002</t>
  </si>
  <si>
    <t xml:space="preserve">    老年福利</t>
  </si>
  <si>
    <t>2081004</t>
  </si>
  <si>
    <t xml:space="preserve">    殡葬</t>
  </si>
  <si>
    <t>2081006</t>
  </si>
  <si>
    <t xml:space="preserve">    养老服务</t>
  </si>
  <si>
    <t>2081099</t>
  </si>
  <si>
    <t xml:space="preserve">    其他社会福利支出</t>
  </si>
  <si>
    <t>20811</t>
  </si>
  <si>
    <t xml:space="preserve">  残疾人事业</t>
  </si>
  <si>
    <t>2081107</t>
  </si>
  <si>
    <t xml:space="preserve">    残疾人生活和护理补贴</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</si>
  <si>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</si>
  <si>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</si>
  <si>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</si>
  <si>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</si>
  <si>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</si>
  <si>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</si>
  <si>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</si>
  <si>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</si>
  <si>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</si>
  <si>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</si>
  <si>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</si>
  <si>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</si>
  <si>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</si>
  <si>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</si>
  <si>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</si>
  <si>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</si>
  <si>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</si>
  <si>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</si>
  <si>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20825</t>
  </si>
  <si>
    <t xml:space="preserve">  其他生活救助</t>
  </si>
  <si>
    <t>2082502</t>
  </si>
  <si>
    <t xml:space="preserve">    其他农村生活救助</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</si>
  <si>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</si>
  <si>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</si>
  <si>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</si>
  <si>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</si>
  <si>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</si>
  <si>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</si>
  <si>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</si>
  <si>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</si>
  <si>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</si>
  <si>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</si>
  <si>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</si>
  <si>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</si>
  <si>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</si>
  <si>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</si>
  <si>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</si>
  <si>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</si>
  <si>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</si>
  <si>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</si>
  <si>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223</t>
  </si>
  <si>
    <t>国有资本经营预算支出</t>
  </si>
  <si>
    <t>22301</t>
  </si>
  <si>
    <t xml:space="preserve">  解决历史遗留问题及改革成本支出</t>
  </si>
  <si>
    <t>2230105</t>
  </si>
  <si>
    <t xml:space="preserve">    国有企业退休人员社会化管理补助支出</t>
  </si>
  <si>
    <t>229</t>
  </si>
  <si>
    <t>22960</t>
  </si>
  <si>
    <t xml:space="preserve">  彩票公益金安排的支出</t>
  </si>
  <si>
    <t>2296002</t>
  </si>
  <si>
    <t xml:space="preserve">    用于社会福利的彩票公益金支出</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</si>
  <si>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</si>
  <si>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</si>
  <si>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</si>
  <si>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</si>
  <si>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</si>
  <si>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</si>
  <si>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</si>
  <si>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</si>
  <si>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</si>
  <si>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</si>
  <si>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</si>
  <si>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</si>
  <si>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</si>
  <si>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</si>
  <si>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</si>
  <si>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</si>
  <si>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</si>
  <si>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</si>
  <si>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</si>
  <si>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</si>
  <si>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</si>
  <si>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</si>
  <si>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</si>
  <si>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</si>
  <si>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</si>
  <si>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</si>
  <si>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</si>
  <si>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</si>
  <si>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</si>
  <si>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</si>
  <si>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</si>
  <si>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</si>
  <si>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</si>
  <si>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</si>
  <si>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</si>
  <si>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</si>
  <si>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</si>
  <si>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</si>
  <si>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</si>
  <si>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</si>
  <si>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</si>
  <si>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</si>
  <si>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</si>
  <si>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</si>
  <si>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</si>
  <si>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</si>
  <si>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</si>
  <si>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</si>
  <si>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</si>
  <si>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</si>
  <si>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</si>
  <si>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</si>
  <si>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</si>
  <si>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</si>
  <si>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</si>
  <si>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</si>
  <si>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</si>
  <si>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</si>
  <si>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</si>
  <si>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</si>
  <si>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</si>
  <si>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</si>
  <si>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</si>
  <si>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</si>
  <si>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</si>
  <si>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</si>
  <si>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</si>
  <si>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</si>
  <si>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</si>
  <si>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</si>
  <si>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</si>
  <si>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</si>
  <si>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</si>
  <si>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</si>
  <si>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</si>
  <si>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</si>
  <si>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</si>
  <si>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</si>
  <si>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</si>
  <si>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</si>
  <si>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</si>
  <si>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</si>
  <si>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</si>
  <si>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</si>
  <si>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</si>
  <si>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</si>
  <si>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</si>
  <si>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530181210000000017335</t>
  </si>
  <si>
    <t>行政人员支出工资</t>
  </si>
  <si>
    <t>行政运行</t>
  </si>
  <si>
    <t xml:space="preserve">  30101</t>
  </si>
  <si>
    <t>基本工资</t>
  </si>
  <si>
    <t xml:space="preserve">  30102</t>
  </si>
  <si>
    <t>津贴补贴</t>
  </si>
  <si>
    <t xml:space="preserve">  30103</t>
  </si>
  <si>
    <t>奖金</t>
  </si>
  <si>
    <t>530181210000000017337</t>
  </si>
  <si>
    <t>事业人员支出工资</t>
  </si>
  <si>
    <t xml:space="preserve">  30107</t>
  </si>
  <si>
    <t>绩效工资</t>
  </si>
  <si>
    <t>530181210000000017338</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</si>
  <si>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</si>
  <si>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</si>
  <si>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</si>
  <si>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</si>
  <si>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</si>
  <si>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</si>
  <si>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</si>
  <si>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</si>
  <si>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</si>
  <si>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</si>
  <si>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</si>
  <si>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</si>
  <si>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</si>
  <si>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</si>
  <si>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</si>
  <si>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</si>
  <si>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</si>
  <si>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530181210000000017339</t>
  </si>
  <si>
    <t>住房公积金</t>
  </si>
  <si>
    <t xml:space="preserve">  30113</t>
  </si>
  <si>
    <t>530181210000000017340</t>
  </si>
  <si>
    <t>对个人和家庭的补助</t>
  </si>
  <si>
    <t>行政单位离退休</t>
  </si>
  <si>
    <t xml:space="preserve">  30305</t>
  </si>
  <si>
    <t>生活补助</t>
  </si>
  <si>
    <t>事业单位离退休</t>
  </si>
  <si>
    <t>530181210000000017341</t>
  </si>
  <si>
    <t>公车购置及运维费</t>
  </si>
  <si>
    <t xml:space="preserve">  30231</t>
  </si>
  <si>
    <t>公务用车运行维护费</t>
  </si>
  <si>
    <t>530181210000000017342</t>
  </si>
  <si>
    <t>公务交通补贴</t>
  </si>
  <si>
    <t xml:space="preserve">  30239</t>
  </si>
  <si>
    <t>其他交通费用</t>
  </si>
  <si>
    <t>530181210000000017343</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</si>
  <si>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</si>
  <si>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</si>
  <si>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</si>
  <si>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</si>
  <si>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</si>
  <si>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</si>
  <si>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</si>
  <si>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</si>
  <si>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</si>
  <si>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</si>
  <si>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</si>
  <si>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</si>
  <si>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</si>
  <si>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530181221100000200413</t>
  </si>
  <si>
    <t>工会经费</t>
  </si>
  <si>
    <t xml:space="preserve">  30228</t>
  </si>
  <si>
    <t>530181231100001570605</t>
  </si>
  <si>
    <t>行政人员绩效奖励</t>
  </si>
  <si>
    <t>530181231100001570612</t>
  </si>
  <si>
    <t>事业人员绩效奖励</t>
  </si>
  <si>
    <t>530181231100001570613</t>
  </si>
  <si>
    <t>编外人员经费支出</t>
  </si>
  <si>
    <t xml:space="preserve">  30199</t>
  </si>
  <si>
    <t>其他工资福利支出</t>
  </si>
  <si>
    <t>530181231100001570615</t>
  </si>
  <si>
    <t>其他财政补助人员</t>
  </si>
  <si>
    <t xml:space="preserve">  30226</t>
  </si>
  <si>
    <t>劳务费</t>
  </si>
  <si>
    <t>项目分类</t>
  </si>
  <si>
    <t>项目单位</t>
  </si>
  <si>
    <t>经济科目编码</t>
  </si>
  <si>
    <t>经济科目名称</t>
  </si>
  <si>
    <t>本年拨款</t>
  </si>
  <si>
    <t>事业单位
经营收入</t>
  </si>
  <si>
    <t>其中：本次下达</t>
  </si>
  <si>
    <t>311 专项业务类</t>
  </si>
  <si>
    <t>530181200000000000276</t>
  </si>
  <si>
    <t>婚姻登记及档案管理专项经费</t>
  </si>
  <si>
    <t>其他民政管理事务支出</t>
  </si>
  <si>
    <t>30201</t>
  </si>
  <si>
    <t>30227</t>
  </si>
  <si>
    <t>委托业务费</t>
  </si>
  <si>
    <t>530181200000000000662</t>
  </si>
  <si>
    <t>基层政权建设和社区治理专项经费</t>
  </si>
  <si>
    <t>基层政权建设和社区治理</t>
  </si>
  <si>
    <t>30216</t>
  </si>
  <si>
    <t>530181200000000000997</t>
  </si>
  <si>
    <t>行政区划和地名管理经费</t>
  </si>
  <si>
    <t>行政区划和地名管理</t>
  </si>
  <si>
    <t>530181221100000669332</t>
  </si>
  <si>
    <t>安宁市慈善会管理补助经费</t>
  </si>
  <si>
    <t>530181241100002176837</t>
  </si>
  <si>
    <t>信创工作经费</t>
  </si>
  <si>
    <t>31002</t>
  </si>
  <si>
    <t>办公设备购置</t>
  </si>
  <si>
    <t>530181241100002200713</t>
  </si>
  <si>
    <t>离退休干部党组织书记和副书记、委员补贴工作经费</t>
  </si>
  <si>
    <t>其他共产党事务支出</t>
  </si>
  <si>
    <t>30305</t>
  </si>
  <si>
    <t>530181241100002395441</t>
  </si>
  <si>
    <t>宁湖社区省级社区志愿服务站试点建设项目经费</t>
  </si>
  <si>
    <t>312 民生类</t>
  </si>
  <si>
    <t>530181200000000000055</t>
  </si>
  <si>
    <t>农村原大队干部和“两案人员”补助专项资金</t>
  </si>
  <si>
    <t>其他农村生活救助</t>
  </si>
  <si>
    <t>530181200000000000108</t>
  </si>
  <si>
    <t>城镇、农村临时救助经费</t>
  </si>
  <si>
    <t>临时救助支出</t>
  </si>
  <si>
    <t>530181200000000000131</t>
  </si>
  <si>
    <t>孤儿及弃婴弃童基本生活费本级配套补助经费</t>
  </si>
  <si>
    <t>儿童福利</t>
  </si>
  <si>
    <t>530181200000000000279</t>
  </si>
  <si>
    <t>农村最低生活保障经费</t>
  </si>
  <si>
    <t>农村最低生活保障金支出</t>
  </si>
  <si>
    <t>530181200000000000501</t>
  </si>
  <si>
    <t>春节和敬老节慰问及宣传、会议、培训等经费</t>
  </si>
  <si>
    <t>老年福利</t>
  </si>
  <si>
    <t>530181200000000000544</t>
  </si>
  <si>
    <t>城市最低生活保障经费</t>
  </si>
  <si>
    <t>城市最低生活保障金支出</t>
  </si>
  <si>
    <t>530181200000000000567</t>
  </si>
  <si>
    <t>殡葬管理补助经费</t>
  </si>
  <si>
    <t>殡葬</t>
  </si>
  <si>
    <t>530181200000000000579</t>
  </si>
  <si>
    <t>城乡最低生活保障业务及民政事业专项经费</t>
  </si>
  <si>
    <t>30207</t>
  </si>
  <si>
    <t>30211</t>
  </si>
  <si>
    <t>30213</t>
  </si>
  <si>
    <t>维修（护）费</t>
  </si>
  <si>
    <t>30214</t>
  </si>
  <si>
    <t>租赁费</t>
  </si>
  <si>
    <t>30217</t>
  </si>
  <si>
    <t>30226</t>
  </si>
  <si>
    <t>530181200000000000620</t>
  </si>
  <si>
    <t>低收入人群意外伤害险经费</t>
  </si>
  <si>
    <t>530181200000000000683</t>
  </si>
  <si>
    <t>养老服务设施建设及运营、管理服务补助经费</t>
  </si>
  <si>
    <t>养老服务</t>
  </si>
  <si>
    <t>530181200000000000700</t>
  </si>
  <si>
    <t>政府购买社会救助服务专项资金</t>
  </si>
  <si>
    <t>530181200000000000778</t>
  </si>
  <si>
    <t>困难残疾人补助和重度残疾人护理补助资金</t>
  </si>
  <si>
    <t>残疾人生活和护理补贴</t>
  </si>
  <si>
    <t>530181200000000000804</t>
  </si>
  <si>
    <t>市委、市政府春节、中秋慰问救济对象补助资金</t>
  </si>
  <si>
    <t>其他社会福利支出</t>
  </si>
  <si>
    <t>530181200000000000813</t>
  </si>
  <si>
    <t>特困人员供养补助资金</t>
  </si>
  <si>
    <t>城市特困人员救助供养支出</t>
  </si>
  <si>
    <t>农村特困人员救助供养支出</t>
  </si>
  <si>
    <t>530181200000000000918</t>
  </si>
  <si>
    <t>60年代初精减退职职工生活补助资金</t>
  </si>
  <si>
    <t>530181200000000000953</t>
  </si>
  <si>
    <t>流浪乞讨人员救助专项资金</t>
  </si>
  <si>
    <t>流浪乞讨人员救助支出</t>
  </si>
  <si>
    <t>530181210000000017458</t>
  </si>
  <si>
    <t>养老机构建设、消防、运营、评估及护理人员补助资金</t>
  </si>
  <si>
    <t>530181221100000680145</t>
  </si>
  <si>
    <t>流浪乞讨人员救助上级专项资金</t>
  </si>
  <si>
    <t>530181231100001111852</t>
  </si>
  <si>
    <t>遗属生活补助资金</t>
  </si>
  <si>
    <t>死亡抚恤</t>
  </si>
  <si>
    <t>30304</t>
  </si>
  <si>
    <t>抚恤金</t>
  </si>
  <si>
    <t>530181231100001117572</t>
  </si>
  <si>
    <t>社会组织管理评估经费</t>
  </si>
  <si>
    <t>社会组织管理</t>
  </si>
  <si>
    <t>530181231100001117599</t>
  </si>
  <si>
    <t>未成年人保障经费</t>
  </si>
  <si>
    <t>530181231100001606364</t>
  </si>
  <si>
    <t>孤儿集中及散居人员生活补助上级经费</t>
  </si>
  <si>
    <t>530181231100001610191</t>
  </si>
  <si>
    <t>城市最低生活保障上级补助经费</t>
  </si>
  <si>
    <t>530181231100001610199</t>
  </si>
  <si>
    <t>农村最低生活保障上级补助经费</t>
  </si>
  <si>
    <t>530181231100001610339</t>
  </si>
  <si>
    <t>特困人员供养上级补助资金</t>
  </si>
  <si>
    <t>530181231100001610346</t>
  </si>
  <si>
    <t>城镇、农村临时救助上级补助经费</t>
  </si>
  <si>
    <t>530181231100002073750</t>
  </si>
  <si>
    <t>经济困难老年人服务补贴专项经费</t>
  </si>
  <si>
    <t>530181241100002508541</t>
  </si>
  <si>
    <t>安宁市60至79周岁老年人最低生活补助经费</t>
  </si>
  <si>
    <t>530181241100002508720</t>
  </si>
  <si>
    <t>80周岁以上老年人最低生活补助经费</t>
  </si>
  <si>
    <t>530181241100002514910</t>
  </si>
  <si>
    <t>国有企业退休人员社会化管理工作补助资金</t>
  </si>
  <si>
    <t>国有企业退休人员社会化管理补助支出</t>
  </si>
  <si>
    <t>31204</t>
  </si>
  <si>
    <t>费用补贴</t>
  </si>
  <si>
    <t>530181241100002514922</t>
  </si>
  <si>
    <t>国有企业退休人员社会化管理省级补助资金</t>
  </si>
  <si>
    <t>530181241100002516909</t>
  </si>
  <si>
    <t>省级第一批福彩公益金儿童福利对下项目资金</t>
  </si>
  <si>
    <t>用于社会福利的彩票公益金支出</t>
  </si>
  <si>
    <t>530181241100002516955</t>
  </si>
  <si>
    <t>第一批省级福利彩票公益金社会公益类补助资金</t>
  </si>
  <si>
    <t>530181241100002517220</t>
  </si>
  <si>
    <t>第二批省级福彩金老年福利专项资金</t>
  </si>
  <si>
    <t>530181241100002517677</t>
  </si>
  <si>
    <t>全市特殊困难群体火化补助资金</t>
  </si>
  <si>
    <t>530181241100002518617</t>
  </si>
  <si>
    <t>中央城乡困难群众救助补助资金</t>
  </si>
  <si>
    <t>530181241100002518666</t>
  </si>
  <si>
    <t>省级第二批民政事业养老服务专项资金</t>
  </si>
  <si>
    <t>530181241100002522679</t>
  </si>
  <si>
    <t>中央集中彩票公益金儿童福利项目专项资金</t>
  </si>
  <si>
    <t>530181241100002522838</t>
  </si>
  <si>
    <t>省级民政事业社会救助专项资金</t>
  </si>
  <si>
    <t>530181241100002522852</t>
  </si>
  <si>
    <t>养老服务体系建设补助资金</t>
  </si>
  <si>
    <t>313 事业发展类</t>
  </si>
  <si>
    <t>530181241100002200731</t>
  </si>
  <si>
    <t>昆明西郊殡仪馆运行补助经费</t>
  </si>
  <si>
    <t>单位名称、项目名称</t>
  </si>
  <si>
    <t>项目年度绩效目标</t>
  </si>
  <si>
    <t>一级指标</t>
  </si>
  <si>
    <t>二级指标</t>
  </si>
  <si>
    <t>三级指标</t>
  </si>
  <si>
    <t>指标性质</t>
  </si>
  <si>
    <t>指标值</t>
  </si>
  <si>
    <t>度量单位</t>
  </si>
  <si>
    <t>指标属性</t>
  </si>
  <si>
    <t>指标内容</t>
  </si>
  <si>
    <t xml:space="preserve">    行政区划和地名管理经费</t>
  </si>
  <si>
    <t>开展州级、县级行政区域界线联合检查和界桩维护、参与界线两侧土地、林业争议调解等工作。
对缺损地名标志牌、新建街路巷地名标志设置。
安宁市行政区划地名图集编制费。</t>
  </si>
  <si>
    <t>产出指标</t>
  </si>
  <si>
    <t>数量指标</t>
  </si>
  <si>
    <t>修复地名标志牌数量</t>
  </si>
  <si>
    <t>&gt;=</t>
  </si>
  <si>
    <t>块</t>
  </si>
  <si>
    <t>定量指标</t>
  </si>
  <si>
    <t>修复地名标志牌数量在3块及以上</t>
  </si>
  <si>
    <t>质量指标</t>
  </si>
  <si>
    <t>界线两侧土地、林地争议调解完成率</t>
  </si>
  <si>
    <t>=</t>
  </si>
  <si>
    <t>100</t>
  </si>
  <si>
    <t>%</t>
  </si>
  <si>
    <t>反映参与界线两侧土地、林业争议调解等工作完成情况</t>
  </si>
  <si>
    <t>时效指标</t>
  </si>
  <si>
    <t>缺损地名标志牌、新建街路巷地名标志设置及时性</t>
  </si>
  <si>
    <t>90</t>
  </si>
  <si>
    <t>反映对缺损地名标志牌、新建街路巷地名标志设置。</t>
  </si>
  <si>
    <t>效益指标</t>
  </si>
  <si>
    <t>社会效益指标</t>
  </si>
  <si>
    <t>保障边界地区社会稳定；反映历史、文化和地理特征，方便群众生产生活。</t>
  </si>
  <si>
    <t>有利于保障边界地区社会稳定，提高群众生产生活环境</t>
  </si>
  <si>
    <t>是/否</t>
  </si>
  <si>
    <t>定性指标</t>
  </si>
  <si>
    <t>开展州级、县级行政区域界线联合检查和界桩维护、参与界线两侧土地、林业争议调解等工作。</t>
  </si>
  <si>
    <t>生态效益指标</t>
  </si>
  <si>
    <t>完成州级、县级、乡级行政区域界线管理，界桩维护管理，平安边界创建，界线两侧土地林地争议调处等。历史文化地名标志碑设置，第二次全国地名普查成果转化应用。</t>
  </si>
  <si>
    <t>促进</t>
  </si>
  <si>
    <t>开展州级、县级行政区域界线联合检查和界桩维护、参与界线两侧土地、林业争议调解等工作。
对缺损地名标志牌、新建街路巷地名标志设置。</t>
  </si>
  <si>
    <t>满意度指标</t>
  </si>
  <si>
    <t>服务对象满意度指标</t>
  </si>
  <si>
    <t>宣传相关法律法规和政策，维护界线界桩、明确界线走向和稳定，保障边界地区社会稳定；反映历史、文化和地理特征，方便群众生产生活。</t>
  </si>
  <si>
    <t>满意</t>
  </si>
  <si>
    <t>问卷调查</t>
  </si>
  <si>
    <t xml:space="preserve">    困难残疾人补助和重度残疾人护理补助资金</t>
  </si>
  <si>
    <t>按照省市关于困难残疾人生活补贴的工作要求，认真落实好发放困难残疾人生活补贴和重度残疾人护理补贴这一民生保障工作，及时发放我市各街道通过认定的困难残疾人发放生活补贴和重度残疾人护理补贴。</t>
  </si>
  <si>
    <t>获补助对象认定准确率</t>
  </si>
  <si>
    <t>95</t>
  </si>
  <si>
    <t>反映获补助对象认定的准确性情况。
获补对象准确率=抽检符合标准的补助对象数/抽检实际补助对象数*100%</t>
  </si>
  <si>
    <t>改善残疾人生活状况 ，关爱残疾人</t>
  </si>
  <si>
    <t>改善了</t>
  </si>
  <si>
    <t>反映残疾人生活状况改善情况</t>
  </si>
  <si>
    <t>残疾人满意度</t>
  </si>
  <si>
    <t xml:space="preserve">    农村原大队干部和“两案人员”补助专项资金</t>
  </si>
  <si>
    <t>按时发放79人农村原大队干部、小乡制、办事处干部连续任职满2届以上定期生活补助和农村“两案人员”3人定期生活困难补助。</t>
  </si>
  <si>
    <t>农村原大队干部补助发放人数</t>
  </si>
  <si>
    <t>79</t>
  </si>
  <si>
    <t>准确核定农村原大队干部和“两案“人员人数，按时足量发放补贴。</t>
  </si>
  <si>
    <t>“两案人员”定期生活补助发放人数</t>
  </si>
  <si>
    <t>人</t>
  </si>
  <si>
    <t>准确核定农村原大队干部和“两案“人员人数，按时足量发放补贴</t>
  </si>
  <si>
    <t>农村原大队干部和“两案人员”定期定量生活补助发放准确率</t>
  </si>
  <si>
    <t>补助社会化发放率</t>
  </si>
  <si>
    <t>反映补助通过社会化发放情况</t>
  </si>
  <si>
    <t>发放及时性</t>
  </si>
  <si>
    <t>反映发放补助时间及时</t>
  </si>
  <si>
    <t>农村原大队干部和“两案人员”定期定量生活补助，补助对象生活状况改善</t>
  </si>
  <si>
    <t>准确核定农村原大队干部和“两案“人员人数，按时足量发放补贴 ，按时足额发放情况。</t>
  </si>
  <si>
    <t>农村原大队干部和“两案人员”定期定量生活补助满意度</t>
  </si>
  <si>
    <t>准确核定农村原大队干部和“两案“人员人数，按时足量发放补贴 ，反映发放对象对补助的发放的满意度。</t>
  </si>
  <si>
    <t xml:space="preserve">    遗属生活补助资金</t>
  </si>
  <si>
    <t>按季度发放遗属生活补助资金</t>
  </si>
  <si>
    <t>补助人数</t>
  </si>
  <si>
    <t>补助人数1人</t>
  </si>
  <si>
    <t>发放及时率</t>
  </si>
  <si>
    <t>反映发放单位及时发放补助资金的情况。
发放及时率=在时限内发放资金/应发放资金*100%</t>
  </si>
  <si>
    <t>有利于改善遗属人员生活状况</t>
  </si>
  <si>
    <t>反映补助促进受助对象生活状况改善的情况。</t>
  </si>
  <si>
    <t>遗属满意度</t>
  </si>
  <si>
    <t>反映获补助受益对象的满意程度。</t>
  </si>
  <si>
    <t xml:space="preserve">    流浪乞讨人员救助专项资金</t>
  </si>
  <si>
    <t>按照《安宁市人民政府办公室关于转发昆明市进一步加强城市流浪乞讨人员救助管理工作实施意见的通知》（安政办〔2008〕79号）和安宁市人民政府第36期会议纪要（城市无着流浪乞讨人员救助等相关问题协调会议纪要）要求，根据安宁市政府办《关于成立流浪未成年人保护工作领导小组的通知》安政办（2011）145号，及时救助符合条件的流浪乞讨人员，做好受助人员返乡与护送。按照安宁流动人口多、流浪乞讨人员救助量逐年增加的情况及2023年流浪乞讨人员救助100人，计划本级财政预算经费护返、租车等费用5,000元。根据《昆明市人民政府办公室关于建立昆明市流浪乞讨人员救助管理工作联席会议制度的通知》（昆政办函〔2020〕16号）和《昆明市财政局关于规范昆明市政府购买服务的通知》（昆财综〔2020〕9号）精神，2024年流动人口信息收集、管理辅助性服务项目资金200，000元。</t>
  </si>
  <si>
    <t>预计救助对象人数</t>
  </si>
  <si>
    <t>50</t>
  </si>
  <si>
    <t>反映救助流浪乞讨人员</t>
  </si>
  <si>
    <t>救助对象认定准确率</t>
  </si>
  <si>
    <t>反映救助流浪乞讨人员认定</t>
  </si>
  <si>
    <t>做好流浪人员救助工作，维护城市公共秩序</t>
  </si>
  <si>
    <t>维护了</t>
  </si>
  <si>
    <t>反映流浪乞讨人员救助工作完成情况</t>
  </si>
  <si>
    <t>流浪乞讨人员满意度</t>
  </si>
  <si>
    <t>反映救助对象对工作的满意度</t>
  </si>
  <si>
    <t xml:space="preserve">    流浪乞讨人员救助上级专项资金</t>
  </si>
  <si>
    <t>根据昆财社〔2023〕209号昆明市财政局昆明市民政局关于提前下达2024年困难群众救助补助资金的通知，共下达我单位资金1033.00万元，其中中央资金882万元，省级资金151.00万元，根据我市实际需要，分配流浪人员救助中央资金3000元</t>
  </si>
  <si>
    <t>救助对象人数（人次）</t>
  </si>
  <si>
    <t>40</t>
  </si>
  <si>
    <t>人/人次</t>
  </si>
  <si>
    <t>反映对流浪乞讨人员救助，应保尽保、应救尽救对象的人数（人次）情况。</t>
  </si>
  <si>
    <t>反映救助对象认定的准确情况。
救助对象认定准确率=抽检符合标准的救助对象数/抽检实际救助对象数*100%</t>
  </si>
  <si>
    <t>救助发放及时率</t>
  </si>
  <si>
    <t>反映对流浪乞讨人员救助及时性的情况。
救助发放及时率=时限内发放救助资金额/应发放救助资金额*100%</t>
  </si>
  <si>
    <t>政策知晓率</t>
  </si>
  <si>
    <t>加强了</t>
  </si>
  <si>
    <t>反映救助政策的宣传效果情况。
政策知晓率=调查中救助政策知晓人数/调查总人数*100%</t>
  </si>
  <si>
    <t>救助对象满意度</t>
  </si>
  <si>
    <t>反映获救助对象的满意程度。
救助对象满意度=调查中满意和较满意的获救助人员数/调查总人数*100%</t>
  </si>
  <si>
    <t xml:space="preserve">    春节和敬老节慰问及宣传、会议、培训等经费</t>
  </si>
  <si>
    <t>依据《中华人民共和国老年人权益保障法》《安宁市人民政府办公室关于全面放开养老服务市场 提升养老服务质量实施意见》（安政办〔2020〕4号）文件规定：
1. 法律法规宣传费100,000元。
2. 会议及培训费40,000元。
3.春节和敬老节慰问经费800,000元。</t>
  </si>
  <si>
    <t>接受慰问养老机构数量</t>
  </si>
  <si>
    <t>70</t>
  </si>
  <si>
    <t>个</t>
  </si>
  <si>
    <t>反映单位春节、敬老节慰问养老机构数量</t>
  </si>
  <si>
    <t>组织培训次数</t>
  </si>
  <si>
    <t>次</t>
  </si>
  <si>
    <t>反映组织培训次数</t>
  </si>
  <si>
    <t>有效开展节日慰问活动，提升老年人幸福指数，营造尊老、敬老、爱老氛围</t>
  </si>
  <si>
    <t>反映老年人得到社会关爱，幸福指数得到提升</t>
  </si>
  <si>
    <t>及时组织节日慰问活动</t>
  </si>
  <si>
    <t>2024</t>
  </si>
  <si>
    <t>年</t>
  </si>
  <si>
    <t>春节”和“敬老节”期间，组织开展老年人法律法规宣传</t>
  </si>
  <si>
    <t>提升养老服务质量，提升老年人幸福指数，营造尊老、敬老、爱老氛围</t>
  </si>
  <si>
    <t>提升了</t>
  </si>
  <si>
    <t>老年人服务质量提高，生活幸福指数提高</t>
  </si>
  <si>
    <t>老年人满意度</t>
  </si>
  <si>
    <t>满意度反馈</t>
  </si>
  <si>
    <t xml:space="preserve">    城市最低生活保障经费</t>
  </si>
  <si>
    <t>规范救助制度，严格救助审批程序和时限要求，提升社会救助工作水平，充分发挥好民政兜底保障作用。</t>
  </si>
  <si>
    <t>城市低保预计救助人数</t>
  </si>
  <si>
    <t>2200</t>
  </si>
  <si>
    <t>审定核算城市低保救助人数</t>
  </si>
  <si>
    <t>救助资金社会化发放率</t>
  </si>
  <si>
    <t>反映救助资金社会化发放的比例情况。
救助资金社会化发放率=采用社会化发放的救助资金额/发放救助资金总额*100%</t>
  </si>
  <si>
    <t>救助事项公示制度</t>
  </si>
  <si>
    <t>反映救助事项在特定办事大厅、官网、媒体或其他渠道按规定进行公示的情况。
救助事项公示度=按规定公布事项数/按规定应公布事项数*100%</t>
  </si>
  <si>
    <t>提升社会救助工作水平，真正起到民生保障的作用，体现政府对于底层困难人群的生活帮助，促进社会和谐发展、稳定。</t>
  </si>
  <si>
    <t>有利于</t>
  </si>
  <si>
    <t>救助对象生活改善情况</t>
  </si>
  <si>
    <t>低保对象满意度</t>
  </si>
  <si>
    <t xml:space="preserve">    80周岁以上老年人最低生活补助经费</t>
  </si>
  <si>
    <t>2024年，我市80-89周岁老年人8499人，每人每月100元，需资金10,198,800元；90-99周岁老年人1008人，每人每月200元，需资金2,419,200元；100周岁及以上老年人14人，每人每月500元，需资金84000.00元，合计12702000元</t>
  </si>
  <si>
    <t>获补对象数</t>
  </si>
  <si>
    <t>9500</t>
  </si>
  <si>
    <t>人次</t>
  </si>
  <si>
    <t>获补对象准确率</t>
  </si>
  <si>
    <t>反映获补对象准确性</t>
  </si>
  <si>
    <t>2024年全年老年人生活补助</t>
  </si>
  <si>
    <t>反映发放单位及时发放资金</t>
  </si>
  <si>
    <t>保障老年人基本生活，提高老年人晚年生活的幸福感和获得感，贯彻落实好党委政府对老年人的关爱关心</t>
  </si>
  <si>
    <t>保障了</t>
  </si>
  <si>
    <t>反映保障老年人基本生活，提高老年人晚年生活的幸福感和获得感，贯彻落实好党委政府对老年人的关爱关心</t>
  </si>
  <si>
    <t>反映老年人满意度</t>
  </si>
  <si>
    <t xml:space="preserve">    昆明西郊殡仪馆运行补助经费</t>
  </si>
  <si>
    <t>昆明西郊殡仪馆是安宁市民政局下属自收自支事业单位，主要职能是执行国家殡葬法规，实行殡葬改革，做好已故遗体的运输、整容、火化的一系列服务。截至2023年9月30日，内设5个科室，人员编制29人，实际在职在编21人；劳务派遣52人，火化机13台，车辆12辆。2022年火化遗体9860具。严格执行非税收入管理办法，及时上缴行政事业收费。我馆大力推行“绿色殡葬、阳光殡葬、惠民殡葬、和谐殡葬”“厚养薄葬”，牢固树立公益事业形象，为丧属提供优质的殡仪服务，为我馆持续稳定开展各项殡仪服务提供经费保障。</t>
  </si>
  <si>
    <t>劳务派遣人数</t>
  </si>
  <si>
    <t>52人</t>
  </si>
  <si>
    <t>实际发放人数</t>
  </si>
  <si>
    <t>工资总额</t>
  </si>
  <si>
    <t>&lt;=</t>
  </si>
  <si>
    <t>5,190,840元</t>
  </si>
  <si>
    <t>元</t>
  </si>
  <si>
    <t>工资结构：馆龄工资按进馆每年25元/年；基本工资按照2022年云南省最低工资标准1900乘以岗位系数；目标考核奖按照上一年民政局基数14800*1.8/人计算。</t>
  </si>
  <si>
    <t>促进社会和谐发展</t>
  </si>
  <si>
    <t>增加就业岗位可以改善就业形势，提高就业人员的生活水平和生活质量</t>
  </si>
  <si>
    <t>增加就业岗位可以改善就业形势，提高就业人员的生活水平和生活质量，减少社会矛盾和冲突。</t>
  </si>
  <si>
    <t>积极承担社会责任，优化殡葬服务工作，彰显殡葬大爱情怀。</t>
  </si>
  <si>
    <t>为丧属提供优质服务，解决贫困群众死得起、葬得起、有尊严的需求</t>
  </si>
  <si>
    <t>为丧属提供优质服务，解决贫困群众死得起、葬得起、有尊严的需求。始终坚守让群众满意的服务理念。</t>
  </si>
  <si>
    <t>引领公众环保意识不断加强</t>
  </si>
  <si>
    <t>不断加强</t>
  </si>
  <si>
    <t>采取相应的节能减排措施，减少环境污染，组织宣传活动、开展教育培训等方式，倡导绿色、低碳的殡葬方式。</t>
  </si>
  <si>
    <t>服务对象满意度</t>
  </si>
  <si>
    <t>服务对象满意度达到90%及以上</t>
  </si>
  <si>
    <t xml:space="preserve">    60年代初精减退职职工生活补助资金</t>
  </si>
  <si>
    <t>及时足额发放精简退职资金，保障其基本利益，1、六十年代精减人员40%定期定量救济,8人；每月1，125.84.元×12个月=13，510.08元。
    2、其他精减退职老职工救济费（定期定量）19人；每月3，224.2元×12个月=38，690元。
3、六十年代精减人员40%定期定量救济报三分之二医疗费15人40,000元。</t>
  </si>
  <si>
    <t>获补助人数</t>
  </si>
  <si>
    <t>42</t>
  </si>
  <si>
    <t>反映获补人数情况，及时对去世相关人员进行剔除</t>
  </si>
  <si>
    <t>99</t>
  </si>
  <si>
    <t>反映精减退职职工认定情况</t>
  </si>
  <si>
    <t>有利于改善精减退职人员的生活水平</t>
  </si>
  <si>
    <t>反映精减退职职工生活改善情况</t>
  </si>
  <si>
    <t>60年代精减退职职工满意度</t>
  </si>
  <si>
    <t xml:space="preserve">    婚姻登记及档案管理专项经费</t>
  </si>
  <si>
    <t>按《云南省民政厅关于做好停征婚姻和收养登记费有关工作的通知》，1、购婚姻登记证8000对，每对2.5元，计20，000元；档案管理、设备维护及耗材10，000元/年，合计30，000元。,2.支付婚育新风宣传尾款20000元</t>
  </si>
  <si>
    <t>购买婚姻登记证</t>
  </si>
  <si>
    <t>8000</t>
  </si>
  <si>
    <t>对</t>
  </si>
  <si>
    <t>购买婚姻登记证16000对</t>
  </si>
  <si>
    <t>做好婚姻登记相关工作，有利于维护社会稳定</t>
  </si>
  <si>
    <t>反映做好婚姻工作，增加受益群众幸福感</t>
  </si>
  <si>
    <t>做好婚姻登记工作，使受助对象满意。</t>
  </si>
  <si>
    <t>受助对象满意程度</t>
  </si>
  <si>
    <t xml:space="preserve">    低收入人群意外伤害险经费</t>
  </si>
  <si>
    <t>确实做好低收入人群意外伤害险购买工作，同时要求街道对购买了意外伤害险的人员进行告知并协助办理保险理赔工作。提高我市低收入群体因意外造成死亡、致残、病故等方面造成自身及家庭困难的抵御能力。</t>
  </si>
  <si>
    <t>采取村（社区）、街道、民政局三级联动机制，确实做好意外伤害险购买工作</t>
  </si>
  <si>
    <t>及时购买低收入人群意外伤害险</t>
  </si>
  <si>
    <t>提高了</t>
  </si>
  <si>
    <t>发挥保险作用、工作情况，促进社会和谐发展、稳定的一项重要补充</t>
  </si>
  <si>
    <t>低收入人群满意度</t>
  </si>
  <si>
    <t xml:space="preserve">    特困人员供养补助资金</t>
  </si>
  <si>
    <t>以解决城乡特困人员突出困难、满足城乡特困人员基本需求为目标,坚持政府主导,发挥社会力量作用,建立完善城乡统筹、政策衔接、运行规范、与经济社会发展水平相适应的特困人员救助供养制度,将符合条件的城乡特困人员全部纳入救助供养范围,切实维护他们的基本生活权益。</t>
  </si>
  <si>
    <t>300</t>
  </si>
  <si>
    <t>反映应保尽保、应救尽救对象的人数（人次）情况。</t>
  </si>
  <si>
    <t>以解决城乡特困人员突出困难、满足城乡特困人员基本需求为目标,坚持政府主导,发挥社会力量作用,建立完善城乡统筹、政策衔接、运行规范、与经济社会发展水平相适应的特困人员救助供养制度,对符合条件的城乡特困人群进行救助补助，维持社会稳定</t>
  </si>
  <si>
    <t>反映对符合条件的城乡特困人群进行救助补助，维持社会稳定的情况</t>
  </si>
  <si>
    <t>特困对象满意度</t>
  </si>
  <si>
    <t>问卷调查情况</t>
  </si>
  <si>
    <t xml:space="preserve">    殡葬管理补助经费</t>
  </si>
  <si>
    <t>通过开展殡葬改革，促进生态文明建设，节地环保、移风移俗，群众受益，保障和改善民生，扩大普惠殡葬受众面，完善辖区内特殊困难群体殡葬兜底服务，不断提高殡葬服务机构活力，殡葬服务更加方便快捷完备透明，殡葬管理更加规范有序有效，发挥殡葬工作优势，努力开创殡葬事业发展新局面。根据《安宁市加强和改进农村公益性公墓建设管理实施意见》的通知（安政通（2012）17号）及安宁市政府第39号公告《安宁市农村公益性公墓管理办法》，(1)、农村居民遗体火化和进公墓安葬补助经费5，560，000元。（2）、节地生态葬补助经费20，000元。（3）、无名无主生活困难群体的火化补助54，800元。（4）、农村公益性公墓管护费2，470，000元。（5）、农村公益性公墓管理人员工资市级承担经费468，000元。（6）、殡葬宣传及宣传物品制作费70，000元.（7）、农村公益性改扩建经费,2，030，000元。</t>
  </si>
  <si>
    <t>公益性公墓管理人员人数</t>
  </si>
  <si>
    <t>39</t>
  </si>
  <si>
    <t>反映公益性公墓管理人员数量</t>
  </si>
  <si>
    <t>公益性公墓数</t>
  </si>
  <si>
    <t>补助标准准确率</t>
  </si>
  <si>
    <t>反映发放标准准确率</t>
  </si>
  <si>
    <t>解决我市农村公益性公墓改扩建等问题，完善辖区内特殊困难群体殡葬兜底服务</t>
  </si>
  <si>
    <t>完善了</t>
  </si>
  <si>
    <t>反映项目完成后产生的社会综合效益</t>
  </si>
  <si>
    <t>殡葬服务对象满意度</t>
  </si>
  <si>
    <t>项目完成后预期服务对象受益满意程度如何</t>
  </si>
  <si>
    <t xml:space="preserve">    农村最低生活保障经费</t>
  </si>
  <si>
    <t>农村低保救助对象人数</t>
  </si>
  <si>
    <t>1200</t>
  </si>
  <si>
    <t>农村低保救助对象人数情况</t>
  </si>
  <si>
    <t>在每月10号之前完成发放</t>
  </si>
  <si>
    <t>号</t>
  </si>
  <si>
    <t>反映救助对象生活有效改善</t>
  </si>
  <si>
    <t>农村低保对象满意度</t>
  </si>
  <si>
    <t xml:space="preserve">    离退休干部党组织书记和副书记、委员补贴工作经费</t>
  </si>
  <si>
    <t>根据安老通〔2021〕2号文件，关于明确市级机关事业单位离退休干部党组织工作经费保障标准的通知，我单位2024年离退休干部党组织书记和副书记、委员补贴工作经费2520元。</t>
  </si>
  <si>
    <t>中共安宁市民政局机关离退休支部委员会补助人数</t>
  </si>
  <si>
    <t>1人</t>
  </si>
  <si>
    <t>中共安宁市民政局机关离退休支部委员会补助人数1人</t>
  </si>
  <si>
    <t>成本指标</t>
  </si>
  <si>
    <t>经济成本指标</t>
  </si>
  <si>
    <t>2520人/年</t>
  </si>
  <si>
    <t>人/年</t>
  </si>
  <si>
    <t>保障离退休干部党组织工作经费，加强党建，加强党的领导</t>
  </si>
  <si>
    <t>加强</t>
  </si>
  <si>
    <t>离退休干部党组织委员满意度</t>
  </si>
  <si>
    <t>离退休干部党组织委员满意度达到95%及以上</t>
  </si>
  <si>
    <t xml:space="preserve">    城乡最低生活保障业务及民政事业专项经费</t>
  </si>
  <si>
    <t>根据开展城乡低保入户调查、实地查看等业务工作的需要，合理、合规支出城乡低保业务工作经费，保障城乡低保工作顺利开展。根据昆政发(2002)10号、昆政发（2007）31号文件精神，2020年为保障我市工作顺利、平稳开展，按照工作需要应适当安排工作经费用于保障民政局正常运转，档案整理、对外宣传、培训出差、维护各类办公设备、组织考察学习开支等工作。</t>
  </si>
  <si>
    <t>采购办公用复印纸</t>
  </si>
  <si>
    <t>120箱</t>
  </si>
  <si>
    <t>箱</t>
  </si>
  <si>
    <t>采购办公用复印纸120箱</t>
  </si>
  <si>
    <t>聘请第三方会计代理服务</t>
  </si>
  <si>
    <t>1家</t>
  </si>
  <si>
    <t>家</t>
  </si>
  <si>
    <t>公益性岗位人员</t>
  </si>
  <si>
    <t>2人</t>
  </si>
  <si>
    <t>公益性岗位人员2人</t>
  </si>
  <si>
    <t>临聘人员</t>
  </si>
  <si>
    <t>25人</t>
  </si>
  <si>
    <t>临聘人员25人</t>
  </si>
  <si>
    <t>发布微信公众号文章</t>
  </si>
  <si>
    <t>50篇</t>
  </si>
  <si>
    <t>篇</t>
  </si>
  <si>
    <t>发布微信公众号文章50篇以上</t>
  </si>
  <si>
    <t>民政工作持续1年</t>
  </si>
  <si>
    <t>1年</t>
  </si>
  <si>
    <t>让真正困难的群众，享受到低保政策的实惠，体现政府对困难群众的生活帮助，促进社会和谐发展、稳定。</t>
  </si>
  <si>
    <t>让真正困难的群众，享受到低政策的实惠，体现政府对困难群众的生活帮助，促进社会和谐发展、稳定。</t>
  </si>
  <si>
    <t>部门正常运转，提高工作效率</t>
  </si>
  <si>
    <t>保障</t>
  </si>
  <si>
    <t>民政工作对象满意度</t>
  </si>
  <si>
    <t>满意度</t>
  </si>
  <si>
    <t xml:space="preserve">    农村最低生活保障上级补助经费</t>
  </si>
  <si>
    <t>根据昆财社〔2023〕209号 昆明市财政局 昆明市民政局关于提前下达2024年困难群众救助补助资金的通知  ，共下达我单位资金1033万元，其中中央资金882万元，省级资金151万元，根据我市实际需要，分配农村低保金200万元的中央资金，用于保障低保人员的生活水平。</t>
  </si>
  <si>
    <t>按照实际发放人数统计</t>
  </si>
  <si>
    <t>日</t>
  </si>
  <si>
    <t>保障农村低保人员基本生活补助，有利于维护社会稳定</t>
  </si>
  <si>
    <t>受补助人员满意度</t>
  </si>
  <si>
    <t>受补助人员满意度在90%以上</t>
  </si>
  <si>
    <t xml:space="preserve">    市委、市政府春节、中秋慰问救济对象补助资金</t>
  </si>
  <si>
    <t>每年春节、中秋期间对城乡困难群众进行走访慰问，发放慰问金，送去党和政府的温暖。</t>
  </si>
  <si>
    <t>春节、中秋慰问</t>
  </si>
  <si>
    <t>反映完成慰问工作情况</t>
  </si>
  <si>
    <t>慰问对象准确率</t>
  </si>
  <si>
    <t>反映慰问对象是否符合慰问标准</t>
  </si>
  <si>
    <t>春节、中秋期间对城乡困难群众进行走访慰问，发放慰问金，送去党和政府的温暖，增强慰问对象生活幸福感 ，营造祥和的节日气氛</t>
  </si>
  <si>
    <t>增强了</t>
  </si>
  <si>
    <t>反映慰问工作完成情况</t>
  </si>
  <si>
    <t>慰问对象满意度</t>
  </si>
  <si>
    <t xml:space="preserve">    孤儿及弃婴弃童基本生活费本级配套补助经费</t>
  </si>
  <si>
    <t>我市散居预计孤儿20人×200元×12月＝48，000元、事实无人抚养儿童20人×200元×12月＝48，000元，合计96，000元。根据云财社[2019]108号文件规定。机构养育儿童提标2019年集中供养儿童生活费由县区承担每人每月1000元，我市集中供养在昆明市儿童福利院的弃婴弃童10人×1000元×12月＝120，000元。</t>
  </si>
  <si>
    <t>孤儿及弃婴弃童数</t>
  </si>
  <si>
    <t>30</t>
  </si>
  <si>
    <t>反映应发放孤儿生活补助人数</t>
  </si>
  <si>
    <t>孤儿救助对象认定准确率</t>
  </si>
  <si>
    <t>反映孤儿对象认定的准确性</t>
  </si>
  <si>
    <t>孤儿生活费标准执行合规率</t>
  </si>
  <si>
    <t>反映孤儿生活补助标准的符合相关规定</t>
  </si>
  <si>
    <t>发放孤儿基本生活费时间</t>
  </si>
  <si>
    <t>反映项目预定进度完成情况</t>
  </si>
  <si>
    <t>反映 保护儿童权益，积极为农村留守儿童和困境儿童提供日间照料、亲情陪伴、心理疏导、课外辅导等关爱服务活动等工作完成情况。</t>
  </si>
  <si>
    <t>生活状况提高率</t>
  </si>
  <si>
    <t>改善</t>
  </si>
  <si>
    <t>反映孤儿基本生活 保障，提高生活质量</t>
  </si>
  <si>
    <t>受益孤儿满意度</t>
  </si>
  <si>
    <t xml:space="preserve">    养老服务设施建设及运营、管理服务补助经费</t>
  </si>
  <si>
    <t>2022-2024年期间，新增城乡居家养老服务项目14个，2024年补助居家养老服务单位工作人员200人，下拨65家居家养老服务单位服务54600人次老人服务补助资金，下拨116家次星级评定补助资金516万元，实现居家养老服务单位长久运营，造福于民。</t>
  </si>
  <si>
    <t>补助居家养老单位工作人员数</t>
  </si>
  <si>
    <t>180</t>
  </si>
  <si>
    <t>反映获补居家养老机构工作人员数量</t>
  </si>
  <si>
    <t>2024年全年完成资金支付</t>
  </si>
  <si>
    <t>反映2024年全年完成资金支付情况</t>
  </si>
  <si>
    <t>居家养老服务单位运转，实现居家养老服务单位长久运营，造福于民</t>
  </si>
  <si>
    <t>正常运转</t>
  </si>
  <si>
    <t>实现居家养老服务单位长久运营，造福于民</t>
  </si>
  <si>
    <t>养老建设补助对象满意度指标</t>
  </si>
  <si>
    <t xml:space="preserve">    政府购买社会救助服务专项资金</t>
  </si>
  <si>
    <t>开展第三方社会救助购买服务，不断充实基层社会救助工作队伍，加强培训和管理，切实增强基层社会救助工作能力，更好地服务基层，服务群众，提升社会救助工作水平。社会事务员补贴支出。每个街道办事处配备1名社会救助工作人员、全市村（居）委会每个设置1名民政事务员，103名民政事务员1000元/月/人，合计：1,236，000，其中：地市级补助247200元；本级财政预算安排988800元。；开展第三方社会救助购买服务。根据《中共云南省委办公厅、云南省人民政府办公厅印发〈关于改革完善社会救助制度的实施意见〉的通知》（云办发〔2020〕32号）文件第十四条“推进政府购买社会救助服务”精神，逐步将对社会救助家庭中生活不能自理的老年人、未成年人、残疾人等提供必要探视、照料等服务列入政府购买服务指导性目录。总额度不得超过当年困难群众救助资金中支出的5%,2023年1-9月支出数2734.03万元，全年支出至少3500万元以上，预计2024年投入1，500，000元用于第三方社会救助购买服务支出。</t>
  </si>
  <si>
    <t>配备足额社会救助工作人员</t>
  </si>
  <si>
    <t>103</t>
  </si>
  <si>
    <t>不断充实基层社会救助工作队伍，加强培训和管理，切实增强基层社会救助工作能力，更好地服务基层，服务群众，提升社会救助工作水平。</t>
  </si>
  <si>
    <t>及时开展各类救助工作情况</t>
  </si>
  <si>
    <t>工作人员满意度</t>
  </si>
  <si>
    <t xml:space="preserve">    基层政权建设和社区治理专项经费</t>
  </si>
  <si>
    <t>每年补助村（社区）、村（居）民小组投入进行基础设施建设补助；社会工作人员培训500人*160元/人经费；社工站运营经费，全市9街道社工站运营（2023年项目尾款每个社工站2万，24年社工站总站预算20万，每个街道社工站经费10万，计90万，社会组织孵化培育基地运营经费（政府购买社会组织服务经费30万）。</t>
  </si>
  <si>
    <t>社会工作人员培训</t>
  </si>
  <si>
    <t>500人</t>
  </si>
  <si>
    <t>社会工作人员培训500人</t>
  </si>
  <si>
    <t>基础设施建设补助村（社区）个数</t>
  </si>
  <si>
    <t>5个</t>
  </si>
  <si>
    <t>基础设施建设补助村（社区）5个</t>
  </si>
  <si>
    <t>基础设施建设补助村（居）民小组个数</t>
  </si>
  <si>
    <t>10个</t>
  </si>
  <si>
    <t>基础设施建设补助10个村（居）民小组</t>
  </si>
  <si>
    <t>完成项目时间</t>
  </si>
  <si>
    <t>完成项目时间为2024年一整年</t>
  </si>
  <si>
    <t>推进安宁城市治理体系和治理能力标准化、现代化，以示范带动全盘，以共建深化创新，以结对实现共赢，推动星级和谐示范社区全面建设。</t>
  </si>
  <si>
    <t>有利于推进安宁城市治理体系和治理能力实现现代化建设</t>
  </si>
  <si>
    <t>推进安宁城市治理体系和治理能力现代化，以示范带动全盘，以共建深化创新，以结对实现共赢，推动星级和谐示范社区全面建设。</t>
  </si>
  <si>
    <t>人民群众满意度</t>
  </si>
  <si>
    <t>人民群众满意度在98%及以上。</t>
  </si>
  <si>
    <t xml:space="preserve">    城镇、农村临时救助经费</t>
  </si>
  <si>
    <t>规范救助制度，严格救助审批程序和时限要求，提升社会救助工作水平，充分发挥好民政兜底保障作用。2024年预计救助800人次。</t>
  </si>
  <si>
    <t>临时救助对象认定准确率</t>
  </si>
  <si>
    <t>及时审定需临时救助的城乡困难对象，并及时足额发放</t>
  </si>
  <si>
    <t>救助对象生活状况改善，提升社会救助工作水平，真正起到民生保障的作用，体现政府对于底层困难人群的生活帮助，促进社会和谐发展、稳定。</t>
  </si>
  <si>
    <t>反映救助对象生活改善情况</t>
  </si>
  <si>
    <t>临时救助补助对象满意度</t>
  </si>
  <si>
    <t xml:space="preserve">    经济困难老年人服务补贴专项经费</t>
  </si>
  <si>
    <t>根据云南省民政厅 云南省财政厅关于印发《云南省经济困难老年人服务补贴实施办法（试行）》的通知（云民规〔2023〕2号）文件精神及规定，为安宁市户籍年满80周岁及以上的200余名低保老年人和分散供养的特困老年人发放经济困难老年人服务补贴，发放标准：50元/人.月，并做到按月发放。</t>
  </si>
  <si>
    <t>涉及困难人员</t>
  </si>
  <si>
    <t>做好254余名经济困难老年人兜底保障工作</t>
  </si>
  <si>
    <t>补助标准50元/人*月</t>
  </si>
  <si>
    <t>有利于提高老年人生活水平，保障困难人员权益，维护社会稳定</t>
  </si>
  <si>
    <t>受补助人员满意度达到95%及以上</t>
  </si>
  <si>
    <t xml:space="preserve">    养老机构建设、消防、运营、评估及护理人员补助资金</t>
  </si>
  <si>
    <t>2024年，完成1家养老机构消防改造，下拨43名工作人员工资，维持公办敬老院正常运转，完成养老服务和服务机构等级评估，完成互联网+智慧养老系统建设，全面提升养老服务质量依据《云南省审计厅关于昆明市社会福利资金管理情况专项审计调查的审计决定》（云审决〔2023〕19号）及《安宁市发展和改革局关于安宁市民政局实施安宁市社会福利院消防改造工程项目的批复》（安发改投资〔2023〕173号）要求。
2023年，安宁市民政局启动社会福利院消防改造工程，计划2023年底完工，立项造价咨询金额1,600,000元。
2024年，安宁市民政局拟对社会福利院开展公建民营，需对资产进行第三方评估造册登记，需评估经费100,000元。社会福利院设计费、监理费尾款20万元。
根据《安宁市农村五保供养工作实施细则》文件依据。2024年，为全市农村特困户采购冬寒衣被救济：棉被约200元/床×300人=60,000元，棉衣棉裤约200元/套×500人=100,000元。合计160,000元。
安宁市互联网+智慧养老系统建设经费100万元。
四敬老院市级承担工作人员补助经费296.646万元。
家庭养老床位居家上门服务补助经费128.4257万元。
养老服务单位创先争优奖励资金11万元。
养老服务和服务机构评估补助经费78.5万元。</t>
  </si>
  <si>
    <t>工程数量</t>
  </si>
  <si>
    <t>反映实际完成养老机构消防设施工程改造情况</t>
  </si>
  <si>
    <t>补助敬老院工作人员数</t>
  </si>
  <si>
    <t>43</t>
  </si>
  <si>
    <t>反映实际补助工作人数</t>
  </si>
  <si>
    <t>工程验收合格率</t>
  </si>
  <si>
    <t>反映工程验收情况</t>
  </si>
  <si>
    <t>推动养老机构发展，更好服务老年人，护理人员生活状况改善</t>
  </si>
  <si>
    <t>推动了</t>
  </si>
  <si>
    <t>推动养老机构发展，护理人员生活状况改善</t>
  </si>
  <si>
    <t>养老机构及其工作人员满意度</t>
  </si>
  <si>
    <t>反映受益对象满意调查</t>
  </si>
  <si>
    <t xml:space="preserve">    安宁市60至79周岁老年人最低生活补助经费</t>
  </si>
  <si>
    <t>2024年，我市60-79周岁老年人26,949人，每人每月80元，需资金25,871,040元</t>
  </si>
  <si>
    <t>26949</t>
  </si>
  <si>
    <t>反映获补人员数量情况</t>
  </si>
  <si>
    <t>反映发放单位及时发放补助金额</t>
  </si>
  <si>
    <t xml:space="preserve">    特困人员供养上级补助资金</t>
  </si>
  <si>
    <t>根据昆财社〔2023〕209号 昆明市财政局 昆明市民政局关于提前下达2024年困难群众救助补助资金的通知，共下达我单位资金1033万元，其中中央资金882万元，省级资金151万元，根据我市实际需要，分配特困人员供养资金51.7万元的中央资金和86万元省级资金。</t>
  </si>
  <si>
    <t>保障城乡特困人员基本生活金，有利于社会稳定</t>
  </si>
  <si>
    <t>受不住人员满意度</t>
  </si>
  <si>
    <t>受不住人员满意度在90%及以上</t>
  </si>
  <si>
    <t xml:space="preserve">    信创工作经费</t>
  </si>
  <si>
    <t>台式计算机</t>
  </si>
  <si>
    <t>台</t>
  </si>
  <si>
    <t>反映购买计算机数量。</t>
  </si>
  <si>
    <t>更新生产工具，有利于提高工作效率</t>
  </si>
  <si>
    <t>提高</t>
  </si>
  <si>
    <t>部门人员满意度</t>
  </si>
  <si>
    <t xml:space="preserve">    城市最低生活保障上级补助经费</t>
  </si>
  <si>
    <t>根据昆财社〔2023〕209号昆明市财政局昆明市民政局关于提前下达2024年困难群众救助补助资金的通知，共下达我单位资金1033.00万元，其中中央资金882万元，省级资金151.00万元，根据我市实际需要，分配城市低保人员生活补助400万元的中央资金</t>
  </si>
  <si>
    <t>在每月10号前完成发放</t>
  </si>
  <si>
    <t>保障城市低保人员基本生活，有利于维护社会稳定</t>
  </si>
  <si>
    <t>城市低保人员满意度</t>
  </si>
  <si>
    <t>城市低保人员满意度在90%及以上</t>
  </si>
  <si>
    <t xml:space="preserve">    未成年人保障经费</t>
  </si>
  <si>
    <t>未成年人儿童福利建设经费：开展全国未成年人保护示范创建工作及宣传80000元   ,</t>
  </si>
  <si>
    <t>预计宣传册发放数量</t>
  </si>
  <si>
    <t>3000</t>
  </si>
  <si>
    <t>反映预计宣传册发放数量</t>
  </si>
  <si>
    <t>有利于改善未成年人生活状况</t>
  </si>
  <si>
    <t>未成年人满意度</t>
  </si>
  <si>
    <t xml:space="preserve">    宁湖社区省级社区志愿服务站试点建设项目经费</t>
  </si>
  <si>
    <t>根据昆财社【2022】199号文件，下达我单位2022年第一批省级福利彩票公益金专项资金，社会工作和支援服务5万元。</t>
  </si>
  <si>
    <t>社区工作补助街道数量</t>
  </si>
  <si>
    <t>社区工作补助街道1个以上</t>
  </si>
  <si>
    <t>补助时效</t>
  </si>
  <si>
    <t>2024年12月31日</t>
  </si>
  <si>
    <t>年-月-日</t>
  </si>
  <si>
    <t>在2024年12月31日前发放补助</t>
  </si>
  <si>
    <t>项目服务社区居民，以专业化、精细化社会工作服务提升民生服务效能，打通为民服务的“最后一米”</t>
  </si>
  <si>
    <t>项目服务社区居民，以专业化精细化社会工作服务提升民生服务效能</t>
  </si>
  <si>
    <t>人民群众满意度达到80%以上</t>
  </si>
  <si>
    <t xml:space="preserve">    孤儿集中及散居人员生活补助上级经费</t>
  </si>
  <si>
    <t>根据昆财社【2023】209号文件，昆明市民政局关于提前下达2024年困难群众救助补助资金的通知，共下达我单位资金1033.00万元，其中中央资金882.00万元，省级资金151.00万元，根据我市实际需要，分配孤儿集中及散居人员生活补助经费65万元的省级资金，用于保障孤儿等人员的基本生活。</t>
  </si>
  <si>
    <t>在每月10号前完成补助的发放</t>
  </si>
  <si>
    <t>保障孤儿集中及散居人员生活补助，有利于维护社会稳定</t>
  </si>
  <si>
    <t>受补助对象满意度</t>
  </si>
  <si>
    <t>受补助对象满意度达到90%以上</t>
  </si>
  <si>
    <t xml:space="preserve">    安宁市慈善会管理补助经费</t>
  </si>
  <si>
    <t>根据市常务会议精神捐赠资金全额用于慈善事业，工作经费纳入本级财政预算。</t>
  </si>
  <si>
    <t>反映获补对象准确率，对慈善会进行补助</t>
  </si>
  <si>
    <t>2024年全年补助经费</t>
  </si>
  <si>
    <t>反映对慈善会2024年全年补助经费</t>
  </si>
  <si>
    <t>保障慈善工作的顺利开展，更好服务人民群众，达到托底保障的目的</t>
  </si>
  <si>
    <t>反映保障慈善工作的顺利开展，达到托底保障的目的</t>
  </si>
  <si>
    <t>慈善会救济对象满意度</t>
  </si>
  <si>
    <t>反映慈善会救济对象满意度</t>
  </si>
  <si>
    <t xml:space="preserve">    社会组织管理评估经费</t>
  </si>
  <si>
    <t>按照《社团组织登记管理条例》和《民办非企业单位登记管理暂行条例》有关规定，根据《云南省社会组织年度检查暂行办法》要求。预计：社会组织评估经费50000.00元</t>
  </si>
  <si>
    <t>离任审计社会组织家数</t>
  </si>
  <si>
    <t>10家</t>
  </si>
  <si>
    <t>评估社会组织</t>
  </si>
  <si>
    <t>完善社会组织管理</t>
  </si>
  <si>
    <t>完善</t>
  </si>
  <si>
    <t>反映完善社会组织管理情况</t>
  </si>
  <si>
    <t>受益对象满意度</t>
  </si>
  <si>
    <t xml:space="preserve">    城镇、农村临时救助上级补助经费</t>
  </si>
  <si>
    <t>根据昆财社〔2023〕209号 昆明市财政局 昆明市民政局关于提前下达2024年困难群众救助补助资金的通知  ，共下达我单位资金1033万元，其中中央资金882万元，省级资金151万元，根据我市实际需要，分配临时救助资金230万元的中央资金，用于保障人员的生活水平。</t>
  </si>
  <si>
    <t>根据实际发放人数统计</t>
  </si>
  <si>
    <t>保障临时困难人员基本生活，有利于维护社会稳定</t>
  </si>
  <si>
    <t xml:space="preserve"> 2024年部门整体支出绩效目标表</t>
  </si>
  <si>
    <t>部门编码</t>
  </si>
  <si>
    <t>部门名称</t>
  </si>
  <si>
    <t>说明</t>
  </si>
  <si>
    <t>部门总体目标</t>
  </si>
  <si>
    <t>部门职责</t>
  </si>
  <si>
    <t>（一）贯彻执行党和国家关于民政工作方针政策、法律法规以及云南省、昆明市、安宁市决策部署，拟订民政事业发展办法、规划及部门规范性文件，并组织实施和监督检查。
（二）贯彻执行国家和云南省、昆明市关于社会救助发展规划、政策和标准，拟订社会救助办法，统筹社会救助体系建设，负责城乡居民最低生活保障、特困人员救助供养、临时救助、生活无着落流浪乞讨人员救助工作。
（三）贯彻执行国家和云南省、昆明市关于加强和改进城乡基层政权建设和社区治理的政策和标准，拟订城乡基层群众自治建设和社区治理办法，指导城乡社区治理体系和治理能力建设，提出加强和改进城乡基层政权建设的建议，指导村（居）民委员会的民主选举、民主决策、民主管理和民主监督工作；负责村（居）务公开和基层民主政治建设和基层政权建设工作。推进基层民主政治建设。
（四）负责全市行政区划、行政区域界限和地名管理；积极调处边界纠纷；承办地名命名、更名和地名标志的规范设置以及地名档案资料的收集管理工作。
（五）负责婚姻登记工作。做好全市婚姻登记工作，加强婚姻登记服务中心的管理，推进婚俗改革。
（六）贯彻执行国家和云南省、昆明市制定的殡葬管理政策、服务规范，拟订殡葬管理办法并组织实施，推进殡葬改革，负责全市公益性公墓和经营性公墓的审批和管理。
（七）统筹推进、督促指导、监督管理养老服务工作，拟订养老服务体系建设规划、办法并组织实施，承担老年人福利和特殊困难老年人救助工作。
（八）负责儿童福利、孤弃儿童保障、儿童收养、儿童救助，健全农村留守儿童关爱服务体系和困境儿童保障制度。
（九）组织拟订促进慈善事业发展办法，进行慈善组织认定，核发慈善组织公开募捐资格证书，指导社会捐助工作。
（十）贯彻执行国家和云南省、昆明市关于社会团体、基金会、社会服务机构等社会组织登记和监督管理办法；承担依法对全市社会团体、基金会、社会服务机构等社会组织进行登记管理和执法监督的责任。负责新登记成立无业务主管单位的社会组织党建工作。负责与行政机关脱钩后的行业商会的党建工作。
（十一）贯彻落实市委对全市社会建设工作的决策部署，统筹协调全市社会建设工作，做好全市社会公共服务体制机制建设、社会工作人才队伍建设、社区建设、志愿者工作等。
（十二）完成市委和市政府交办的其他任务。</t>
  </si>
  <si>
    <t>根据三定方案归纳</t>
  </si>
  <si>
    <t>总体绩效目标
（2024-2026年期间）</t>
  </si>
  <si>
    <t>“十四五”时期，安宁市发展仍将处于“滚石上山、爬坡过坎”的关键阶段，面临着经济社会高质量发展的艰巨任务。从经济环境看，发展水平提升，居民消费不断升级，城乡居民要求全面提升生活质量，同时经济下行压力加大，发展动能转换持续深入，就业形势严峻，社会保障难度加大；从社会环境看，老龄化程度日益加剧，人口结构变化加速，城镇化水平显著提高，民众诉求日益多样，公平诚信、民主参与意识日益增强，现代社会治理难度不断加大；从技术环境看，以大数据、云计算等为代表的信息技术日新月异，使得管理手段更为先进，管理能级不断提高，必将颠覆传统的发展理念和工作手段，对民政工作队伍建设提出更高要求。面对新的挑战，民政事业将紧密围绕安宁市经济社会发展大局，准确把握坐标定位，增强忧患意识和担当精神，加强改革创新，释放发展活力，助推全市民政事业再上新台阶。</t>
  </si>
  <si>
    <t>根据部门职责，中长期规划，各级党委，各级政府要求归纳</t>
  </si>
  <si>
    <t>部门年度目标</t>
  </si>
  <si>
    <t>预算年度（2024年）
绩效目标</t>
  </si>
  <si>
    <t>市民政局将深入学习贯彻党的二十大精神，紧紧围绕市委、市政府中心工作，认真践行“民政为民、民政爱民”核心理念，强化改革创新，顺应人民新期待，把握时代新趋势，以更加有力的举措，更加务实的作风，推动全市民政事业高质量发展。
一、提升救助服务能力，兜牢民生保障底线
（一）完善基本生活保障制度；（二）全面推进社会救助扩围增效；（三）加强“物质+服务”复合式救助，多维度提升服务补给；（四）探索建立“政府救助+慈善帮扶”机制。
二、健全养老服务体系，推进养老服务高质量发展
（一）加快发展普惠性养老服务和互助性养老，构建以居家社区机构相协调、医养康养相结合的养老服务体系；（二）探索打造农村互助养老模式；（三）建立“互联网+智慧养老”服务平台；（四）引导社会力量积极参与养老服务业发展。
三、加强基层社区治理，完善多元共治格局
（一）进一步规范村级组织工作事务；（二）强化社区治理示范品牌建设；（三）提升区划地名规范化水平。
四、深化推进殡葬改革，守住底线红线。
五、筹备建设公园式婚姻登记中心试点。</t>
  </si>
  <si>
    <t>部门年度重点工作任务对应的目标或措施预计的产出和效果，每项工作任务都有明确的一项或几项目标。</t>
  </si>
  <si>
    <t>二、部门年度重点工作任务</t>
  </si>
  <si>
    <t>部门职能职责</t>
  </si>
  <si>
    <t>主要内容</t>
  </si>
  <si>
    <t>对应项目</t>
  </si>
  <si>
    <t>预算申报金额（元）</t>
  </si>
  <si>
    <t>纳入预算金额（元）</t>
  </si>
  <si>
    <t>总额</t>
  </si>
  <si>
    <t>财政拨款</t>
  </si>
  <si>
    <t>其他资金</t>
  </si>
  <si>
    <t>保障机构正常运转（日常工作经费）</t>
  </si>
  <si>
    <t>安宁市民政局2023年末共有在职人员13人，其中行政人员12人（含1名工勤），事业人员1人。主要工作内容：（一）贯彻执行党和国家关于民政工作方针政策、法律法规以及云南省、昆明市、安宁市决策部署，拟订民政事业发展办法、规划及部门规范性文件，（二）贯彻执行国家和云南省、昆明市关于社会救助发展规划、政策和标准，拟订社会救助办法，统筹社会救助体系建设，负责城乡居民最低生活保障、特困人员救助供养、临时救助、生活无着流浪乞讨人员救助工作。（三）贯彻执行国家和云南省、昆明市关于加强和改进城乡基层政权建设和社区治理的政策和标准，拟订城乡基层群众自治建设和社区治理办法，指导城乡社区治理体系和治理能力建设，提出加强和改进城乡基层政权建设的建议，指导村（居）民委员会的民主选举、民主决策、民主管理和民主监督工作；负责村（居）务公开和基层民主政治建设和基层政权建设工作。推进基层民主政治建设。</t>
  </si>
  <si>
    <t>社会救助科</t>
  </si>
  <si>
    <t>提升社会救助水平：一是完善城乡社会救助体系；二是不断提高民生保障水平；三是加强政府购买社会救助服务；四是加强社会救助信息共享。</t>
  </si>
  <si>
    <t>基层政权建设和社区治理科</t>
  </si>
  <si>
    <t>加强和创新社区治理：一是坚持党的全面领导，健全党建引领机制；二是坚持以人民为中心，强化为民服务功能；三是坚持多元共治，完善多方参与格局。</t>
  </si>
  <si>
    <t>社会事务和社会组织管理科</t>
  </si>
  <si>
    <t>一、提升养老服务质量：一是推进养老服务体系建设，满足多样化养老服务需求；二是推进养老服务单位星级评定；三是推进“互联网+智慧养老”系统建设；四是开展小区配建养老服务设施移交；五是推进“公建民营”项目落实；六是强化安全保障，守护老年人安享晚年。二、提升基本公共服务水平：一是深入推进殡葬改革工作；二是深入推进婚俗改革试点工作；三是加强未成年人关爱保护；四是加强区划地名管理服务。</t>
  </si>
  <si>
    <t>三、部门整体支出绩效指标</t>
  </si>
  <si>
    <t>绩效指标</t>
  </si>
  <si>
    <t>评（扣）分标准</t>
  </si>
  <si>
    <t>绩效指标设定依据及指标值数据来源</t>
  </si>
  <si>
    <t xml:space="preserve">二级指标 </t>
  </si>
  <si>
    <t>2024年预计供养职工人数</t>
  </si>
  <si>
    <t>根据实际工作完成情况评分</t>
  </si>
  <si>
    <t>2024年预计供养职工13人</t>
  </si>
  <si>
    <t>2024年供养退休人员人数</t>
  </si>
  <si>
    <t>26</t>
  </si>
  <si>
    <t>2024年供养退休人员36人</t>
  </si>
  <si>
    <t>城市低保预计救助人数2200人</t>
  </si>
  <si>
    <t>农村低保救助对象人数1200人</t>
  </si>
  <si>
    <t>发放2024年60-79周岁老年人生活补助人数</t>
  </si>
  <si>
    <t>发放2024年60-79周岁老年人生活补助人数26949人</t>
  </si>
  <si>
    <t>80周岁以上高龄津贴发放人数</t>
  </si>
  <si>
    <t>80周岁以上高龄津贴发放人数9500人</t>
  </si>
  <si>
    <t>2024年孤儿生活补助人数</t>
  </si>
  <si>
    <t>2024年孤儿生活补助人数30人</t>
  </si>
  <si>
    <t>500</t>
  </si>
  <si>
    <t>社会工作人员培训500人次</t>
  </si>
  <si>
    <t>根据实际情况统计</t>
  </si>
  <si>
    <t>基础设施建设补助村（居）民小组个数10个</t>
  </si>
  <si>
    <t>救助流浪乞讨人数次数</t>
  </si>
  <si>
    <t>救助流浪乞讨人次40人次以上</t>
  </si>
  <si>
    <t>根据实际救助人数统计</t>
  </si>
  <si>
    <t>农村原大队干部补助发放人数79人</t>
  </si>
  <si>
    <t>“两案人员”定期生活补助发放人数3人</t>
  </si>
  <si>
    <t>特困人员供养人数</t>
  </si>
  <si>
    <t>特困人员供养人数300人次</t>
  </si>
  <si>
    <t>补助居家养老单位工作人员数180人</t>
  </si>
  <si>
    <t>补助敬老院工作人员数43人</t>
  </si>
  <si>
    <t>2024年遗属生活补助人数</t>
  </si>
  <si>
    <t>2024年遗属生活补助人数1人</t>
  </si>
  <si>
    <t>各类补助发放时效（每月10号之前）</t>
  </si>
  <si>
    <t>根据文件要求</t>
  </si>
  <si>
    <t>推进</t>
  </si>
  <si>
    <t>落实各项民生政策，织牢民生兜底保障网，改善困难群众生活状况，保障困难群众最低生活水平，更好服务民生大众</t>
  </si>
  <si>
    <t>落实各项民生政策，织牢民生兜底保障网，改善困难群众生活状况，保障困难群众最低生活水平，更好服务民生大众，有利于维护社会稳定</t>
  </si>
  <si>
    <t>深化殡葬改革工作，推广节地生态安葬，鼓励群众采取绿色文明生态的现代安葬方式，建立健全节地生态葬安葬奖补政策</t>
  </si>
  <si>
    <t>深化了</t>
  </si>
  <si>
    <t>救助对象满意度达到95%及以上</t>
  </si>
  <si>
    <t>根据服务人员满意度调查</t>
  </si>
  <si>
    <t>养老机构满意度</t>
  </si>
  <si>
    <t>养老机构满意度达到95%及以上</t>
  </si>
  <si>
    <t>高龄补贴老人满意度</t>
  </si>
  <si>
    <t>高龄补贴老人满意度达到95%及以上</t>
  </si>
  <si>
    <t>本年政府性基金预算支出</t>
  </si>
  <si>
    <t>本年国有资本经营预算</t>
  </si>
  <si>
    <t>预算项目</t>
  </si>
  <si>
    <t>采购项目</t>
  </si>
  <si>
    <t>采购品目</t>
  </si>
  <si>
    <t>计量
单位</t>
  </si>
  <si>
    <t>数量</t>
  </si>
  <si>
    <t>面向中小企业预留资金</t>
  </si>
  <si>
    <t>政府性
基金</t>
  </si>
  <si>
    <t>国有资本经营收益</t>
  </si>
  <si>
    <t>财政专户管理的收入</t>
  </si>
  <si>
    <t>复印纸</t>
  </si>
  <si>
    <t>120</t>
  </si>
  <si>
    <t>政府购买服务项目</t>
  </si>
  <si>
    <t>政府购买服务指导性目录代码</t>
  </si>
  <si>
    <t>所属服务类别</t>
  </si>
  <si>
    <t>所属服务领域</t>
  </si>
  <si>
    <t>购买内容简述</t>
  </si>
  <si>
    <t>代理记账服务</t>
  </si>
  <si>
    <t>B0301 会计服务</t>
  </si>
  <si>
    <t>B 政府履职辅助性服务</t>
  </si>
  <si>
    <t>208 社会保障和就业支出</t>
  </si>
  <si>
    <t>法律顾问</t>
  </si>
  <si>
    <t>B0101 法律顾问服务</t>
  </si>
  <si>
    <t>档案加工整理</t>
  </si>
  <si>
    <t>B1202 档案服务</t>
  </si>
  <si>
    <t>养老服务和服务机构评估</t>
  </si>
  <si>
    <t>A0402 基本养老服务</t>
  </si>
  <si>
    <t>A 公共服务</t>
  </si>
  <si>
    <t>社会福利院资产清查</t>
  </si>
  <si>
    <t>B0302 审计服务</t>
  </si>
  <si>
    <t>社会组织评估</t>
  </si>
  <si>
    <t>A1002 社会组织建设与管理服务</t>
  </si>
  <si>
    <t>聘请第三方对社会组织进行评估</t>
  </si>
  <si>
    <t>社会救助服务</t>
  </si>
  <si>
    <t>A1403 防灾救灾物资储备、供应服务</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</si>
  <si>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</si>
  <si>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</si>
  <si>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</si>
  <si>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</si>
  <si>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</si>
  <si>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</si>
  <si>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</si>
  <si>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</si>
  <si>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</si>
  <si>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</si>
  <si>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</si>
  <si>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</si>
  <si>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</si>
  <si>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</si>
  <si>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</si>
  <si>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</si>
  <si>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</si>
  <si>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</si>
  <si>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</si>
  <si>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</si>
  <si>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</si>
  <si>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A02010199 其他计算机</t>
  </si>
  <si>
    <t>其他计算机</t>
  </si>
  <si>
    <t>上级补助</t>
  </si>
  <si>
    <t>民生类</t>
  </si>
  <si>
    <t>项目级次</t>
  </si>
  <si>
    <t>2024年</t>
  </si>
  <si>
    <t>2025年</t>
  </si>
  <si>
    <t>2026年</t>
  </si>
  <si>
    <t>本级</t>
  </si>
</sst>
</file>

<file path=xl/styles.xml><?xml version="1.0" encoding="utf-8"?>
<styleSheet xmlns="http://schemas.openxmlformats.org/spreadsheetml/2006/main">
  <numFmts count="6">
    <numFmt numFmtId="176" formatCode="#,##0.00_ "/>
    <numFmt numFmtId="177" formatCode="_(* #,##0.00_);_(* \(#,##0.00\);_(* &quot;-&quot;??_);_(@_)"/>
    <numFmt numFmtId="178" formatCode="_(&quot;$&quot;* #,##0_);_(&quot;$&quot;* \(#,##0\);_(&quot;$&quot;* &quot;-&quot;_);_(@_)"/>
    <numFmt numFmtId="179" formatCode="_(* #,##0_);_(* \(#,##0\);_(* &quot;-&quot;_);_(@_)"/>
    <numFmt numFmtId="180" formatCode="_(&quot;$&quot;* #,##0.00_);_(&quot;$&quot;* \(#,##0.00\);_(&quot;$&quot;* &quot;-&quot;??_);_(@_)"/>
    <numFmt numFmtId="181" formatCode="#,##0.00_ ;[Red]\-#,##0.00\ "/>
  </numFmts>
  <fonts count="64">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theme="1"/>
      <name val="Arial"/>
      <charset val="134"/>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sz val="10"/>
      <color rgb="FFFF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0"/>
      <name val="Arial"/>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b/>
      <sz val="9"/>
      <color rgb="FF000000"/>
      <name val="宋体"/>
      <charset val="1"/>
    </font>
    <font>
      <sz val="11"/>
      <name val="宋体"/>
      <charset val="1"/>
    </font>
    <font>
      <sz val="16"/>
      <name val="仿宋_GB2312"/>
      <charset val="0"/>
    </font>
    <font>
      <sz val="16"/>
      <name val="Times New Roman"/>
      <charset val="0"/>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b/>
      <sz val="15"/>
      <color theme="3"/>
      <name val="宋体"/>
      <charset val="134"/>
      <scheme val="minor"/>
    </font>
    <font>
      <b/>
      <sz val="13"/>
      <color theme="3"/>
      <name val="宋体"/>
      <charset val="134"/>
      <scheme val="minor"/>
    </font>
    <font>
      <b/>
      <sz val="11"/>
      <color theme="3"/>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u/>
      <sz val="11"/>
      <color rgb="FF0000FF"/>
      <name val="宋体"/>
      <charset val="134"/>
      <scheme val="minor"/>
    </font>
    <font>
      <i/>
      <sz val="11"/>
      <color rgb="FF7F7F7F"/>
      <name val="宋体"/>
      <charset val="134"/>
      <scheme val="minor"/>
    </font>
    <font>
      <u/>
      <sz val="11"/>
      <color rgb="FF800080"/>
      <name val="宋体"/>
      <charset val="134"/>
      <scheme val="minor"/>
    </font>
    <font>
      <sz val="11"/>
      <color rgb="FFFA7D00"/>
      <name val="宋体"/>
      <charset val="134"/>
      <scheme val="minor"/>
    </font>
    <font>
      <sz val="11"/>
      <color rgb="FFFF0000"/>
      <name val="宋体"/>
      <charset val="134"/>
      <scheme val="minor"/>
    </font>
    <font>
      <b/>
      <sz val="18"/>
      <color theme="3"/>
      <name val="宋体"/>
      <charset val="134"/>
      <scheme val="major"/>
    </font>
    <font>
      <b/>
      <sz val="11"/>
      <color rgb="FFFA7D00"/>
      <name val="宋体"/>
      <charset val="134"/>
      <scheme val="minor"/>
    </font>
    <font>
      <b/>
      <sz val="11"/>
      <color theme="0"/>
      <name val="宋体"/>
      <charset val="134"/>
      <scheme val="minor"/>
    </font>
    <font>
      <b/>
      <sz val="11"/>
      <color theme="1"/>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3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9">
    <xf numFmtId="0" fontId="0" fillId="0" borderId="0"/>
    <xf numFmtId="178" fontId="0" fillId="0" borderId="0" applyFont="0" applyFill="0" applyBorder="0" applyAlignment="0" applyProtection="0"/>
    <xf numFmtId="0" fontId="6" fillId="22" borderId="0" applyNumberFormat="0" applyBorder="0" applyAlignment="0" applyProtection="0">
      <alignment vertical="center"/>
    </xf>
    <xf numFmtId="0" fontId="53" fillId="19" borderId="29" applyNumberFormat="0" applyAlignment="0" applyProtection="0">
      <alignment vertical="center"/>
    </xf>
    <xf numFmtId="180" fontId="0" fillId="0" borderId="0" applyFont="0" applyFill="0" applyBorder="0" applyAlignment="0" applyProtection="0"/>
    <xf numFmtId="0" fontId="32" fillId="0" borderId="0"/>
    <xf numFmtId="179" fontId="0" fillId="0" borderId="0" applyFont="0" applyFill="0" applyBorder="0" applyAlignment="0" applyProtection="0"/>
    <xf numFmtId="0" fontId="6" fillId="7" borderId="0" applyNumberFormat="0" applyBorder="0" applyAlignment="0" applyProtection="0">
      <alignment vertical="center"/>
    </xf>
    <xf numFmtId="0" fontId="49" fillId="8" borderId="0" applyNumberFormat="0" applyBorder="0" applyAlignment="0" applyProtection="0">
      <alignment vertical="center"/>
    </xf>
    <xf numFmtId="177" fontId="0" fillId="0" borderId="0" applyFont="0" applyFill="0" applyBorder="0" applyAlignment="0" applyProtection="0"/>
    <xf numFmtId="0" fontId="50" fillId="18" borderId="0" applyNumberFormat="0" applyBorder="0" applyAlignment="0" applyProtection="0">
      <alignment vertical="center"/>
    </xf>
    <xf numFmtId="0" fontId="55" fillId="0" borderId="0" applyNumberFormat="0" applyFill="0" applyBorder="0" applyAlignment="0" applyProtection="0">
      <alignment vertical="center"/>
    </xf>
    <xf numFmtId="9" fontId="0" fillId="0" borderId="0" applyFont="0" applyFill="0" applyBorder="0" applyAlignment="0" applyProtection="0"/>
    <xf numFmtId="0" fontId="57" fillId="0" borderId="0" applyNumberFormat="0" applyFill="0" applyBorder="0" applyAlignment="0" applyProtection="0">
      <alignment vertical="center"/>
    </xf>
    <xf numFmtId="0" fontId="0" fillId="23" borderId="31" applyNumberFormat="0" applyFont="0" applyAlignment="0" applyProtection="0">
      <alignment vertical="center"/>
    </xf>
    <xf numFmtId="0" fontId="50" fillId="25" borderId="0" applyNumberFormat="0" applyBorder="0" applyAlignment="0" applyProtection="0">
      <alignment vertical="center"/>
    </xf>
    <xf numFmtId="0" fontId="4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46" fillId="0" borderId="26" applyNumberFormat="0" applyFill="0" applyAlignment="0" applyProtection="0">
      <alignment vertical="center"/>
    </xf>
    <xf numFmtId="0" fontId="47" fillId="0" borderId="27" applyNumberFormat="0" applyFill="0" applyAlignment="0" applyProtection="0">
      <alignment vertical="center"/>
    </xf>
    <xf numFmtId="0" fontId="50" fillId="17" borderId="0" applyNumberFormat="0" applyBorder="0" applyAlignment="0" applyProtection="0">
      <alignment vertical="center"/>
    </xf>
    <xf numFmtId="0" fontId="48" fillId="0" borderId="30" applyNumberFormat="0" applyFill="0" applyAlignment="0" applyProtection="0">
      <alignment vertical="center"/>
    </xf>
    <xf numFmtId="0" fontId="50" fillId="16" borderId="0" applyNumberFormat="0" applyBorder="0" applyAlignment="0" applyProtection="0">
      <alignment vertical="center"/>
    </xf>
    <xf numFmtId="0" fontId="51" fillId="13" borderId="28" applyNumberFormat="0" applyAlignment="0" applyProtection="0">
      <alignment vertical="center"/>
    </xf>
    <xf numFmtId="0" fontId="61" fillId="13" borderId="29" applyNumberFormat="0" applyAlignment="0" applyProtection="0">
      <alignment vertical="center"/>
    </xf>
    <xf numFmtId="0" fontId="62" fillId="32" borderId="33" applyNumberFormat="0" applyAlignment="0" applyProtection="0">
      <alignment vertical="center"/>
    </xf>
    <xf numFmtId="0" fontId="6" fillId="21" borderId="0" applyNumberFormat="0" applyBorder="0" applyAlignment="0" applyProtection="0">
      <alignment vertical="center"/>
    </xf>
    <xf numFmtId="0" fontId="50" fillId="12" borderId="0" applyNumberFormat="0" applyBorder="0" applyAlignment="0" applyProtection="0">
      <alignment vertical="center"/>
    </xf>
    <xf numFmtId="0" fontId="58" fillId="0" borderId="32" applyNumberFormat="0" applyFill="0" applyAlignment="0" applyProtection="0">
      <alignment vertical="center"/>
    </xf>
    <xf numFmtId="0" fontId="63" fillId="0" borderId="34" applyNumberFormat="0" applyFill="0" applyAlignment="0" applyProtection="0">
      <alignment vertical="center"/>
    </xf>
    <xf numFmtId="0" fontId="54" fillId="20" borderId="0" applyNumberFormat="0" applyBorder="0" applyAlignment="0" applyProtection="0">
      <alignment vertical="center"/>
    </xf>
    <xf numFmtId="0" fontId="52" fillId="15" borderId="0" applyNumberFormat="0" applyBorder="0" applyAlignment="0" applyProtection="0">
      <alignment vertical="center"/>
    </xf>
    <xf numFmtId="0" fontId="6" fillId="29" borderId="0" applyNumberFormat="0" applyBorder="0" applyAlignment="0" applyProtection="0">
      <alignment vertical="center"/>
    </xf>
    <xf numFmtId="0" fontId="50" fillId="11" borderId="0" applyNumberFormat="0" applyBorder="0" applyAlignment="0" applyProtection="0">
      <alignment vertical="center"/>
    </xf>
    <xf numFmtId="0" fontId="6" fillId="28" borderId="0" applyNumberFormat="0" applyBorder="0" applyAlignment="0" applyProtection="0">
      <alignment vertical="center"/>
    </xf>
    <xf numFmtId="0" fontId="6" fillId="6" borderId="0" applyNumberFormat="0" applyBorder="0" applyAlignment="0" applyProtection="0">
      <alignment vertical="center"/>
    </xf>
    <xf numFmtId="0" fontId="6" fillId="27" borderId="0" applyNumberFormat="0" applyBorder="0" applyAlignment="0" applyProtection="0">
      <alignment vertical="center"/>
    </xf>
    <xf numFmtId="0" fontId="6" fillId="31" borderId="0" applyNumberFormat="0" applyBorder="0" applyAlignment="0" applyProtection="0">
      <alignment vertical="center"/>
    </xf>
    <xf numFmtId="0" fontId="50" fillId="34" borderId="0" applyNumberFormat="0" applyBorder="0" applyAlignment="0" applyProtection="0">
      <alignment vertical="center"/>
    </xf>
    <xf numFmtId="0" fontId="32" fillId="0" borderId="0">
      <alignment vertical="center"/>
    </xf>
    <xf numFmtId="0" fontId="50" fillId="10" borderId="0" applyNumberFormat="0" applyBorder="0" applyAlignment="0" applyProtection="0">
      <alignment vertical="center"/>
    </xf>
    <xf numFmtId="0" fontId="6" fillId="26"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50" fillId="9" borderId="0" applyNumberFormat="0" applyBorder="0" applyAlignment="0" applyProtection="0">
      <alignment vertical="center"/>
    </xf>
    <xf numFmtId="0" fontId="32" fillId="0" borderId="0"/>
    <xf numFmtId="0" fontId="6" fillId="30" borderId="0" applyNumberFormat="0" applyBorder="0" applyAlignment="0" applyProtection="0">
      <alignment vertical="center"/>
    </xf>
    <xf numFmtId="0" fontId="50" fillId="24" borderId="0" applyNumberFormat="0" applyBorder="0" applyAlignment="0" applyProtection="0">
      <alignment vertical="center"/>
    </xf>
    <xf numFmtId="0" fontId="50" fillId="33" borderId="0" applyNumberFormat="0" applyBorder="0" applyAlignment="0" applyProtection="0">
      <alignment vertical="center"/>
    </xf>
    <xf numFmtId="0" fontId="6" fillId="4" borderId="0" applyNumberFormat="0" applyBorder="0" applyAlignment="0" applyProtection="0">
      <alignment vertical="center"/>
    </xf>
    <xf numFmtId="0" fontId="50" fillId="14" borderId="0" applyNumberFormat="0" applyBorder="0" applyAlignment="0" applyProtection="0">
      <alignment vertical="center"/>
    </xf>
    <xf numFmtId="0" fontId="16" fillId="0" borderId="0">
      <alignment vertical="top"/>
      <protection locked="0"/>
    </xf>
    <xf numFmtId="0" fontId="0" fillId="0" borderId="0"/>
    <xf numFmtId="0" fontId="0" fillId="0" borderId="0"/>
    <xf numFmtId="0" fontId="10" fillId="0" borderId="0"/>
    <xf numFmtId="0" fontId="10" fillId="0" borderId="0"/>
    <xf numFmtId="0" fontId="10" fillId="0" borderId="0"/>
  </cellStyleXfs>
  <cellXfs count="390">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1" fillId="0" borderId="1" xfId="53" applyFont="1" applyFill="1" applyBorder="1" applyAlignment="1" applyProtection="1">
      <alignment horizontal="center" vertical="center"/>
    </xf>
    <xf numFmtId="0" fontId="3" fillId="0" borderId="12" xfId="53" applyFont="1" applyFill="1" applyBorder="1" applyAlignment="1" applyProtection="1">
      <alignment vertical="center" wrapText="1"/>
      <protection locked="0"/>
    </xf>
    <xf numFmtId="0" fontId="3" fillId="0" borderId="13" xfId="53" applyFont="1" applyFill="1" applyBorder="1" applyAlignment="1" applyProtection="1">
      <alignment vertical="center" wrapText="1"/>
    </xf>
    <xf numFmtId="0" fontId="3" fillId="0" borderId="14" xfId="53" applyFont="1" applyFill="1" applyBorder="1" applyAlignment="1" applyProtection="1">
      <alignment vertical="center" wrapText="1"/>
    </xf>
    <xf numFmtId="0" fontId="3" fillId="0" borderId="15" xfId="53" applyFont="1" applyFill="1" applyBorder="1" applyAlignment="1" applyProtection="1">
      <alignment vertical="center" wrapText="1"/>
      <protection locked="0"/>
    </xf>
    <xf numFmtId="4" fontId="7" fillId="0" borderId="8" xfId="53" applyNumberFormat="1" applyFont="1" applyFill="1" applyBorder="1" applyAlignment="1" applyProtection="1">
      <alignment vertical="center"/>
      <protection locked="0"/>
    </xf>
    <xf numFmtId="0" fontId="3" fillId="0" borderId="7" xfId="53" applyFont="1" applyFill="1" applyBorder="1" applyAlignment="1" applyProtection="1">
      <alignment vertical="center" wrapText="1"/>
      <protection locked="0"/>
    </xf>
    <xf numFmtId="0" fontId="3" fillId="0" borderId="0" xfId="53" applyFont="1" applyFill="1" applyBorder="1" applyAlignment="1" applyProtection="1">
      <alignment vertical="center" wrapText="1"/>
    </xf>
    <xf numFmtId="4" fontId="7" fillId="0" borderId="16" xfId="53" applyNumberFormat="1" applyFont="1" applyFill="1" applyBorder="1" applyAlignment="1" applyProtection="1">
      <alignment vertical="center"/>
      <protection locked="0"/>
    </xf>
    <xf numFmtId="4" fontId="7" fillId="0" borderId="5" xfId="53" applyNumberFormat="1" applyFont="1" applyFill="1" applyBorder="1" applyAlignment="1" applyProtection="1">
      <alignment vertical="center"/>
      <protection locked="0"/>
    </xf>
    <xf numFmtId="0" fontId="1" fillId="0" borderId="14" xfId="53" applyFont="1" applyFill="1" applyBorder="1" applyAlignment="1" applyProtection="1">
      <alignment horizontal="center"/>
    </xf>
    <xf numFmtId="176" fontId="1" fillId="0" borderId="14" xfId="53" applyNumberFormat="1"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8" fillId="0" borderId="14" xfId="53" applyFont="1" applyFill="1" applyBorder="1" applyAlignment="1" applyProtection="1"/>
    <xf numFmtId="0" fontId="3" fillId="0" borderId="8" xfId="53" applyFont="1" applyFill="1" applyBorder="1" applyAlignment="1" applyProtection="1">
      <alignment vertical="center" wrapText="1"/>
    </xf>
    <xf numFmtId="176" fontId="8" fillId="0" borderId="14" xfId="9" applyNumberFormat="1" applyFont="1" applyBorder="1" applyAlignment="1">
      <alignment horizontal="right"/>
    </xf>
    <xf numFmtId="0" fontId="3" fillId="0" borderId="1" xfId="53" applyFont="1" applyFill="1" applyBorder="1" applyAlignment="1" applyProtection="1">
      <alignment horizontal="left" vertical="center" wrapText="1"/>
    </xf>
    <xf numFmtId="0" fontId="8" fillId="0" borderId="7" xfId="53" applyFont="1" applyFill="1" applyBorder="1" applyAlignment="1" applyProtection="1"/>
    <xf numFmtId="0" fontId="3" fillId="0" borderId="5" xfId="53" applyFont="1" applyFill="1" applyBorder="1" applyAlignment="1" applyProtection="1">
      <alignment vertical="center" wrapText="1"/>
    </xf>
    <xf numFmtId="0" fontId="8" fillId="0" borderId="14" xfId="53" applyFont="1" applyFill="1" applyBorder="1" applyAlignment="1" applyProtection="1">
      <alignment vertical="center"/>
    </xf>
    <xf numFmtId="0" fontId="3" fillId="0" borderId="17" xfId="53" applyFont="1" applyFill="1" applyBorder="1" applyAlignment="1" applyProtection="1">
      <alignment vertical="center" wrapText="1"/>
    </xf>
    <xf numFmtId="0" fontId="1" fillId="0" borderId="13" xfId="53" applyFont="1" applyFill="1" applyBorder="1" applyAlignment="1" applyProtection="1">
      <alignment horizontal="center" vertical="center" wrapText="1"/>
      <protection locked="0"/>
    </xf>
    <xf numFmtId="0" fontId="7" fillId="0" borderId="18" xfId="53" applyFont="1" applyFill="1" applyBorder="1" applyAlignment="1" applyProtection="1">
      <alignment horizontal="left" vertical="center"/>
    </xf>
    <xf numFmtId="0" fontId="7" fillId="0" borderId="17" xfId="53" applyFont="1" applyFill="1" applyBorder="1" applyAlignment="1" applyProtection="1">
      <alignment horizontal="left" vertical="center"/>
    </xf>
    <xf numFmtId="0" fontId="9" fillId="0" borderId="0" xfId="53" applyFont="1" applyFill="1" applyBorder="1" applyAlignment="1" applyProtection="1"/>
    <xf numFmtId="0" fontId="1" fillId="0" borderId="11" xfId="53" applyFont="1" applyFill="1" applyBorder="1" applyAlignment="1" applyProtection="1">
      <alignment horizontal="center" vertical="center"/>
      <protection locked="0"/>
    </xf>
    <xf numFmtId="0" fontId="3" fillId="0" borderId="11" xfId="53" applyFont="1" applyFill="1" applyBorder="1" applyAlignment="1" applyProtection="1">
      <alignment horizontal="right" vertical="center" wrapText="1"/>
    </xf>
    <xf numFmtId="0" fontId="3" fillId="0" borderId="1" xfId="53" applyFont="1" applyFill="1" applyBorder="1" applyAlignment="1" applyProtection="1">
      <alignment horizontal="right" vertical="center" wrapText="1"/>
      <protection locked="0"/>
    </xf>
    <xf numFmtId="0" fontId="3" fillId="0" borderId="14" xfId="53" applyFont="1" applyFill="1" applyBorder="1" applyAlignment="1" applyProtection="1">
      <alignment horizontal="right" vertical="center" wrapText="1"/>
      <protection locked="0"/>
    </xf>
    <xf numFmtId="0" fontId="3" fillId="0" borderId="10" xfId="53" applyFont="1" applyFill="1" applyBorder="1" applyAlignment="1" applyProtection="1">
      <alignment horizontal="right" vertical="center" wrapText="1"/>
      <protection locked="0"/>
    </xf>
    <xf numFmtId="0" fontId="3" fillId="0" borderId="8" xfId="53" applyFont="1" applyFill="1" applyBorder="1" applyAlignment="1" applyProtection="1">
      <alignment horizontal="right" vertical="center" wrapText="1"/>
      <protection locked="0"/>
    </xf>
    <xf numFmtId="0" fontId="10" fillId="0" borderId="0" xfId="58" applyFill="1" applyAlignment="1">
      <alignment vertical="center"/>
    </xf>
    <xf numFmtId="0" fontId="11" fillId="0" borderId="0" xfId="58" applyNumberFormat="1" applyFont="1" applyFill="1" applyBorder="1" applyAlignment="1" applyProtection="1">
      <alignment horizontal="right" vertical="center"/>
    </xf>
    <xf numFmtId="0" fontId="12" fillId="0" borderId="0" xfId="58" applyNumberFormat="1" applyFont="1" applyFill="1" applyBorder="1" applyAlignment="1" applyProtection="1">
      <alignment horizontal="center" vertical="center"/>
    </xf>
    <xf numFmtId="0" fontId="13" fillId="0" borderId="0" xfId="58" applyNumberFormat="1" applyFont="1" applyFill="1" applyBorder="1" applyAlignment="1" applyProtection="1">
      <alignment horizontal="left" vertical="center"/>
    </xf>
    <xf numFmtId="0" fontId="14" fillId="0" borderId="0" xfId="58" applyNumberFormat="1" applyFont="1" applyFill="1" applyBorder="1" applyAlignment="1" applyProtection="1">
      <alignment horizontal="left" vertical="center"/>
    </xf>
    <xf numFmtId="0" fontId="15" fillId="0" borderId="7" xfId="45" applyFont="1" applyFill="1" applyBorder="1" applyAlignment="1">
      <alignment horizontal="center" vertical="center" wrapText="1"/>
    </xf>
    <xf numFmtId="0" fontId="15" fillId="0" borderId="19" xfId="45" applyFont="1" applyFill="1" applyBorder="1" applyAlignment="1">
      <alignment horizontal="center" vertical="center" wrapText="1"/>
    </xf>
    <xf numFmtId="0" fontId="15" fillId="0" borderId="20" xfId="45" applyFont="1" applyFill="1" applyBorder="1" applyAlignment="1">
      <alignment horizontal="center" vertical="center" wrapText="1"/>
    </xf>
    <xf numFmtId="0" fontId="15" fillId="0" borderId="21" xfId="45" applyFont="1" applyFill="1" applyBorder="1" applyAlignment="1">
      <alignment horizontal="center" vertical="center" wrapText="1"/>
    </xf>
    <xf numFmtId="0" fontId="15" fillId="0" borderId="10" xfId="45" applyFont="1" applyFill="1" applyBorder="1" applyAlignment="1">
      <alignment horizontal="center" vertical="center" wrapText="1"/>
    </xf>
    <xf numFmtId="0" fontId="6" fillId="0" borderId="14" xfId="0" applyFont="1" applyFill="1" applyBorder="1" applyAlignment="1">
      <alignment horizontal="center" vertical="center" wrapText="1"/>
    </xf>
    <xf numFmtId="0" fontId="15" fillId="0" borderId="14" xfId="45" applyFont="1" applyFill="1" applyBorder="1" applyAlignment="1">
      <alignment horizontal="center" vertical="center" wrapText="1"/>
    </xf>
    <xf numFmtId="0" fontId="7" fillId="0" borderId="17" xfId="53" applyFont="1" applyFill="1" applyBorder="1" applyAlignment="1" applyProtection="1">
      <alignment horizontal="center" vertical="center" wrapText="1"/>
      <protection locked="0"/>
    </xf>
    <xf numFmtId="0" fontId="7" fillId="0" borderId="17" xfId="53" applyFont="1" applyFill="1" applyBorder="1" applyAlignment="1" applyProtection="1">
      <alignment horizontal="center" vertical="center" wrapText="1"/>
    </xf>
    <xf numFmtId="0" fontId="3" fillId="2" borderId="17" xfId="53" applyFont="1" applyFill="1" applyBorder="1" applyAlignment="1" applyProtection="1">
      <alignment horizontal="center" vertical="center" wrapText="1"/>
      <protection locked="0"/>
    </xf>
    <xf numFmtId="3" fontId="3" fillId="2" borderId="17" xfId="53" applyNumberFormat="1" applyFont="1" applyFill="1" applyBorder="1" applyAlignment="1" applyProtection="1">
      <alignment horizontal="center" vertical="center"/>
      <protection locked="0"/>
    </xf>
    <xf numFmtId="4" fontId="3" fillId="0" borderId="17" xfId="53" applyNumberFormat="1" applyFont="1" applyFill="1" applyBorder="1" applyAlignment="1" applyProtection="1">
      <alignment horizontal="center" vertical="center"/>
      <protection locked="0"/>
    </xf>
    <xf numFmtId="0" fontId="10"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protection locked="0"/>
    </xf>
    <xf numFmtId="0" fontId="20" fillId="0" borderId="11" xfId="53" applyFont="1" applyFill="1" applyBorder="1" applyAlignment="1" applyProtection="1">
      <alignment horizontal="left" vertical="center" wrapText="1"/>
      <protection locked="0"/>
    </xf>
    <xf numFmtId="0" fontId="20" fillId="0" borderId="11" xfId="53" applyFont="1" applyFill="1" applyBorder="1" applyAlignment="1" applyProtection="1">
      <alignment horizontal="left" vertical="center" wrapText="1"/>
    </xf>
    <xf numFmtId="0" fontId="20"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vertical="top"/>
      <protection locked="0"/>
    </xf>
    <xf numFmtId="0" fontId="10"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20"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4"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12" xfId="53" applyFont="1" applyFill="1" applyBorder="1" applyAlignment="1" applyProtection="1">
      <alignment horizontal="center" vertical="center" wrapText="1"/>
    </xf>
    <xf numFmtId="0" fontId="21" fillId="0" borderId="12"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22" xfId="0" applyFont="1" applyFill="1" applyBorder="1" applyAlignment="1" applyProtection="1">
      <alignment vertical="center" readingOrder="1"/>
      <protection locked="0"/>
    </xf>
    <xf numFmtId="0" fontId="21" fillId="0" borderId="23" xfId="0" applyFont="1" applyFill="1" applyBorder="1" applyAlignment="1" applyProtection="1">
      <alignment vertical="center" readingOrder="1"/>
      <protection locked="0"/>
    </xf>
    <xf numFmtId="0" fontId="21" fillId="0" borderId="24"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20" fillId="0" borderId="8" xfId="53" applyFont="1" applyFill="1" applyBorder="1" applyAlignment="1" applyProtection="1">
      <alignment vertical="center" wrapText="1"/>
    </xf>
    <xf numFmtId="0" fontId="20" fillId="0" borderId="8" xfId="53" applyFont="1" applyFill="1" applyBorder="1" applyAlignment="1" applyProtection="1">
      <alignment horizontal="right" vertical="center"/>
      <protection locked="0"/>
    </xf>
    <xf numFmtId="0" fontId="16" fillId="0" borderId="13" xfId="53" applyFont="1" applyFill="1" applyBorder="1" applyAlignment="1" applyProtection="1">
      <alignment horizontal="right" vertical="center"/>
      <protection locked="0"/>
    </xf>
    <xf numFmtId="0" fontId="20" fillId="0" borderId="11" xfId="53" applyFont="1" applyFill="1" applyBorder="1" applyAlignment="1" applyProtection="1">
      <alignment horizontal="right" vertical="center"/>
      <protection locked="0"/>
    </xf>
    <xf numFmtId="0" fontId="21" fillId="0" borderId="0" xfId="53" applyFont="1" applyFill="1" applyBorder="1" applyAlignment="1" applyProtection="1"/>
    <xf numFmtId="0" fontId="16"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4" xfId="53" applyFont="1" applyFill="1" applyBorder="1" applyAlignment="1" applyProtection="1">
      <alignment horizontal="center" vertical="center" wrapText="1"/>
    </xf>
    <xf numFmtId="0" fontId="3" fillId="0" borderId="1" xfId="53" applyFont="1" applyFill="1" applyBorder="1" applyAlignment="1" applyProtection="1">
      <alignment vertical="center" wrapText="1"/>
      <protection locked="0"/>
    </xf>
    <xf numFmtId="4" fontId="3" fillId="0" borderId="11" xfId="53" applyNumberFormat="1" applyFont="1" applyFill="1" applyBorder="1" applyAlignment="1" applyProtection="1">
      <alignment vertical="center"/>
      <protection locked="0"/>
    </xf>
    <xf numFmtId="0" fontId="3" fillId="0" borderId="11" xfId="53" applyFont="1" applyFill="1" applyBorder="1" applyAlignment="1" applyProtection="1">
      <alignment vertical="center" wrapText="1"/>
    </xf>
    <xf numFmtId="0" fontId="3" fillId="0" borderId="11" xfId="53" applyFont="1" applyFill="1" applyBorder="1" applyAlignment="1" applyProtection="1">
      <alignment vertical="center" wrapText="1"/>
      <protection locked="0"/>
    </xf>
    <xf numFmtId="4" fontId="3" fillId="0" borderId="2" xfId="53" applyNumberFormat="1" applyFont="1" applyFill="1" applyBorder="1" applyAlignment="1" applyProtection="1">
      <alignment vertical="center"/>
      <protection locked="0"/>
    </xf>
    <xf numFmtId="0" fontId="16" fillId="0" borderId="0" xfId="53" applyFont="1" applyFill="1" applyBorder="1" applyAlignment="1" applyProtection="1">
      <alignment vertical="top" wrapText="1"/>
      <protection locked="0"/>
    </xf>
    <xf numFmtId="0" fontId="10" fillId="0" borderId="0" xfId="53" applyFont="1" applyFill="1" applyBorder="1" applyAlignment="1" applyProtection="1">
      <alignment wrapText="1"/>
    </xf>
    <xf numFmtId="0" fontId="20" fillId="0" borderId="0" xfId="53" applyFont="1" applyFill="1" applyBorder="1" applyAlignment="1" applyProtection="1">
      <alignment horizontal="right" vertical="center" wrapText="1"/>
      <protection locked="0"/>
    </xf>
    <xf numFmtId="0" fontId="20" fillId="0" borderId="0" xfId="53" applyFont="1" applyFill="1" applyBorder="1" applyAlignment="1" applyProtection="1">
      <alignment horizontal="right" wrapText="1"/>
      <protection locked="0"/>
    </xf>
    <xf numFmtId="0" fontId="19" fillId="0" borderId="14" xfId="53" applyFont="1" applyFill="1" applyBorder="1" applyAlignment="1" applyProtection="1">
      <alignment horizontal="center" vertical="center" wrapText="1"/>
      <protection locked="0"/>
    </xf>
    <xf numFmtId="0" fontId="21" fillId="0" borderId="14" xfId="53" applyFont="1" applyFill="1" applyBorder="1" applyAlignment="1" applyProtection="1">
      <alignment horizontal="center" vertical="center" wrapText="1"/>
      <protection locked="0"/>
    </xf>
    <xf numFmtId="4" fontId="3" fillId="0" borderId="1" xfId="53" applyNumberFormat="1" applyFont="1" applyFill="1" applyBorder="1" applyAlignment="1" applyProtection="1">
      <alignment vertical="center"/>
      <protection locked="0"/>
    </xf>
    <xf numFmtId="0" fontId="10" fillId="0" borderId="14" xfId="53" applyFont="1" applyFill="1" applyBorder="1" applyAlignment="1" applyProtection="1"/>
    <xf numFmtId="4" fontId="3" fillId="0" borderId="4" xfId="53" applyNumberFormat="1" applyFont="1" applyFill="1" applyBorder="1" applyAlignment="1" applyProtection="1">
      <alignment vertical="center"/>
      <protection locked="0"/>
    </xf>
    <xf numFmtId="0" fontId="20" fillId="0" borderId="0" xfId="53" applyFont="1" applyFill="1" applyBorder="1" applyAlignment="1" applyProtection="1">
      <alignment horizontal="right" vertical="center" wrapText="1"/>
    </xf>
    <xf numFmtId="0" fontId="20" fillId="0" borderId="0" xfId="53" applyFont="1" applyFill="1" applyBorder="1" applyAlignment="1" applyProtection="1">
      <alignment horizontal="right" wrapText="1"/>
    </xf>
    <xf numFmtId="4" fontId="3" fillId="0" borderId="0" xfId="53" applyNumberFormat="1" applyFont="1" applyFill="1" applyBorder="1" applyAlignment="1" applyProtection="1">
      <alignment vertical="center"/>
      <protection locked="0"/>
    </xf>
    <xf numFmtId="4" fontId="3" fillId="0" borderId="14" xfId="53" applyNumberFormat="1" applyFont="1" applyFill="1" applyBorder="1" applyAlignment="1" applyProtection="1">
      <alignment vertical="center"/>
      <protection locked="0"/>
    </xf>
    <xf numFmtId="0" fontId="17" fillId="0" borderId="0"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16"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7" xfId="53" applyFont="1" applyFill="1" applyBorder="1" applyAlignment="1" applyProtection="1">
      <alignment horizontal="center" vertical="center" wrapText="1"/>
    </xf>
    <xf numFmtId="0" fontId="19" fillId="0" borderId="18" xfId="53" applyFont="1" applyFill="1" applyBorder="1" applyAlignment="1" applyProtection="1">
      <alignment horizontal="center" vertical="center" wrapText="1"/>
    </xf>
    <xf numFmtId="176" fontId="3" fillId="0" borderId="17" xfId="53" applyNumberFormat="1" applyFont="1" applyFill="1" applyBorder="1" applyAlignment="1" applyProtection="1">
      <alignment vertical="center"/>
      <protection locked="0"/>
    </xf>
    <xf numFmtId="176" fontId="3" fillId="0" borderId="17" xfId="53" applyNumberFormat="1" applyFont="1" applyFill="1" applyBorder="1" applyAlignment="1" applyProtection="1">
      <alignment vertical="center"/>
    </xf>
    <xf numFmtId="0" fontId="3" fillId="0" borderId="13" xfId="53" applyFont="1" applyFill="1" applyBorder="1" applyAlignment="1" applyProtection="1">
      <alignment horizontal="center" vertical="center"/>
    </xf>
    <xf numFmtId="0" fontId="3" fillId="0" borderId="18" xfId="53" applyFont="1" applyFill="1" applyBorder="1" applyAlignment="1" applyProtection="1">
      <alignment horizontal="left" vertical="center"/>
    </xf>
    <xf numFmtId="0" fontId="3" fillId="0" borderId="17" xfId="53" applyFont="1" applyFill="1" applyBorder="1" applyAlignment="1" applyProtection="1">
      <alignment horizontal="right" vertical="center"/>
    </xf>
    <xf numFmtId="0" fontId="20"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1" fillId="0" borderId="16" xfId="53" applyFont="1" applyFill="1" applyBorder="1" applyAlignment="1" applyProtection="1">
      <alignment horizontal="center" vertical="center" wrapText="1"/>
      <protection locked="0"/>
    </xf>
    <xf numFmtId="0" fontId="21" fillId="0" borderId="18" xfId="53" applyFont="1" applyFill="1" applyBorder="1" applyAlignment="1" applyProtection="1">
      <alignment horizontal="center" vertical="center" wrapText="1"/>
      <protection locked="0"/>
    </xf>
    <xf numFmtId="0" fontId="19" fillId="0" borderId="17" xfId="53" applyFont="1" applyFill="1" applyBorder="1" applyAlignment="1" applyProtection="1">
      <alignment horizontal="center" vertical="center" wrapText="1"/>
      <protection locked="0"/>
    </xf>
    <xf numFmtId="4" fontId="3" fillId="0" borderId="17" xfId="53" applyNumberFormat="1" applyFont="1" applyFill="1" applyBorder="1" applyAlignment="1" applyProtection="1">
      <alignment vertical="center"/>
      <protection locked="0"/>
    </xf>
    <xf numFmtId="4" fontId="3" fillId="0" borderId="17" xfId="53" applyNumberFormat="1" applyFont="1" applyFill="1" applyBorder="1" applyAlignment="1" applyProtection="1">
      <alignment vertical="center"/>
    </xf>
    <xf numFmtId="0" fontId="20" fillId="0" borderId="0" xfId="53" applyFont="1" applyFill="1" applyBorder="1" applyAlignment="1" applyProtection="1">
      <alignment horizontal="right" vertical="center"/>
    </xf>
    <xf numFmtId="0" fontId="20" fillId="0" borderId="0" xfId="53" applyFont="1" applyFill="1" applyBorder="1" applyAlignment="1" applyProtection="1">
      <alignment horizontal="right"/>
    </xf>
    <xf numFmtId="49" fontId="10" fillId="0" borderId="0" xfId="53" applyNumberFormat="1" applyFont="1" applyFill="1" applyBorder="1" applyAlignment="1" applyProtection="1"/>
    <xf numFmtId="49" fontId="24" fillId="0" borderId="0" xfId="53" applyNumberFormat="1" applyFont="1" applyFill="1" applyBorder="1" applyAlignment="1" applyProtection="1"/>
    <xf numFmtId="0" fontId="24"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5" fillId="0" borderId="0" xfId="53" applyFont="1" applyFill="1" applyBorder="1" applyAlignment="1" applyProtection="1">
      <alignment horizontal="center" vertical="center" wrapText="1"/>
    </xf>
    <xf numFmtId="0" fontId="25" fillId="0" borderId="0" xfId="53" applyFont="1" applyFill="1" applyBorder="1" applyAlignment="1" applyProtection="1">
      <alignment horizontal="center" vertical="center"/>
    </xf>
    <xf numFmtId="0" fontId="20"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49" fontId="1" fillId="0" borderId="11" xfId="53" applyNumberFormat="1" applyFont="1" applyFill="1" applyBorder="1" applyAlignment="1" applyProtection="1">
      <alignment horizontal="left" vertical="center"/>
    </xf>
    <xf numFmtId="0" fontId="1" fillId="0" borderId="11" xfId="53"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protection locked="0"/>
    </xf>
    <xf numFmtId="0" fontId="7" fillId="0" borderId="11" xfId="53" applyFont="1" applyFill="1" applyBorder="1" applyAlignment="1" applyProtection="1">
      <alignment horizontal="right" vertical="center"/>
      <protection locked="0"/>
    </xf>
    <xf numFmtId="0" fontId="10" fillId="0" borderId="2" xfId="53" applyFont="1" applyFill="1" applyBorder="1" applyAlignment="1" applyProtection="1">
      <alignment horizontal="center" vertical="center"/>
    </xf>
    <xf numFmtId="0" fontId="1" fillId="0" borderId="11" xfId="53" applyFont="1" applyFill="1" applyBorder="1" applyAlignment="1" applyProtection="1"/>
    <xf numFmtId="0" fontId="10" fillId="0" borderId="3" xfId="53" applyFont="1" applyFill="1" applyBorder="1" applyAlignment="1" applyProtection="1">
      <alignment horizontal="center" vertical="center"/>
    </xf>
    <xf numFmtId="0" fontId="10" fillId="0" borderId="4" xfId="53" applyFont="1" applyFill="1" applyBorder="1" applyAlignment="1" applyProtection="1">
      <alignment horizontal="center" vertical="center"/>
    </xf>
    <xf numFmtId="181" fontId="20" fillId="0" borderId="11" xfId="53" applyNumberFormat="1" applyFont="1" applyFill="1" applyBorder="1" applyAlignment="1" applyProtection="1">
      <alignment horizontal="left" vertical="center" wrapText="1"/>
    </xf>
    <xf numFmtId="49" fontId="26" fillId="0" borderId="0" xfId="53" applyNumberFormat="1" applyFont="1" applyFill="1" applyBorder="1" applyAlignment="1" applyProtection="1"/>
    <xf numFmtId="4" fontId="7" fillId="0" borderId="11" xfId="53" applyNumberFormat="1" applyFont="1" applyFill="1" applyBorder="1" applyAlignment="1" applyProtection="1">
      <alignment horizontal="right"/>
      <protection locked="0"/>
    </xf>
    <xf numFmtId="0" fontId="27" fillId="2" borderId="0" xfId="53" applyFont="1" applyFill="1" applyBorder="1" applyAlignment="1" applyProtection="1">
      <alignment horizontal="center" vertical="center"/>
    </xf>
    <xf numFmtId="0" fontId="27"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8" fillId="2" borderId="3" xfId="53" applyFont="1" applyFill="1" applyBorder="1" applyAlignment="1" applyProtection="1">
      <alignment horizontal="left" vertical="center"/>
    </xf>
    <xf numFmtId="0" fontId="28"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9" fillId="0" borderId="2" xfId="53" applyFont="1" applyFill="1" applyBorder="1" applyAlignment="1" applyProtection="1">
      <alignment horizontal="left" vertical="center"/>
    </xf>
    <xf numFmtId="0" fontId="29" fillId="0" borderId="3" xfId="53" applyFont="1" applyFill="1" applyBorder="1" applyAlignment="1" applyProtection="1">
      <alignment horizontal="left" vertical="center"/>
    </xf>
    <xf numFmtId="49" fontId="5" fillId="0" borderId="12"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2" xfId="53" applyFont="1" applyFill="1" applyBorder="1" applyAlignment="1" applyProtection="1">
      <alignment horizontal="center" vertical="center"/>
    </xf>
    <xf numFmtId="0" fontId="5" fillId="0" borderId="25"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7"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8" xfId="53" applyFont="1" applyFill="1" applyBorder="1" applyAlignment="1" applyProtection="1">
      <alignment horizontal="center" vertical="center"/>
    </xf>
    <xf numFmtId="0" fontId="5" fillId="0" borderId="17"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7" fillId="0" borderId="3" xfId="53" applyFont="1" applyFill="1" applyBorder="1" applyAlignment="1" applyProtection="1">
      <alignment horizontal="left" vertical="center"/>
    </xf>
    <xf numFmtId="0" fontId="7" fillId="0" borderId="4" xfId="53" applyFont="1" applyFill="1" applyBorder="1" applyAlignment="1" applyProtection="1">
      <alignment horizontal="left" vertical="center"/>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29" fillId="0" borderId="12" xfId="53" applyFont="1" applyFill="1" applyBorder="1" applyAlignment="1" applyProtection="1">
      <alignment horizontal="left" vertical="center"/>
    </xf>
    <xf numFmtId="0" fontId="29" fillId="0" borderId="25" xfId="53" applyFont="1" applyFill="1" applyBorder="1" applyAlignment="1" applyProtection="1">
      <alignment horizontal="left" vertical="center"/>
    </xf>
    <xf numFmtId="0" fontId="29" fillId="0" borderId="2" xfId="53" applyFont="1" applyFill="1" applyBorder="1" applyAlignment="1" applyProtection="1">
      <alignment horizontal="center" vertical="center"/>
    </xf>
    <xf numFmtId="0" fontId="29" fillId="0" borderId="3" xfId="53" applyFont="1" applyFill="1" applyBorder="1" applyAlignment="1" applyProtection="1">
      <alignment horizontal="center" vertical="center"/>
    </xf>
    <xf numFmtId="0" fontId="29" fillId="0" borderId="4" xfId="53" applyFont="1" applyFill="1" applyBorder="1" applyAlignment="1" applyProtection="1">
      <alignment horizontal="center" vertical="center"/>
    </xf>
    <xf numFmtId="49" fontId="30" fillId="0" borderId="12" xfId="53" applyNumberFormat="1" applyFont="1" applyFill="1" applyBorder="1" applyAlignment="1" applyProtection="1">
      <alignment horizontal="center" vertical="center" wrapText="1"/>
    </xf>
    <xf numFmtId="49" fontId="30" fillId="0" borderId="11" xfId="53" applyNumberFormat="1" applyFont="1" applyFill="1" applyBorder="1" applyAlignment="1" applyProtection="1">
      <alignment horizontal="center" vertical="center"/>
      <protection locked="0"/>
    </xf>
    <xf numFmtId="49" fontId="30" fillId="0" borderId="11" xfId="53" applyNumberFormat="1" applyFont="1" applyFill="1" applyBorder="1" applyAlignment="1" applyProtection="1">
      <alignment horizontal="center" vertical="center" wrapText="1"/>
      <protection locked="0"/>
    </xf>
    <xf numFmtId="0" fontId="30" fillId="0" borderId="13" xfId="53" applyFont="1" applyFill="1" applyBorder="1" applyAlignment="1" applyProtection="1">
      <alignment horizontal="center" vertical="center"/>
    </xf>
    <xf numFmtId="0" fontId="3" fillId="0" borderId="1" xfId="53" applyFont="1" applyFill="1" applyBorder="1" applyAlignment="1" applyProtection="1">
      <alignment horizontal="center" vertical="center" wrapText="1"/>
      <protection locked="0"/>
    </xf>
    <xf numFmtId="0" fontId="3" fillId="0" borderId="11" xfId="53" applyFont="1" applyFill="1" applyBorder="1" applyAlignment="1" applyProtection="1">
      <alignment horizontal="center" vertical="center" wrapText="1"/>
      <protection locked="0"/>
    </xf>
    <xf numFmtId="0" fontId="3" fillId="0" borderId="11" xfId="53" applyFont="1" applyFill="1" applyBorder="1" applyAlignment="1" applyProtection="1">
      <alignment horizontal="left" vertical="center" wrapText="1"/>
      <protection locked="0"/>
    </xf>
    <xf numFmtId="0" fontId="3" fillId="0" borderId="13" xfId="53" applyFont="1" applyFill="1" applyBorder="1" applyAlignment="1" applyProtection="1">
      <alignment horizontal="center" vertical="center" wrapText="1"/>
    </xf>
    <xf numFmtId="0" fontId="3" fillId="0" borderId="5" xfId="53" applyFont="1" applyFill="1" applyBorder="1" applyAlignment="1" applyProtection="1">
      <alignment horizontal="center" vertical="center" wrapText="1"/>
      <protection locked="0"/>
    </xf>
    <xf numFmtId="0" fontId="3" fillId="0" borderId="8" xfId="53" applyFont="1" applyFill="1" applyBorder="1" applyAlignment="1" applyProtection="1">
      <alignment horizontal="center" vertical="center" wrapText="1"/>
      <protection locked="0"/>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11" xfId="53" applyFont="1" applyFill="1" applyBorder="1" applyAlignment="1" applyProtection="1">
      <alignment horizontal="center" vertical="center"/>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9"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7" xfId="53" applyNumberFormat="1" applyFont="1" applyFill="1" applyBorder="1" applyAlignment="1" applyProtection="1">
      <alignment horizontal="right" vertical="center"/>
      <protection locked="0"/>
    </xf>
    <xf numFmtId="4" fontId="3" fillId="0" borderId="17" xfId="53" applyNumberFormat="1" applyFont="1" applyFill="1" applyBorder="1" applyAlignment="1" applyProtection="1">
      <alignment horizontal="right" vertical="center"/>
    </xf>
    <xf numFmtId="0" fontId="5" fillId="0" borderId="11" xfId="53" applyFont="1" applyFill="1" applyBorder="1" applyAlignment="1" applyProtection="1"/>
    <xf numFmtId="0" fontId="29" fillId="0" borderId="15" xfId="53" applyFont="1" applyFill="1" applyBorder="1" applyAlignment="1" applyProtection="1">
      <alignment horizontal="left" vertical="center"/>
    </xf>
    <xf numFmtId="0" fontId="5" fillId="0" borderId="15" xfId="53" applyFont="1" applyFill="1" applyBorder="1" applyAlignment="1" applyProtection="1"/>
    <xf numFmtId="49" fontId="30" fillId="0" borderId="12" xfId="53" applyNumberFormat="1" applyFont="1" applyFill="1" applyBorder="1" applyAlignment="1" applyProtection="1">
      <alignment horizontal="center" vertical="center"/>
    </xf>
    <xf numFmtId="0" fontId="30" fillId="0" borderId="15" xfId="53" applyFont="1" applyFill="1" applyBorder="1" applyAlignment="1" applyProtection="1">
      <alignment horizontal="center" vertical="center"/>
    </xf>
    <xf numFmtId="0" fontId="5" fillId="0" borderId="17" xfId="53" applyFont="1" applyFill="1" applyBorder="1" applyAlignment="1" applyProtection="1"/>
    <xf numFmtId="0" fontId="30" fillId="0" borderId="17" xfId="53" applyFont="1" applyFill="1" applyBorder="1" applyAlignment="1" applyProtection="1">
      <alignment horizontal="center" vertical="center"/>
    </xf>
    <xf numFmtId="0" fontId="3" fillId="0" borderId="13" xfId="53" applyFont="1" applyFill="1" applyBorder="1" applyAlignment="1" applyProtection="1">
      <alignment horizontal="left" vertical="center" wrapText="1"/>
    </xf>
    <xf numFmtId="0" fontId="3" fillId="0" borderId="11" xfId="53" applyFont="1" applyFill="1" applyBorder="1" applyAlignment="1" applyProtection="1">
      <alignment horizontal="center" vertical="center"/>
      <protection locked="0"/>
    </xf>
    <xf numFmtId="0" fontId="3" fillId="0" borderId="1" xfId="53" applyFont="1" applyFill="1" applyBorder="1" applyAlignment="1" applyProtection="1">
      <alignment horizontal="left" vertical="center" wrapText="1"/>
      <protection locked="0"/>
    </xf>
    <xf numFmtId="0" fontId="1" fillId="0" borderId="5" xfId="53" applyFont="1" applyFill="1" applyBorder="1" applyAlignment="1" applyProtection="1">
      <alignment vertical="center"/>
    </xf>
    <xf numFmtId="9" fontId="3" fillId="0" borderId="11" xfId="53" applyNumberFormat="1" applyFont="1" applyFill="1" applyBorder="1" applyAlignment="1" applyProtection="1">
      <alignment horizontal="left" vertical="center" wrapText="1"/>
      <protection locked="0"/>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center" vertical="center"/>
    </xf>
    <xf numFmtId="49" fontId="23"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3" fillId="0" borderId="14" xfId="53" applyFont="1" applyFill="1" applyBorder="1" applyAlignment="1" applyProtection="1">
      <alignment horizontal="left" vertical="center" wrapText="1"/>
    </xf>
    <xf numFmtId="0" fontId="21" fillId="0" borderId="14" xfId="53" applyFont="1" applyFill="1" applyBorder="1" applyAlignment="1" applyProtection="1">
      <alignment horizontal="center" vertical="center" wrapText="1"/>
    </xf>
    <xf numFmtId="0" fontId="14" fillId="0" borderId="14"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xf>
    <xf numFmtId="0" fontId="21" fillId="0" borderId="19" xfId="53" applyFont="1" applyFill="1" applyBorder="1" applyAlignment="1" applyProtection="1">
      <alignment horizontal="center" vertical="center" wrapText="1"/>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49" fontId="19" fillId="0" borderId="14" xfId="53" applyNumberFormat="1" applyFont="1" applyFill="1" applyBorder="1" applyAlignment="1" applyProtection="1">
      <alignment horizontal="center" vertical="center" wrapText="1"/>
    </xf>
    <xf numFmtId="49" fontId="19" fillId="0" borderId="14" xfId="53" applyNumberFormat="1" applyFont="1" applyFill="1" applyBorder="1" applyAlignment="1" applyProtection="1">
      <alignment horizontal="center" vertical="center"/>
    </xf>
    <xf numFmtId="0" fontId="5"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21" fillId="0" borderId="7" xfId="53" applyFont="1" applyFill="1" applyBorder="1" applyAlignment="1" applyProtection="1">
      <alignment horizontal="center" vertical="center" wrapText="1"/>
    </xf>
    <xf numFmtId="0" fontId="21" fillId="0" borderId="10" xfId="53" applyFont="1" applyFill="1" applyBorder="1" applyAlignment="1" applyProtection="1">
      <alignment horizontal="center" vertical="center" wrapText="1"/>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1" fillId="0" borderId="11" xfId="53" applyFont="1" applyFill="1" applyBorder="1" applyAlignment="1" applyProtection="1"/>
    <xf numFmtId="0" fontId="3" fillId="0" borderId="11" xfId="53" applyFont="1" applyFill="1" applyBorder="1" applyAlignment="1" applyProtection="1">
      <alignment vertical="center"/>
      <protection locked="0"/>
    </xf>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2" fillId="0" borderId="0" xfId="53" applyFont="1" applyFill="1" applyBorder="1" applyAlignment="1" applyProtection="1">
      <alignment horizontal="center"/>
    </xf>
    <xf numFmtId="0" fontId="32" fillId="0" borderId="0" xfId="53" applyFont="1" applyFill="1" applyBorder="1" applyAlignment="1" applyProtection="1">
      <alignment horizontal="center" wrapText="1"/>
    </xf>
    <xf numFmtId="0" fontId="32" fillId="0" borderId="0" xfId="53" applyFont="1" applyFill="1" applyBorder="1" applyAlignment="1" applyProtection="1">
      <alignment wrapText="1"/>
    </xf>
    <xf numFmtId="0" fontId="32" fillId="0" borderId="0" xfId="53" applyFont="1" applyFill="1" applyBorder="1" applyAlignment="1" applyProtection="1"/>
    <xf numFmtId="0" fontId="10" fillId="0" borderId="0" xfId="53" applyFont="1" applyFill="1" applyBorder="1" applyAlignment="1" applyProtection="1">
      <alignment horizontal="center" wrapText="1"/>
    </xf>
    <xf numFmtId="0" fontId="10" fillId="0" borderId="0" xfId="53" applyFont="1" applyFill="1" applyBorder="1" applyAlignment="1" applyProtection="1">
      <alignment horizontal="right" wrapText="1"/>
    </xf>
    <xf numFmtId="0" fontId="33" fillId="0" borderId="0" xfId="53" applyFont="1" applyFill="1" applyBorder="1" applyAlignment="1" applyProtection="1">
      <alignment horizontal="center" vertical="center" wrapText="1"/>
    </xf>
    <xf numFmtId="0" fontId="21" fillId="0" borderId="1" xfId="53" applyFont="1" applyFill="1" applyBorder="1" applyAlignment="1" applyProtection="1">
      <alignment horizontal="center" vertical="center" wrapText="1"/>
    </xf>
    <xf numFmtId="0" fontId="32" fillId="0" borderId="11" xfId="53" applyFont="1" applyFill="1" applyBorder="1" applyAlignment="1" applyProtection="1">
      <alignment horizontal="center" vertical="center" wrapText="1"/>
    </xf>
    <xf numFmtId="0" fontId="32" fillId="0" borderId="2" xfId="53" applyFont="1" applyFill="1" applyBorder="1" applyAlignment="1" applyProtection="1">
      <alignment horizontal="center" vertical="center" wrapText="1"/>
    </xf>
    <xf numFmtId="176" fontId="20" fillId="0" borderId="11" xfId="53" applyNumberFormat="1" applyFont="1" applyFill="1" applyBorder="1" applyAlignment="1" applyProtection="1">
      <alignment horizontal="right" vertical="center"/>
    </xf>
    <xf numFmtId="0" fontId="10"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0" fontId="19" fillId="0" borderId="17" xfId="53"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0" fontId="23" fillId="0" borderId="0" xfId="53" applyFont="1" applyFill="1" applyBorder="1" applyAlignment="1" applyProtection="1">
      <alignment vertical="center"/>
    </xf>
    <xf numFmtId="0" fontId="34" fillId="0" borderId="0" xfId="53" applyFont="1" applyFill="1" applyBorder="1" applyAlignment="1" applyProtection="1">
      <alignment horizontal="center" vertical="center"/>
    </xf>
    <xf numFmtId="0" fontId="35"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20" fillId="0" borderId="11" xfId="53" applyFont="1" applyFill="1" applyBorder="1" applyAlignment="1" applyProtection="1">
      <alignment vertical="center"/>
    </xf>
    <xf numFmtId="0" fontId="20" fillId="0" borderId="11" xfId="53" applyFont="1" applyFill="1" applyBorder="1" applyAlignment="1" applyProtection="1">
      <alignment horizontal="left" vertical="center"/>
      <protection locked="0"/>
    </xf>
    <xf numFmtId="0" fontId="20" fillId="0" borderId="11" xfId="53" applyFont="1" applyFill="1" applyBorder="1" applyAlignment="1" applyProtection="1">
      <alignment vertical="center"/>
      <protection locked="0"/>
    </xf>
    <xf numFmtId="0" fontId="20" fillId="0" borderId="11" xfId="53" applyFont="1" applyFill="1" applyBorder="1" applyAlignment="1" applyProtection="1">
      <alignment horizontal="left" vertical="center"/>
    </xf>
    <xf numFmtId="176" fontId="20" fillId="0" borderId="11" xfId="53" applyNumberFormat="1" applyFont="1" applyFill="1" applyBorder="1" applyAlignment="1" applyProtection="1">
      <alignment horizontal="right" vertical="center"/>
      <protection locked="0"/>
    </xf>
    <xf numFmtId="176" fontId="36" fillId="0" borderId="11" xfId="53" applyNumberFormat="1" applyFont="1" applyFill="1" applyBorder="1" applyAlignment="1" applyProtection="1">
      <alignment horizontal="right" vertical="center"/>
    </xf>
    <xf numFmtId="176" fontId="10" fillId="0" borderId="11" xfId="53" applyNumberFormat="1" applyFont="1" applyFill="1" applyBorder="1" applyAlignment="1" applyProtection="1">
      <alignment vertical="center"/>
    </xf>
    <xf numFmtId="0" fontId="10" fillId="0" borderId="11" xfId="53" applyFont="1" applyFill="1" applyBorder="1" applyAlignment="1" applyProtection="1">
      <alignment vertical="center"/>
    </xf>
    <xf numFmtId="0" fontId="36" fillId="0" borderId="11" xfId="53" applyFont="1" applyFill="1" applyBorder="1" applyAlignment="1" applyProtection="1">
      <alignment horizontal="center" vertical="center"/>
    </xf>
    <xf numFmtId="4" fontId="3" fillId="0" borderId="1" xfId="53" applyNumberFormat="1" applyFont="1" applyFill="1" applyBorder="1" applyAlignment="1" applyProtection="1">
      <alignment horizontal="right" vertical="center"/>
    </xf>
    <xf numFmtId="0" fontId="36" fillId="0" borderId="11" xfId="53" applyFont="1" applyFill="1" applyBorder="1" applyAlignment="1" applyProtection="1">
      <alignment horizontal="center" vertical="center"/>
      <protection locked="0"/>
    </xf>
    <xf numFmtId="4" fontId="37" fillId="0" borderId="11" xfId="53" applyNumberFormat="1" applyFont="1" applyFill="1" applyBorder="1" applyAlignment="1" applyProtection="1">
      <alignment horizontal="right" vertical="center"/>
    </xf>
    <xf numFmtId="0" fontId="36" fillId="0" borderId="2" xfId="53" applyFont="1" applyFill="1" applyBorder="1" applyAlignment="1" applyProtection="1">
      <alignment horizontal="center" vertical="center"/>
    </xf>
    <xf numFmtId="4" fontId="37" fillId="0" borderId="14" xfId="53" applyNumberFormat="1" applyFont="1" applyFill="1" applyBorder="1" applyAlignment="1" applyProtection="1">
      <alignment horizontal="right" vertical="center"/>
      <protection locked="0"/>
    </xf>
    <xf numFmtId="4" fontId="3" fillId="0" borderId="0" xfId="53" applyNumberFormat="1" applyFont="1" applyFill="1" applyBorder="1" applyAlignment="1" applyProtection="1">
      <alignment horizontal="right" vertical="center"/>
    </xf>
    <xf numFmtId="0" fontId="37" fillId="0" borderId="0" xfId="53" applyFont="1" applyFill="1" applyBorder="1" applyAlignment="1" applyProtection="1">
      <alignment horizontal="right" vertical="center"/>
    </xf>
    <xf numFmtId="4" fontId="37" fillId="0" borderId="0" xfId="53" applyNumberFormat="1" applyFont="1" applyFill="1" applyBorder="1" applyAlignment="1" applyProtection="1">
      <alignment horizontal="right" vertical="center"/>
      <protection locked="0"/>
    </xf>
    <xf numFmtId="0" fontId="20"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0" fontId="19"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38" fillId="0" borderId="2" xfId="53" applyFont="1" applyFill="1" applyBorder="1" applyAlignment="1" applyProtection="1">
      <alignment horizontal="center" vertical="center" wrapText="1"/>
      <protection locked="0"/>
    </xf>
    <xf numFmtId="0" fontId="1" fillId="0" borderId="4" xfId="53" applyFont="1" applyFill="1" applyBorder="1" applyAlignment="1" applyProtection="1">
      <alignment horizontal="center" vertical="center" wrapText="1"/>
    </xf>
    <xf numFmtId="0" fontId="26" fillId="0" borderId="0" xfId="53" applyFont="1" applyFill="1" applyBorder="1" applyAlignment="1" applyProtection="1"/>
    <xf numFmtId="0" fontId="17" fillId="0" borderId="0" xfId="53" applyFont="1" applyFill="1" applyBorder="1" applyAlignment="1" applyProtection="1">
      <alignment horizontal="center" vertical="center"/>
      <protection locked="0"/>
    </xf>
    <xf numFmtId="0" fontId="10" fillId="0" borderId="1" xfId="53" applyFont="1" applyFill="1" applyBorder="1" applyAlignment="1" applyProtection="1">
      <alignment horizontal="center" vertical="center" wrapText="1"/>
      <protection locked="0"/>
    </xf>
    <xf numFmtId="0" fontId="10" fillId="0" borderId="15"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protection locked="0"/>
    </xf>
    <xf numFmtId="0" fontId="10" fillId="0" borderId="3" xfId="53" applyFont="1" applyFill="1" applyBorder="1" applyAlignment="1" applyProtection="1">
      <alignment horizontal="center" vertical="center" wrapText="1"/>
    </xf>
    <xf numFmtId="0" fontId="10" fillId="0" borderId="5" xfId="53" applyFont="1" applyFill="1" applyBorder="1" applyAlignment="1" applyProtection="1">
      <alignment horizontal="center" vertical="center" wrapText="1"/>
      <protection locked="0"/>
    </xf>
    <xf numFmtId="0" fontId="10" fillId="0" borderId="16" xfId="53" applyFont="1" applyFill="1" applyBorder="1" applyAlignment="1" applyProtection="1">
      <alignment horizontal="center" vertical="center" wrapText="1"/>
      <protection locked="0"/>
    </xf>
    <xf numFmtId="0" fontId="10" fillId="0" borderId="1" xfId="53" applyFont="1" applyFill="1" applyBorder="1" applyAlignment="1" applyProtection="1">
      <alignment horizontal="center" vertical="center" wrapText="1"/>
    </xf>
    <xf numFmtId="0" fontId="10" fillId="0" borderId="8" xfId="53" applyFont="1" applyFill="1" applyBorder="1" applyAlignment="1" applyProtection="1">
      <alignment horizontal="center" vertical="center" wrapText="1"/>
    </xf>
    <xf numFmtId="0" fontId="10" fillId="0" borderId="17" xfId="53"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1" xfId="53" applyFont="1" applyFill="1" applyBorder="1" applyAlignment="1" applyProtection="1">
      <alignment horizontal="center" vertical="center"/>
    </xf>
    <xf numFmtId="0" fontId="20" fillId="0" borderId="2" xfId="53" applyFont="1" applyFill="1" applyBorder="1" applyAlignment="1" applyProtection="1">
      <alignment horizontal="center" vertical="center"/>
      <protection locked="0"/>
    </xf>
    <xf numFmtId="0" fontId="20" fillId="0" borderId="4" xfId="53" applyFont="1" applyFill="1" applyBorder="1" applyAlignment="1" applyProtection="1">
      <alignment horizontal="center" vertical="center"/>
      <protection locked="0"/>
    </xf>
    <xf numFmtId="4" fontId="39" fillId="0" borderId="0" xfId="0" applyNumberFormat="1" applyFont="1" applyAlignment="1">
      <alignment horizontal="justify"/>
    </xf>
    <xf numFmtId="4" fontId="40" fillId="0" borderId="0" xfId="0" applyNumberFormat="1" applyFont="1" applyAlignment="1">
      <alignment horizontal="justify"/>
    </xf>
    <xf numFmtId="0" fontId="23" fillId="0" borderId="0" xfId="53" applyFont="1" applyFill="1" applyBorder="1" applyAlignment="1" applyProtection="1">
      <protection locked="0"/>
    </xf>
    <xf numFmtId="0" fontId="19" fillId="0" borderId="0" xfId="53" applyFont="1" applyFill="1" applyBorder="1" applyAlignment="1" applyProtection="1">
      <protection locked="0"/>
    </xf>
    <xf numFmtId="0" fontId="10" fillId="0" borderId="14" xfId="53" applyFont="1" applyFill="1" applyBorder="1" applyAlignment="1" applyProtection="1">
      <alignment horizontal="center" vertical="center" wrapText="1"/>
      <protection locked="0"/>
    </xf>
    <xf numFmtId="0" fontId="10" fillId="0" borderId="2" xfId="53" applyFont="1" applyFill="1" applyBorder="1" applyAlignment="1" applyProtection="1">
      <alignment horizontal="center" vertical="center" wrapText="1"/>
    </xf>
    <xf numFmtId="0" fontId="10" fillId="0" borderId="18" xfId="53" applyFont="1" applyFill="1" applyBorder="1" applyAlignment="1" applyProtection="1">
      <alignment horizontal="center" vertical="center" wrapText="1"/>
    </xf>
    <xf numFmtId="0" fontId="20" fillId="0" borderId="2"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10" fillId="0" borderId="14" xfId="53" applyFont="1" applyFill="1" applyBorder="1" applyAlignment="1" applyProtection="1">
      <alignment horizontal="center" vertical="center" wrapText="1"/>
    </xf>
    <xf numFmtId="0" fontId="10" fillId="0" borderId="19" xfId="53" applyFont="1" applyFill="1" applyBorder="1" applyAlignment="1" applyProtection="1">
      <alignment horizontal="center" vertical="center" wrapText="1"/>
      <protection locked="0"/>
    </xf>
    <xf numFmtId="0" fontId="23" fillId="0" borderId="14" xfId="53" applyFont="1" applyFill="1" applyBorder="1" applyAlignment="1" applyProtection="1">
      <alignment horizontal="center" vertical="center"/>
    </xf>
    <xf numFmtId="0" fontId="20" fillId="0" borderId="14" xfId="53" applyFont="1" applyFill="1" applyBorder="1" applyAlignment="1" applyProtection="1">
      <alignment horizontal="right" vertical="center"/>
      <protection locked="0"/>
    </xf>
    <xf numFmtId="0" fontId="41" fillId="0" borderId="0" xfId="53" applyFont="1" applyFill="1" applyBorder="1" applyAlignment="1" applyProtection="1"/>
    <xf numFmtId="0" fontId="18" fillId="0" borderId="0" xfId="53" applyFont="1" applyFill="1" applyBorder="1" applyAlignment="1" applyProtection="1">
      <alignment horizontal="center" vertical="top"/>
    </xf>
    <xf numFmtId="4" fontId="20" fillId="0" borderId="11" xfId="53" applyNumberFormat="1" applyFont="1" applyFill="1" applyBorder="1" applyAlignment="1" applyProtection="1">
      <alignment horizontal="right" vertical="center"/>
    </xf>
    <xf numFmtId="176" fontId="16" fillId="0" borderId="11" xfId="53" applyNumberFormat="1" applyFont="1" applyFill="1" applyBorder="1" applyAlignment="1" applyProtection="1">
      <alignment horizontal="right" vertical="center"/>
    </xf>
    <xf numFmtId="4" fontId="20" fillId="0" borderId="11" xfId="53" applyNumberFormat="1" applyFont="1" applyFill="1" applyBorder="1" applyAlignment="1" applyProtection="1">
      <alignment horizontal="right" vertical="center"/>
      <protection locked="0"/>
    </xf>
    <xf numFmtId="0" fontId="20" fillId="0" borderId="8" xfId="53" applyFont="1" applyFill="1" applyBorder="1" applyAlignment="1" applyProtection="1">
      <alignment horizontal="left" vertical="center"/>
    </xf>
    <xf numFmtId="4" fontId="20" fillId="0" borderId="13" xfId="53" applyNumberFormat="1" applyFont="1" applyFill="1" applyBorder="1" applyAlignment="1" applyProtection="1">
      <alignment horizontal="right" vertical="center"/>
      <protection locked="0"/>
    </xf>
    <xf numFmtId="0" fontId="10" fillId="0" borderId="11" xfId="53" applyFont="1" applyFill="1" applyBorder="1" applyAlignment="1" applyProtection="1"/>
    <xf numFmtId="176" fontId="10" fillId="0" borderId="11" xfId="53" applyNumberFormat="1" applyFont="1" applyFill="1" applyBorder="1" applyAlignment="1" applyProtection="1"/>
    <xf numFmtId="0" fontId="10" fillId="0" borderId="8" xfId="53" applyFont="1" applyFill="1" applyBorder="1" applyAlignment="1" applyProtection="1"/>
    <xf numFmtId="176" fontId="10" fillId="0" borderId="13" xfId="53" applyNumberFormat="1" applyFont="1" applyFill="1" applyBorder="1" applyAlignment="1" applyProtection="1"/>
    <xf numFmtId="0" fontId="36" fillId="0" borderId="8" xfId="53" applyFont="1" applyFill="1" applyBorder="1" applyAlignment="1" applyProtection="1">
      <alignment horizontal="center" vertical="center"/>
    </xf>
    <xf numFmtId="176" fontId="36" fillId="0" borderId="13" xfId="53" applyNumberFormat="1" applyFont="1" applyFill="1" applyBorder="1" applyAlignment="1" applyProtection="1">
      <alignment horizontal="right" vertical="center"/>
    </xf>
    <xf numFmtId="176" fontId="20" fillId="0" borderId="13" xfId="53" applyNumberFormat="1" applyFont="1" applyFill="1" applyBorder="1" applyAlignment="1" applyProtection="1">
      <alignment horizontal="right" vertical="center"/>
    </xf>
    <xf numFmtId="0" fontId="20" fillId="0" borderId="11" xfId="53" applyFont="1" applyFill="1" applyBorder="1" applyAlignment="1" applyProtection="1">
      <alignment horizontal="right" vertical="center"/>
    </xf>
    <xf numFmtId="0" fontId="20" fillId="0" borderId="13" xfId="53" applyFont="1" applyFill="1" applyBorder="1" applyAlignment="1" applyProtection="1">
      <alignment horizontal="right" vertical="center"/>
    </xf>
    <xf numFmtId="0" fontId="36" fillId="0" borderId="8" xfId="53" applyFont="1" applyFill="1" applyBorder="1" applyAlignment="1" applyProtection="1">
      <alignment horizontal="center" vertical="center"/>
      <protection locked="0"/>
    </xf>
    <xf numFmtId="176" fontId="36" fillId="0" borderId="11" xfId="53"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42" fillId="0" borderId="0" xfId="0" applyFont="1" applyFill="1" applyBorder="1" applyAlignment="1">
      <alignment horizontal="center" vertical="center"/>
    </xf>
    <xf numFmtId="0" fontId="43" fillId="0" borderId="14" xfId="0" applyFont="1" applyFill="1" applyBorder="1" applyAlignment="1">
      <alignment horizontal="center" vertical="center"/>
    </xf>
    <xf numFmtId="0" fontId="44" fillId="0" borderId="14" xfId="0" applyFont="1" applyFill="1" applyBorder="1" applyAlignment="1">
      <alignment horizontal="center" vertical="center"/>
    </xf>
    <xf numFmtId="0" fontId="45" fillId="0" borderId="14" xfId="0" applyFont="1" applyBorder="1" applyAlignment="1">
      <alignment horizontal="justify"/>
    </xf>
    <xf numFmtId="0" fontId="45" fillId="0" borderId="14" xfId="0" applyFont="1" applyBorder="1" applyAlignment="1">
      <alignment horizontal="left"/>
    </xf>
    <xf numFmtId="0" fontId="45" fillId="0" borderId="14" xfId="0" applyFont="1" applyFill="1" applyBorder="1" applyAlignment="1">
      <alignment horizontal="left"/>
    </xf>
    <xf numFmtId="0" fontId="23"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2" sqref="C2"/>
    </sheetView>
  </sheetViews>
  <sheetFormatPr defaultColWidth="9.14285714285714" defaultRowHeight="20" customHeight="1" outlineLevelCol="3"/>
  <cols>
    <col min="1" max="1" width="13.5714285714286" style="93" customWidth="1"/>
    <col min="2" max="2" width="9.14285714285714" style="382"/>
    <col min="3" max="3" width="88.7142857142857" style="93" customWidth="1"/>
    <col min="4" max="16384" width="9.14285714285714" style="93"/>
  </cols>
  <sheetData>
    <row r="1" s="381" customFormat="1" ht="48" customHeight="1" spans="2:3">
      <c r="B1" s="383"/>
      <c r="C1" s="383"/>
    </row>
    <row r="2" s="93" customFormat="1" ht="27" customHeight="1" spans="2:3">
      <c r="B2" s="384" t="s">
        <v>0</v>
      </c>
      <c r="C2" s="384" t="s">
        <v>1</v>
      </c>
    </row>
    <row r="3" s="93" customFormat="1" customHeight="1" spans="2:3">
      <c r="B3" s="385">
        <v>1</v>
      </c>
      <c r="C3" s="386" t="s">
        <v>2</v>
      </c>
    </row>
    <row r="4" s="93" customFormat="1" customHeight="1" spans="2:3">
      <c r="B4" s="385">
        <v>2</v>
      </c>
      <c r="C4" s="386" t="s">
        <v>3</v>
      </c>
    </row>
    <row r="5" s="93" customFormat="1" customHeight="1" spans="2:3">
      <c r="B5" s="385">
        <v>3</v>
      </c>
      <c r="C5" s="386" t="s">
        <v>4</v>
      </c>
    </row>
    <row r="6" s="93" customFormat="1" customHeight="1" spans="2:3">
      <c r="B6" s="385">
        <v>4</v>
      </c>
      <c r="C6" s="386" t="s">
        <v>5</v>
      </c>
    </row>
    <row r="7" s="93" customFormat="1" customHeight="1" spans="2:3">
      <c r="B7" s="385">
        <v>5</v>
      </c>
      <c r="C7" s="387" t="s">
        <v>6</v>
      </c>
    </row>
    <row r="8" s="93" customFormat="1" customHeight="1" spans="2:3">
      <c r="B8" s="385">
        <v>6</v>
      </c>
      <c r="C8" s="387" t="s">
        <v>7</v>
      </c>
    </row>
    <row r="9" s="93" customFormat="1" customHeight="1" spans="2:3">
      <c r="B9" s="385">
        <v>7</v>
      </c>
      <c r="C9" s="387" t="s">
        <v>8</v>
      </c>
    </row>
    <row r="10" s="93" customFormat="1" customHeight="1" spans="2:3">
      <c r="B10" s="385">
        <v>8</v>
      </c>
      <c r="C10" s="387" t="s">
        <v>9</v>
      </c>
    </row>
    <row r="11" s="93" customFormat="1" customHeight="1" spans="2:3">
      <c r="B11" s="385">
        <v>9</v>
      </c>
      <c r="C11" s="388" t="s">
        <v>10</v>
      </c>
    </row>
    <row r="12" s="93" customFormat="1" customHeight="1" spans="2:3">
      <c r="B12" s="385">
        <v>10</v>
      </c>
      <c r="C12" s="388" t="s">
        <v>11</v>
      </c>
    </row>
    <row r="13" s="93" customFormat="1" customHeight="1" spans="2:3">
      <c r="B13" s="385">
        <v>11</v>
      </c>
      <c r="C13" s="386" t="s">
        <v>12</v>
      </c>
    </row>
    <row r="14" s="93" customFormat="1" customHeight="1" spans="2:3">
      <c r="B14" s="385">
        <v>12</v>
      </c>
      <c r="C14" s="386" t="s">
        <v>13</v>
      </c>
    </row>
    <row r="15" s="93" customFormat="1" customHeight="1" spans="2:4">
      <c r="B15" s="385">
        <v>13</v>
      </c>
      <c r="C15" s="386" t="s">
        <v>14</v>
      </c>
      <c r="D15" s="389"/>
    </row>
    <row r="16" s="93" customFormat="1" customHeight="1" spans="2:3">
      <c r="B16" s="385">
        <v>14</v>
      </c>
      <c r="C16" s="387" t="s">
        <v>15</v>
      </c>
    </row>
    <row r="17" s="93" customFormat="1" customHeight="1" spans="2:3">
      <c r="B17" s="385">
        <v>15</v>
      </c>
      <c r="C17" s="387" t="s">
        <v>16</v>
      </c>
    </row>
    <row r="18" s="93" customFormat="1" customHeight="1" spans="2:3">
      <c r="B18" s="385">
        <v>16</v>
      </c>
      <c r="C18" s="387" t="s">
        <v>17</v>
      </c>
    </row>
    <row r="19" s="93" customFormat="1" customHeight="1" spans="2:3">
      <c r="B19" s="385">
        <v>17</v>
      </c>
      <c r="C19" s="386" t="s">
        <v>18</v>
      </c>
    </row>
    <row r="20" s="93" customFormat="1" customHeight="1" spans="2:3">
      <c r="B20" s="385">
        <v>18</v>
      </c>
      <c r="C20" s="386" t="s">
        <v>19</v>
      </c>
    </row>
    <row r="21" s="93" customFormat="1" customHeight="1" spans="2:3">
      <c r="B21" s="385">
        <v>19</v>
      </c>
      <c r="C21" s="386"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6"/>
  <sheetViews>
    <sheetView topLeftCell="B49" workbookViewId="0">
      <selection activeCell="J55" sqref="J55"/>
    </sheetView>
  </sheetViews>
  <sheetFormatPr defaultColWidth="8.88571428571429" defaultRowHeight="12"/>
  <cols>
    <col min="1" max="1" width="26.5714285714286" style="75" customWidth="1"/>
    <col min="2" max="2" width="50.7142857142857" style="75" customWidth="1"/>
    <col min="3" max="4" width="23.5714285714286" style="75" customWidth="1"/>
    <col min="5" max="5" width="45.2857142857143" style="75" customWidth="1"/>
    <col min="6" max="6" width="11.2857142857143" style="76" customWidth="1"/>
    <col min="7" max="7" width="25.1333333333333" style="75" customWidth="1"/>
    <col min="8" max="8" width="15.5714285714286" style="76" customWidth="1"/>
    <col min="9" max="9" width="13.4285714285714" style="76" customWidth="1"/>
    <col min="10" max="10" width="36.2857142857143" style="75" customWidth="1"/>
    <col min="11" max="11" width="9.13333333333333" style="76" customWidth="1"/>
    <col min="12" max="16384" width="9.13333333333333" style="76"/>
  </cols>
  <sheetData>
    <row r="1" customHeight="1" spans="10:10">
      <c r="J1" s="90"/>
    </row>
    <row r="2" ht="28.5" customHeight="1" spans="1:10">
      <c r="A2" s="77" t="s">
        <v>10</v>
      </c>
      <c r="B2" s="78"/>
      <c r="C2" s="78"/>
      <c r="D2" s="78"/>
      <c r="E2" s="78"/>
      <c r="F2" s="79"/>
      <c r="G2" s="78"/>
      <c r="H2" s="79"/>
      <c r="I2" s="79"/>
      <c r="J2" s="78"/>
    </row>
    <row r="3" ht="17.25" customHeight="1" spans="1:1">
      <c r="A3" s="80" t="s">
        <v>21</v>
      </c>
    </row>
    <row r="4" ht="44.25" customHeight="1" spans="1:10">
      <c r="A4" s="81" t="s">
        <v>515</v>
      </c>
      <c r="B4" s="81" t="s">
        <v>516</v>
      </c>
      <c r="C4" s="81" t="s">
        <v>517</v>
      </c>
      <c r="D4" s="81" t="s">
        <v>518</v>
      </c>
      <c r="E4" s="81" t="s">
        <v>519</v>
      </c>
      <c r="F4" s="82" t="s">
        <v>520</v>
      </c>
      <c r="G4" s="81" t="s">
        <v>521</v>
      </c>
      <c r="H4" s="82" t="s">
        <v>522</v>
      </c>
      <c r="I4" s="82" t="s">
        <v>523</v>
      </c>
      <c r="J4" s="81" t="s">
        <v>524</v>
      </c>
    </row>
    <row r="5" ht="14.25" customHeight="1" spans="1:10">
      <c r="A5" s="81">
        <v>1</v>
      </c>
      <c r="B5" s="81">
        <v>2</v>
      </c>
      <c r="C5" s="81">
        <v>3</v>
      </c>
      <c r="D5" s="81">
        <v>4</v>
      </c>
      <c r="E5" s="81">
        <v>5</v>
      </c>
      <c r="F5" s="81">
        <v>6</v>
      </c>
      <c r="G5" s="81">
        <v>7</v>
      </c>
      <c r="H5" s="81">
        <v>8</v>
      </c>
      <c r="I5" s="81">
        <v>9</v>
      </c>
      <c r="J5" s="81">
        <v>10</v>
      </c>
    </row>
    <row r="6" ht="42" customHeight="1" spans="1:10">
      <c r="A6" s="237" t="s">
        <v>90</v>
      </c>
      <c r="B6" s="131"/>
      <c r="C6" s="131"/>
      <c r="D6" s="131"/>
      <c r="E6" s="236"/>
      <c r="F6" s="260"/>
      <c r="G6" s="236"/>
      <c r="H6" s="260"/>
      <c r="I6" s="260"/>
      <c r="J6" s="265"/>
    </row>
    <row r="7" ht="42.75" customHeight="1" spans="1:10">
      <c r="A7" s="237" t="s">
        <v>93</v>
      </c>
      <c r="B7" s="237" t="s">
        <v>91</v>
      </c>
      <c r="C7" s="237" t="s">
        <v>91</v>
      </c>
      <c r="D7" s="237" t="s">
        <v>91</v>
      </c>
      <c r="E7" s="237" t="s">
        <v>91</v>
      </c>
      <c r="F7" s="237" t="s">
        <v>91</v>
      </c>
      <c r="G7" s="237" t="s">
        <v>91</v>
      </c>
      <c r="H7" s="237" t="s">
        <v>91</v>
      </c>
      <c r="I7" s="237" t="s">
        <v>91</v>
      </c>
      <c r="J7" s="39" t="s">
        <v>91</v>
      </c>
    </row>
    <row r="8" spans="1:10">
      <c r="A8" s="261" t="s">
        <v>525</v>
      </c>
      <c r="B8" s="261" t="s">
        <v>526</v>
      </c>
      <c r="C8" s="237" t="s">
        <v>527</v>
      </c>
      <c r="D8" s="237" t="s">
        <v>528</v>
      </c>
      <c r="E8" s="237" t="s">
        <v>529</v>
      </c>
      <c r="F8" s="237" t="s">
        <v>530</v>
      </c>
      <c r="G8" s="237" t="s">
        <v>246</v>
      </c>
      <c r="H8" s="237" t="s">
        <v>531</v>
      </c>
      <c r="I8" s="237" t="s">
        <v>532</v>
      </c>
      <c r="J8" s="39" t="s">
        <v>533</v>
      </c>
    </row>
    <row r="9" ht="22.5" spans="1:10">
      <c r="A9" s="262"/>
      <c r="B9" s="262"/>
      <c r="C9" s="237" t="s">
        <v>527</v>
      </c>
      <c r="D9" s="237" t="s">
        <v>534</v>
      </c>
      <c r="E9" s="237" t="s">
        <v>535</v>
      </c>
      <c r="F9" s="237" t="s">
        <v>536</v>
      </c>
      <c r="G9" s="237" t="s">
        <v>537</v>
      </c>
      <c r="H9" s="237" t="s">
        <v>538</v>
      </c>
      <c r="I9" s="237" t="s">
        <v>532</v>
      </c>
      <c r="J9" s="39" t="s">
        <v>539</v>
      </c>
    </row>
    <row r="10" ht="22.5" spans="1:10">
      <c r="A10" s="262"/>
      <c r="B10" s="262"/>
      <c r="C10" s="237" t="s">
        <v>527</v>
      </c>
      <c r="D10" s="237" t="s">
        <v>540</v>
      </c>
      <c r="E10" s="237" t="s">
        <v>541</v>
      </c>
      <c r="F10" s="237" t="s">
        <v>530</v>
      </c>
      <c r="G10" s="237" t="s">
        <v>542</v>
      </c>
      <c r="H10" s="237" t="s">
        <v>538</v>
      </c>
      <c r="I10" s="237" t="s">
        <v>532</v>
      </c>
      <c r="J10" s="39" t="s">
        <v>543</v>
      </c>
    </row>
    <row r="11" ht="33.75" spans="1:10">
      <c r="A11" s="262"/>
      <c r="B11" s="262"/>
      <c r="C11" s="237" t="s">
        <v>544</v>
      </c>
      <c r="D11" s="237" t="s">
        <v>545</v>
      </c>
      <c r="E11" s="237" t="s">
        <v>546</v>
      </c>
      <c r="F11" s="237" t="s">
        <v>536</v>
      </c>
      <c r="G11" s="237" t="s">
        <v>547</v>
      </c>
      <c r="H11" s="237" t="s">
        <v>548</v>
      </c>
      <c r="I11" s="237" t="s">
        <v>549</v>
      </c>
      <c r="J11" s="39" t="s">
        <v>550</v>
      </c>
    </row>
    <row r="12" ht="56.25" spans="1:10">
      <c r="A12" s="262"/>
      <c r="B12" s="262"/>
      <c r="C12" s="237" t="s">
        <v>544</v>
      </c>
      <c r="D12" s="237" t="s">
        <v>551</v>
      </c>
      <c r="E12" s="237" t="s">
        <v>552</v>
      </c>
      <c r="F12" s="237" t="s">
        <v>536</v>
      </c>
      <c r="G12" s="263" t="s">
        <v>553</v>
      </c>
      <c r="H12" s="237" t="s">
        <v>548</v>
      </c>
      <c r="I12" s="237" t="s">
        <v>549</v>
      </c>
      <c r="J12" s="39" t="s">
        <v>554</v>
      </c>
    </row>
    <row r="13" ht="33.75" spans="1:10">
      <c r="A13" s="264"/>
      <c r="B13" s="264"/>
      <c r="C13" s="237" t="s">
        <v>555</v>
      </c>
      <c r="D13" s="237" t="s">
        <v>556</v>
      </c>
      <c r="E13" s="237" t="s">
        <v>557</v>
      </c>
      <c r="F13" s="237" t="s">
        <v>536</v>
      </c>
      <c r="G13" s="237" t="s">
        <v>558</v>
      </c>
      <c r="H13" s="237" t="s">
        <v>548</v>
      </c>
      <c r="I13" s="237" t="s">
        <v>549</v>
      </c>
      <c r="J13" s="39" t="s">
        <v>559</v>
      </c>
    </row>
    <row r="14" ht="33.75" spans="1:10">
      <c r="A14" s="261" t="s">
        <v>560</v>
      </c>
      <c r="B14" s="261" t="s">
        <v>561</v>
      </c>
      <c r="C14" s="237" t="s">
        <v>527</v>
      </c>
      <c r="D14" s="237" t="s">
        <v>534</v>
      </c>
      <c r="E14" s="237" t="s">
        <v>562</v>
      </c>
      <c r="F14" s="237" t="s">
        <v>530</v>
      </c>
      <c r="G14" s="237" t="s">
        <v>563</v>
      </c>
      <c r="H14" s="237" t="s">
        <v>538</v>
      </c>
      <c r="I14" s="237" t="s">
        <v>532</v>
      </c>
      <c r="J14" s="39" t="s">
        <v>564</v>
      </c>
    </row>
    <row r="15" spans="1:10">
      <c r="A15" s="262"/>
      <c r="B15" s="262"/>
      <c r="C15" s="237" t="s">
        <v>544</v>
      </c>
      <c r="D15" s="237" t="s">
        <v>545</v>
      </c>
      <c r="E15" s="237" t="s">
        <v>565</v>
      </c>
      <c r="F15" s="237" t="s">
        <v>536</v>
      </c>
      <c r="G15" s="237" t="s">
        <v>566</v>
      </c>
      <c r="H15" s="237" t="s">
        <v>548</v>
      </c>
      <c r="I15" s="237" t="s">
        <v>549</v>
      </c>
      <c r="J15" s="39" t="s">
        <v>567</v>
      </c>
    </row>
    <row r="16" spans="1:10">
      <c r="A16" s="264"/>
      <c r="B16" s="264"/>
      <c r="C16" s="237" t="s">
        <v>555</v>
      </c>
      <c r="D16" s="237" t="s">
        <v>556</v>
      </c>
      <c r="E16" s="237" t="s">
        <v>568</v>
      </c>
      <c r="F16" s="237" t="s">
        <v>536</v>
      </c>
      <c r="G16" s="237" t="s">
        <v>558</v>
      </c>
      <c r="H16" s="237" t="s">
        <v>548</v>
      </c>
      <c r="I16" s="237" t="s">
        <v>549</v>
      </c>
      <c r="J16" s="39" t="s">
        <v>568</v>
      </c>
    </row>
    <row r="17" ht="22.5" spans="1:10">
      <c r="A17" s="261" t="s">
        <v>569</v>
      </c>
      <c r="B17" s="261" t="s">
        <v>570</v>
      </c>
      <c r="C17" s="237" t="s">
        <v>527</v>
      </c>
      <c r="D17" s="237" t="s">
        <v>528</v>
      </c>
      <c r="E17" s="237" t="s">
        <v>571</v>
      </c>
      <c r="F17" s="237" t="s">
        <v>536</v>
      </c>
      <c r="G17" s="237" t="s">
        <v>572</v>
      </c>
      <c r="H17" s="237" t="s">
        <v>538</v>
      </c>
      <c r="I17" s="237" t="s">
        <v>532</v>
      </c>
      <c r="J17" s="39" t="s">
        <v>573</v>
      </c>
    </row>
    <row r="18" ht="22.5" spans="1:10">
      <c r="A18" s="262"/>
      <c r="B18" s="262"/>
      <c r="C18" s="237" t="s">
        <v>527</v>
      </c>
      <c r="D18" s="237" t="s">
        <v>528</v>
      </c>
      <c r="E18" s="237" t="s">
        <v>574</v>
      </c>
      <c r="F18" s="237" t="s">
        <v>536</v>
      </c>
      <c r="G18" s="237" t="s">
        <v>246</v>
      </c>
      <c r="H18" s="237" t="s">
        <v>575</v>
      </c>
      <c r="I18" s="237" t="s">
        <v>532</v>
      </c>
      <c r="J18" s="39" t="s">
        <v>576</v>
      </c>
    </row>
    <row r="19" ht="22.5" spans="1:10">
      <c r="A19" s="262"/>
      <c r="B19" s="262"/>
      <c r="C19" s="237" t="s">
        <v>527</v>
      </c>
      <c r="D19" s="237" t="s">
        <v>534</v>
      </c>
      <c r="E19" s="237" t="s">
        <v>577</v>
      </c>
      <c r="F19" s="237" t="s">
        <v>530</v>
      </c>
      <c r="G19" s="237" t="s">
        <v>563</v>
      </c>
      <c r="H19" s="237" t="s">
        <v>538</v>
      </c>
      <c r="I19" s="237" t="s">
        <v>532</v>
      </c>
      <c r="J19" s="39" t="s">
        <v>573</v>
      </c>
    </row>
    <row r="20" spans="1:10">
      <c r="A20" s="262"/>
      <c r="B20" s="262"/>
      <c r="C20" s="237" t="s">
        <v>527</v>
      </c>
      <c r="D20" s="237" t="s">
        <v>534</v>
      </c>
      <c r="E20" s="237" t="s">
        <v>578</v>
      </c>
      <c r="F20" s="237" t="s">
        <v>530</v>
      </c>
      <c r="G20" s="237" t="s">
        <v>563</v>
      </c>
      <c r="H20" s="237" t="s">
        <v>538</v>
      </c>
      <c r="I20" s="237" t="s">
        <v>532</v>
      </c>
      <c r="J20" s="39" t="s">
        <v>579</v>
      </c>
    </row>
    <row r="21" spans="1:10">
      <c r="A21" s="262"/>
      <c r="B21" s="262"/>
      <c r="C21" s="237" t="s">
        <v>527</v>
      </c>
      <c r="D21" s="237" t="s">
        <v>540</v>
      </c>
      <c r="E21" s="237" t="s">
        <v>580</v>
      </c>
      <c r="F21" s="237" t="s">
        <v>530</v>
      </c>
      <c r="G21" s="237" t="s">
        <v>563</v>
      </c>
      <c r="H21" s="237" t="s">
        <v>538</v>
      </c>
      <c r="I21" s="237" t="s">
        <v>532</v>
      </c>
      <c r="J21" s="39" t="s">
        <v>581</v>
      </c>
    </row>
    <row r="22" ht="22.5" spans="1:10">
      <c r="A22" s="262"/>
      <c r="B22" s="262"/>
      <c r="C22" s="237" t="s">
        <v>544</v>
      </c>
      <c r="D22" s="237" t="s">
        <v>545</v>
      </c>
      <c r="E22" s="237" t="s">
        <v>582</v>
      </c>
      <c r="F22" s="237" t="s">
        <v>536</v>
      </c>
      <c r="G22" s="237" t="s">
        <v>566</v>
      </c>
      <c r="H22" s="237" t="s">
        <v>548</v>
      </c>
      <c r="I22" s="237" t="s">
        <v>549</v>
      </c>
      <c r="J22" s="39" t="s">
        <v>583</v>
      </c>
    </row>
    <row r="23" ht="33.75" spans="1:10">
      <c r="A23" s="264"/>
      <c r="B23" s="264"/>
      <c r="C23" s="237" t="s">
        <v>555</v>
      </c>
      <c r="D23" s="237" t="s">
        <v>556</v>
      </c>
      <c r="E23" s="237" t="s">
        <v>584</v>
      </c>
      <c r="F23" s="237" t="s">
        <v>536</v>
      </c>
      <c r="G23" s="237" t="s">
        <v>558</v>
      </c>
      <c r="H23" s="237" t="s">
        <v>548</v>
      </c>
      <c r="I23" s="237" t="s">
        <v>549</v>
      </c>
      <c r="J23" s="39" t="s">
        <v>585</v>
      </c>
    </row>
    <row r="24" spans="1:10">
      <c r="A24" s="261" t="s">
        <v>586</v>
      </c>
      <c r="B24" s="261" t="s">
        <v>587</v>
      </c>
      <c r="C24" s="237" t="s">
        <v>527</v>
      </c>
      <c r="D24" s="237" t="s">
        <v>528</v>
      </c>
      <c r="E24" s="237" t="s">
        <v>588</v>
      </c>
      <c r="F24" s="237" t="s">
        <v>536</v>
      </c>
      <c r="G24" s="237" t="s">
        <v>244</v>
      </c>
      <c r="H24" s="237" t="s">
        <v>575</v>
      </c>
      <c r="I24" s="237" t="s">
        <v>532</v>
      </c>
      <c r="J24" s="39" t="s">
        <v>589</v>
      </c>
    </row>
    <row r="25" ht="33.75" spans="1:10">
      <c r="A25" s="262"/>
      <c r="B25" s="262"/>
      <c r="C25" s="237" t="s">
        <v>527</v>
      </c>
      <c r="D25" s="237" t="s">
        <v>540</v>
      </c>
      <c r="E25" s="237" t="s">
        <v>590</v>
      </c>
      <c r="F25" s="237" t="s">
        <v>536</v>
      </c>
      <c r="G25" s="237" t="s">
        <v>537</v>
      </c>
      <c r="H25" s="237" t="s">
        <v>538</v>
      </c>
      <c r="I25" s="237" t="s">
        <v>532</v>
      </c>
      <c r="J25" s="39" t="s">
        <v>591</v>
      </c>
    </row>
    <row r="26" spans="1:10">
      <c r="A26" s="262"/>
      <c r="B26" s="262"/>
      <c r="C26" s="237" t="s">
        <v>544</v>
      </c>
      <c r="D26" s="237" t="s">
        <v>545</v>
      </c>
      <c r="E26" s="237" t="s">
        <v>592</v>
      </c>
      <c r="F26" s="237" t="s">
        <v>536</v>
      </c>
      <c r="G26" s="237" t="s">
        <v>566</v>
      </c>
      <c r="H26" s="237" t="s">
        <v>548</v>
      </c>
      <c r="I26" s="237" t="s">
        <v>549</v>
      </c>
      <c r="J26" s="39" t="s">
        <v>593</v>
      </c>
    </row>
    <row r="27" spans="1:10">
      <c r="A27" s="264"/>
      <c r="B27" s="264"/>
      <c r="C27" s="237" t="s">
        <v>555</v>
      </c>
      <c r="D27" s="237" t="s">
        <v>556</v>
      </c>
      <c r="E27" s="237" t="s">
        <v>594</v>
      </c>
      <c r="F27" s="237" t="s">
        <v>536</v>
      </c>
      <c r="G27" s="237" t="s">
        <v>558</v>
      </c>
      <c r="H27" s="237" t="s">
        <v>548</v>
      </c>
      <c r="I27" s="237" t="s">
        <v>549</v>
      </c>
      <c r="J27" s="39" t="s">
        <v>595</v>
      </c>
    </row>
    <row r="28" spans="1:10">
      <c r="A28" s="261" t="s">
        <v>596</v>
      </c>
      <c r="B28" s="261" t="s">
        <v>597</v>
      </c>
      <c r="C28" s="237" t="s">
        <v>527</v>
      </c>
      <c r="D28" s="237" t="s">
        <v>528</v>
      </c>
      <c r="E28" s="237" t="s">
        <v>598</v>
      </c>
      <c r="F28" s="237" t="s">
        <v>530</v>
      </c>
      <c r="G28" s="237" t="s">
        <v>599</v>
      </c>
      <c r="H28" s="237" t="s">
        <v>575</v>
      </c>
      <c r="I28" s="237" t="s">
        <v>532</v>
      </c>
      <c r="J28" s="39" t="s">
        <v>600</v>
      </c>
    </row>
    <row r="29" ht="50" customHeight="1" spans="1:10">
      <c r="A29" s="262"/>
      <c r="B29" s="262"/>
      <c r="C29" s="237" t="s">
        <v>527</v>
      </c>
      <c r="D29" s="237" t="s">
        <v>534</v>
      </c>
      <c r="E29" s="237" t="s">
        <v>601</v>
      </c>
      <c r="F29" s="237" t="s">
        <v>536</v>
      </c>
      <c r="G29" s="237" t="s">
        <v>537</v>
      </c>
      <c r="H29" s="237" t="s">
        <v>538</v>
      </c>
      <c r="I29" s="237" t="s">
        <v>532</v>
      </c>
      <c r="J29" s="39" t="s">
        <v>602</v>
      </c>
    </row>
    <row r="30" spans="1:10">
      <c r="A30" s="262"/>
      <c r="B30" s="262"/>
      <c r="C30" s="237" t="s">
        <v>544</v>
      </c>
      <c r="D30" s="237" t="s">
        <v>545</v>
      </c>
      <c r="E30" s="237" t="s">
        <v>603</v>
      </c>
      <c r="F30" s="237" t="s">
        <v>536</v>
      </c>
      <c r="G30" s="237" t="s">
        <v>604</v>
      </c>
      <c r="H30" s="237" t="s">
        <v>548</v>
      </c>
      <c r="I30" s="237" t="s">
        <v>549</v>
      </c>
      <c r="J30" s="39" t="s">
        <v>605</v>
      </c>
    </row>
    <row r="31" ht="113" customHeight="1" spans="1:10">
      <c r="A31" s="264"/>
      <c r="B31" s="264"/>
      <c r="C31" s="237" t="s">
        <v>555</v>
      </c>
      <c r="D31" s="237" t="s">
        <v>556</v>
      </c>
      <c r="E31" s="237" t="s">
        <v>606</v>
      </c>
      <c r="F31" s="237" t="s">
        <v>536</v>
      </c>
      <c r="G31" s="237" t="s">
        <v>558</v>
      </c>
      <c r="H31" s="237" t="s">
        <v>548</v>
      </c>
      <c r="I31" s="237" t="s">
        <v>549</v>
      </c>
      <c r="J31" s="39" t="s">
        <v>607</v>
      </c>
    </row>
    <row r="32" ht="22.5" spans="1:10">
      <c r="A32" s="261" t="s">
        <v>608</v>
      </c>
      <c r="B32" s="261" t="s">
        <v>609</v>
      </c>
      <c r="C32" s="237" t="s">
        <v>527</v>
      </c>
      <c r="D32" s="237" t="s">
        <v>528</v>
      </c>
      <c r="E32" s="237" t="s">
        <v>610</v>
      </c>
      <c r="F32" s="237" t="s">
        <v>536</v>
      </c>
      <c r="G32" s="237" t="s">
        <v>611</v>
      </c>
      <c r="H32" s="237" t="s">
        <v>612</v>
      </c>
      <c r="I32" s="237" t="s">
        <v>532</v>
      </c>
      <c r="J32" s="39" t="s">
        <v>613</v>
      </c>
    </row>
    <row r="33" ht="33.75" spans="1:10">
      <c r="A33" s="262"/>
      <c r="B33" s="262"/>
      <c r="C33" s="237" t="s">
        <v>527</v>
      </c>
      <c r="D33" s="237" t="s">
        <v>534</v>
      </c>
      <c r="E33" s="237" t="s">
        <v>601</v>
      </c>
      <c r="F33" s="237" t="s">
        <v>536</v>
      </c>
      <c r="G33" s="237" t="s">
        <v>537</v>
      </c>
      <c r="H33" s="237" t="s">
        <v>538</v>
      </c>
      <c r="I33" s="237" t="s">
        <v>532</v>
      </c>
      <c r="J33" s="39" t="s">
        <v>614</v>
      </c>
    </row>
    <row r="34" ht="33.75" spans="1:10">
      <c r="A34" s="262"/>
      <c r="B34" s="262"/>
      <c r="C34" s="237" t="s">
        <v>527</v>
      </c>
      <c r="D34" s="237" t="s">
        <v>540</v>
      </c>
      <c r="E34" s="237" t="s">
        <v>615</v>
      </c>
      <c r="F34" s="237" t="s">
        <v>536</v>
      </c>
      <c r="G34" s="237" t="s">
        <v>537</v>
      </c>
      <c r="H34" s="237" t="s">
        <v>538</v>
      </c>
      <c r="I34" s="237" t="s">
        <v>532</v>
      </c>
      <c r="J34" s="39" t="s">
        <v>616</v>
      </c>
    </row>
    <row r="35" ht="33.75" spans="1:10">
      <c r="A35" s="262"/>
      <c r="B35" s="262"/>
      <c r="C35" s="237" t="s">
        <v>544</v>
      </c>
      <c r="D35" s="237" t="s">
        <v>545</v>
      </c>
      <c r="E35" s="237" t="s">
        <v>617</v>
      </c>
      <c r="F35" s="237" t="s">
        <v>536</v>
      </c>
      <c r="G35" s="237" t="s">
        <v>618</v>
      </c>
      <c r="H35" s="237" t="s">
        <v>548</v>
      </c>
      <c r="I35" s="237" t="s">
        <v>549</v>
      </c>
      <c r="J35" s="39" t="s">
        <v>619</v>
      </c>
    </row>
    <row r="36" ht="33.75" spans="1:10">
      <c r="A36" s="264"/>
      <c r="B36" s="264"/>
      <c r="C36" s="237" t="s">
        <v>555</v>
      </c>
      <c r="D36" s="237" t="s">
        <v>556</v>
      </c>
      <c r="E36" s="237" t="s">
        <v>620</v>
      </c>
      <c r="F36" s="237" t="s">
        <v>536</v>
      </c>
      <c r="G36" s="237" t="s">
        <v>558</v>
      </c>
      <c r="H36" s="237" t="s">
        <v>548</v>
      </c>
      <c r="I36" s="237" t="s">
        <v>549</v>
      </c>
      <c r="J36" s="39" t="s">
        <v>621</v>
      </c>
    </row>
    <row r="37" spans="1:10">
      <c r="A37" s="261" t="s">
        <v>622</v>
      </c>
      <c r="B37" s="261" t="s">
        <v>623</v>
      </c>
      <c r="C37" s="237" t="s">
        <v>527</v>
      </c>
      <c r="D37" s="237" t="s">
        <v>528</v>
      </c>
      <c r="E37" s="237" t="s">
        <v>624</v>
      </c>
      <c r="F37" s="237" t="s">
        <v>536</v>
      </c>
      <c r="G37" s="237" t="s">
        <v>625</v>
      </c>
      <c r="H37" s="237" t="s">
        <v>626</v>
      </c>
      <c r="I37" s="237" t="s">
        <v>532</v>
      </c>
      <c r="J37" s="39" t="s">
        <v>627</v>
      </c>
    </row>
    <row r="38" spans="1:10">
      <c r="A38" s="262"/>
      <c r="B38" s="262"/>
      <c r="C38" s="237" t="s">
        <v>527</v>
      </c>
      <c r="D38" s="237" t="s">
        <v>528</v>
      </c>
      <c r="E38" s="237" t="s">
        <v>628</v>
      </c>
      <c r="F38" s="237" t="s">
        <v>536</v>
      </c>
      <c r="G38" s="237" t="s">
        <v>244</v>
      </c>
      <c r="H38" s="237" t="s">
        <v>629</v>
      </c>
      <c r="I38" s="237" t="s">
        <v>532</v>
      </c>
      <c r="J38" s="39" t="s">
        <v>630</v>
      </c>
    </row>
    <row r="39" ht="22.5" spans="1:10">
      <c r="A39" s="262"/>
      <c r="B39" s="262"/>
      <c r="C39" s="237" t="s">
        <v>527</v>
      </c>
      <c r="D39" s="237" t="s">
        <v>534</v>
      </c>
      <c r="E39" s="237" t="s">
        <v>631</v>
      </c>
      <c r="F39" s="237" t="s">
        <v>530</v>
      </c>
      <c r="G39" s="237" t="s">
        <v>563</v>
      </c>
      <c r="H39" s="237" t="s">
        <v>538</v>
      </c>
      <c r="I39" s="237" t="s">
        <v>532</v>
      </c>
      <c r="J39" s="39" t="s">
        <v>632</v>
      </c>
    </row>
    <row r="40" ht="22.5" spans="1:10">
      <c r="A40" s="262"/>
      <c r="B40" s="262"/>
      <c r="C40" s="237" t="s">
        <v>527</v>
      </c>
      <c r="D40" s="237" t="s">
        <v>540</v>
      </c>
      <c r="E40" s="237" t="s">
        <v>633</v>
      </c>
      <c r="F40" s="237" t="s">
        <v>536</v>
      </c>
      <c r="G40" s="237" t="s">
        <v>634</v>
      </c>
      <c r="H40" s="237" t="s">
        <v>635</v>
      </c>
      <c r="I40" s="237" t="s">
        <v>532</v>
      </c>
      <c r="J40" s="39" t="s">
        <v>636</v>
      </c>
    </row>
    <row r="41" ht="22.5" spans="1:10">
      <c r="A41" s="262"/>
      <c r="B41" s="262"/>
      <c r="C41" s="237" t="s">
        <v>544</v>
      </c>
      <c r="D41" s="237" t="s">
        <v>545</v>
      </c>
      <c r="E41" s="237" t="s">
        <v>637</v>
      </c>
      <c r="F41" s="237" t="s">
        <v>536</v>
      </c>
      <c r="G41" s="237" t="s">
        <v>638</v>
      </c>
      <c r="H41" s="237" t="s">
        <v>548</v>
      </c>
      <c r="I41" s="237" t="s">
        <v>549</v>
      </c>
      <c r="J41" s="39" t="s">
        <v>639</v>
      </c>
    </row>
    <row r="42" spans="1:10">
      <c r="A42" s="264"/>
      <c r="B42" s="264"/>
      <c r="C42" s="237" t="s">
        <v>555</v>
      </c>
      <c r="D42" s="237" t="s">
        <v>556</v>
      </c>
      <c r="E42" s="237" t="s">
        <v>640</v>
      </c>
      <c r="F42" s="237" t="s">
        <v>536</v>
      </c>
      <c r="G42" s="237" t="s">
        <v>558</v>
      </c>
      <c r="H42" s="237" t="s">
        <v>548</v>
      </c>
      <c r="I42" s="237" t="s">
        <v>549</v>
      </c>
      <c r="J42" s="39" t="s">
        <v>641</v>
      </c>
    </row>
    <row r="43" spans="1:10">
      <c r="A43" s="261" t="s">
        <v>642</v>
      </c>
      <c r="B43" s="261" t="s">
        <v>643</v>
      </c>
      <c r="C43" s="237" t="s">
        <v>527</v>
      </c>
      <c r="D43" s="237" t="s">
        <v>528</v>
      </c>
      <c r="E43" s="237" t="s">
        <v>644</v>
      </c>
      <c r="F43" s="237" t="s">
        <v>536</v>
      </c>
      <c r="G43" s="237" t="s">
        <v>645</v>
      </c>
      <c r="H43" s="237" t="s">
        <v>575</v>
      </c>
      <c r="I43" s="237" t="s">
        <v>532</v>
      </c>
      <c r="J43" s="39" t="s">
        <v>646</v>
      </c>
    </row>
    <row r="44" ht="33.75" spans="1:10">
      <c r="A44" s="262"/>
      <c r="B44" s="262"/>
      <c r="C44" s="237" t="s">
        <v>527</v>
      </c>
      <c r="D44" s="237" t="s">
        <v>534</v>
      </c>
      <c r="E44" s="237" t="s">
        <v>647</v>
      </c>
      <c r="F44" s="237" t="s">
        <v>530</v>
      </c>
      <c r="G44" s="237" t="s">
        <v>537</v>
      </c>
      <c r="H44" s="237" t="s">
        <v>538</v>
      </c>
      <c r="I44" s="237" t="s">
        <v>532</v>
      </c>
      <c r="J44" s="39" t="s">
        <v>648</v>
      </c>
    </row>
    <row r="45" ht="45" spans="1:10">
      <c r="A45" s="262"/>
      <c r="B45" s="262"/>
      <c r="C45" s="237" t="s">
        <v>527</v>
      </c>
      <c r="D45" s="237" t="s">
        <v>534</v>
      </c>
      <c r="E45" s="237" t="s">
        <v>649</v>
      </c>
      <c r="F45" s="237" t="s">
        <v>536</v>
      </c>
      <c r="G45" s="237" t="s">
        <v>537</v>
      </c>
      <c r="H45" s="237" t="s">
        <v>538</v>
      </c>
      <c r="I45" s="237" t="s">
        <v>549</v>
      </c>
      <c r="J45" s="39" t="s">
        <v>650</v>
      </c>
    </row>
    <row r="46" ht="33.75" spans="1:10">
      <c r="A46" s="262"/>
      <c r="B46" s="262"/>
      <c r="C46" s="237" t="s">
        <v>544</v>
      </c>
      <c r="D46" s="237" t="s">
        <v>545</v>
      </c>
      <c r="E46" s="237" t="s">
        <v>651</v>
      </c>
      <c r="F46" s="237" t="s">
        <v>536</v>
      </c>
      <c r="G46" s="237" t="s">
        <v>652</v>
      </c>
      <c r="H46" s="237" t="s">
        <v>548</v>
      </c>
      <c r="I46" s="237" t="s">
        <v>549</v>
      </c>
      <c r="J46" s="39" t="s">
        <v>653</v>
      </c>
    </row>
    <row r="47" spans="1:10">
      <c r="A47" s="264"/>
      <c r="B47" s="264"/>
      <c r="C47" s="237" t="s">
        <v>555</v>
      </c>
      <c r="D47" s="237" t="s">
        <v>556</v>
      </c>
      <c r="E47" s="237" t="s">
        <v>654</v>
      </c>
      <c r="F47" s="237" t="s">
        <v>536</v>
      </c>
      <c r="G47" s="237" t="s">
        <v>558</v>
      </c>
      <c r="H47" s="237" t="s">
        <v>548</v>
      </c>
      <c r="I47" s="237" t="s">
        <v>549</v>
      </c>
      <c r="J47" s="39" t="s">
        <v>559</v>
      </c>
    </row>
    <row r="48" spans="1:10">
      <c r="A48" s="261" t="s">
        <v>655</v>
      </c>
      <c r="B48" s="261" t="s">
        <v>656</v>
      </c>
      <c r="C48" s="237" t="s">
        <v>527</v>
      </c>
      <c r="D48" s="237" t="s">
        <v>528</v>
      </c>
      <c r="E48" s="237" t="s">
        <v>657</v>
      </c>
      <c r="F48" s="237" t="s">
        <v>536</v>
      </c>
      <c r="G48" s="237" t="s">
        <v>658</v>
      </c>
      <c r="H48" s="237" t="s">
        <v>659</v>
      </c>
      <c r="I48" s="237" t="s">
        <v>532</v>
      </c>
      <c r="J48" s="39" t="s">
        <v>657</v>
      </c>
    </row>
    <row r="49" spans="1:10">
      <c r="A49" s="262"/>
      <c r="B49" s="262"/>
      <c r="C49" s="237" t="s">
        <v>527</v>
      </c>
      <c r="D49" s="237" t="s">
        <v>534</v>
      </c>
      <c r="E49" s="237" t="s">
        <v>660</v>
      </c>
      <c r="F49" s="237" t="s">
        <v>530</v>
      </c>
      <c r="G49" s="237" t="s">
        <v>537</v>
      </c>
      <c r="H49" s="237" t="s">
        <v>538</v>
      </c>
      <c r="I49" s="237" t="s">
        <v>532</v>
      </c>
      <c r="J49" s="39" t="s">
        <v>661</v>
      </c>
    </row>
    <row r="50" spans="1:10">
      <c r="A50" s="262"/>
      <c r="B50" s="262"/>
      <c r="C50" s="237" t="s">
        <v>527</v>
      </c>
      <c r="D50" s="237" t="s">
        <v>540</v>
      </c>
      <c r="E50" s="237" t="s">
        <v>662</v>
      </c>
      <c r="F50" s="237" t="s">
        <v>536</v>
      </c>
      <c r="G50" s="237" t="s">
        <v>634</v>
      </c>
      <c r="H50" s="237" t="s">
        <v>635</v>
      </c>
      <c r="I50" s="237" t="s">
        <v>532</v>
      </c>
      <c r="J50" s="39" t="s">
        <v>663</v>
      </c>
    </row>
    <row r="51" ht="33.75" spans="1:10">
      <c r="A51" s="262"/>
      <c r="B51" s="262"/>
      <c r="C51" s="237" t="s">
        <v>544</v>
      </c>
      <c r="D51" s="237" t="s">
        <v>545</v>
      </c>
      <c r="E51" s="237" t="s">
        <v>664</v>
      </c>
      <c r="F51" s="237" t="s">
        <v>536</v>
      </c>
      <c r="G51" s="237" t="s">
        <v>665</v>
      </c>
      <c r="H51" s="237" t="s">
        <v>548</v>
      </c>
      <c r="I51" s="237" t="s">
        <v>549</v>
      </c>
      <c r="J51" s="39" t="s">
        <v>666</v>
      </c>
    </row>
    <row r="52" spans="1:10">
      <c r="A52" s="264"/>
      <c r="B52" s="264"/>
      <c r="C52" s="237" t="s">
        <v>555</v>
      </c>
      <c r="D52" s="237" t="s">
        <v>556</v>
      </c>
      <c r="E52" s="237" t="s">
        <v>640</v>
      </c>
      <c r="F52" s="237" t="s">
        <v>536</v>
      </c>
      <c r="G52" s="237" t="s">
        <v>558</v>
      </c>
      <c r="H52" s="237" t="s">
        <v>548</v>
      </c>
      <c r="I52" s="237" t="s">
        <v>549</v>
      </c>
      <c r="J52" s="39" t="s">
        <v>667</v>
      </c>
    </row>
    <row r="53" spans="1:10">
      <c r="A53" s="261" t="s">
        <v>668</v>
      </c>
      <c r="B53" s="261" t="s">
        <v>669</v>
      </c>
      <c r="C53" s="237" t="s">
        <v>527</v>
      </c>
      <c r="D53" s="237" t="s">
        <v>528</v>
      </c>
      <c r="E53" s="237" t="s">
        <v>670</v>
      </c>
      <c r="F53" s="237" t="s">
        <v>536</v>
      </c>
      <c r="G53" s="237" t="s">
        <v>671</v>
      </c>
      <c r="H53" s="237" t="s">
        <v>575</v>
      </c>
      <c r="I53" s="237" t="s">
        <v>532</v>
      </c>
      <c r="J53" s="39" t="s">
        <v>672</v>
      </c>
    </row>
    <row r="54" ht="45" spans="1:10">
      <c r="A54" s="262"/>
      <c r="B54" s="262"/>
      <c r="C54" s="237" t="s">
        <v>527</v>
      </c>
      <c r="D54" s="237" t="s">
        <v>528</v>
      </c>
      <c r="E54" s="237" t="s">
        <v>673</v>
      </c>
      <c r="F54" s="237" t="s">
        <v>674</v>
      </c>
      <c r="G54" s="237" t="s">
        <v>675</v>
      </c>
      <c r="H54" s="237" t="s">
        <v>676</v>
      </c>
      <c r="I54" s="237" t="s">
        <v>532</v>
      </c>
      <c r="J54" s="39" t="s">
        <v>677</v>
      </c>
    </row>
    <row r="55" ht="33.75" spans="1:10">
      <c r="A55" s="262"/>
      <c r="B55" s="262"/>
      <c r="C55" s="237" t="s">
        <v>544</v>
      </c>
      <c r="D55" s="237" t="s">
        <v>545</v>
      </c>
      <c r="E55" s="237" t="s">
        <v>678</v>
      </c>
      <c r="F55" s="237" t="s">
        <v>536</v>
      </c>
      <c r="G55" s="237" t="s">
        <v>679</v>
      </c>
      <c r="H55" s="237" t="s">
        <v>548</v>
      </c>
      <c r="I55" s="237" t="s">
        <v>549</v>
      </c>
      <c r="J55" s="39" t="s">
        <v>680</v>
      </c>
    </row>
    <row r="56" ht="33.75" spans="1:10">
      <c r="A56" s="262"/>
      <c r="B56" s="262"/>
      <c r="C56" s="237" t="s">
        <v>544</v>
      </c>
      <c r="D56" s="237" t="s">
        <v>545</v>
      </c>
      <c r="E56" s="237" t="s">
        <v>681</v>
      </c>
      <c r="F56" s="237" t="s">
        <v>536</v>
      </c>
      <c r="G56" s="237" t="s">
        <v>682</v>
      </c>
      <c r="H56" s="237" t="s">
        <v>548</v>
      </c>
      <c r="I56" s="237" t="s">
        <v>549</v>
      </c>
      <c r="J56" s="39" t="s">
        <v>683</v>
      </c>
    </row>
    <row r="57" ht="33.75" spans="1:10">
      <c r="A57" s="262"/>
      <c r="B57" s="262"/>
      <c r="C57" s="237" t="s">
        <v>544</v>
      </c>
      <c r="D57" s="237" t="s">
        <v>545</v>
      </c>
      <c r="E57" s="237" t="s">
        <v>684</v>
      </c>
      <c r="F57" s="237" t="s">
        <v>536</v>
      </c>
      <c r="G57" s="237" t="s">
        <v>685</v>
      </c>
      <c r="H57" s="237" t="s">
        <v>548</v>
      </c>
      <c r="I57" s="237" t="s">
        <v>549</v>
      </c>
      <c r="J57" s="39" t="s">
        <v>686</v>
      </c>
    </row>
    <row r="58" spans="1:10">
      <c r="A58" s="264"/>
      <c r="B58" s="264"/>
      <c r="C58" s="237" t="s">
        <v>555</v>
      </c>
      <c r="D58" s="237" t="s">
        <v>556</v>
      </c>
      <c r="E58" s="237" t="s">
        <v>687</v>
      </c>
      <c r="F58" s="237" t="s">
        <v>536</v>
      </c>
      <c r="G58" s="237" t="s">
        <v>558</v>
      </c>
      <c r="H58" s="237" t="s">
        <v>548</v>
      </c>
      <c r="I58" s="237" t="s">
        <v>549</v>
      </c>
      <c r="J58" s="39" t="s">
        <v>688</v>
      </c>
    </row>
    <row r="59" ht="22.5" spans="1:10">
      <c r="A59" s="261" t="s">
        <v>689</v>
      </c>
      <c r="B59" s="261" t="s">
        <v>690</v>
      </c>
      <c r="C59" s="237" t="s">
        <v>527</v>
      </c>
      <c r="D59" s="237" t="s">
        <v>528</v>
      </c>
      <c r="E59" s="237" t="s">
        <v>691</v>
      </c>
      <c r="F59" s="237" t="s">
        <v>674</v>
      </c>
      <c r="G59" s="237" t="s">
        <v>692</v>
      </c>
      <c r="H59" s="237" t="s">
        <v>575</v>
      </c>
      <c r="I59" s="237" t="s">
        <v>532</v>
      </c>
      <c r="J59" s="39" t="s">
        <v>693</v>
      </c>
    </row>
    <row r="60" spans="1:10">
      <c r="A60" s="262"/>
      <c r="B60" s="262"/>
      <c r="C60" s="237" t="s">
        <v>527</v>
      </c>
      <c r="D60" s="237" t="s">
        <v>534</v>
      </c>
      <c r="E60" s="237" t="s">
        <v>660</v>
      </c>
      <c r="F60" s="237" t="s">
        <v>530</v>
      </c>
      <c r="G60" s="237" t="s">
        <v>694</v>
      </c>
      <c r="H60" s="237" t="s">
        <v>538</v>
      </c>
      <c r="I60" s="237" t="s">
        <v>532</v>
      </c>
      <c r="J60" s="39" t="s">
        <v>695</v>
      </c>
    </row>
    <row r="61" spans="1:10">
      <c r="A61" s="262"/>
      <c r="B61" s="262"/>
      <c r="C61" s="237" t="s">
        <v>544</v>
      </c>
      <c r="D61" s="237" t="s">
        <v>545</v>
      </c>
      <c r="E61" s="237" t="s">
        <v>696</v>
      </c>
      <c r="F61" s="237" t="s">
        <v>536</v>
      </c>
      <c r="G61" s="237" t="s">
        <v>566</v>
      </c>
      <c r="H61" s="237" t="s">
        <v>548</v>
      </c>
      <c r="I61" s="237" t="s">
        <v>549</v>
      </c>
      <c r="J61" s="39" t="s">
        <v>697</v>
      </c>
    </row>
    <row r="62" ht="114" customHeight="1" spans="1:10">
      <c r="A62" s="264"/>
      <c r="B62" s="264"/>
      <c r="C62" s="237" t="s">
        <v>555</v>
      </c>
      <c r="D62" s="237" t="s">
        <v>556</v>
      </c>
      <c r="E62" s="237" t="s">
        <v>698</v>
      </c>
      <c r="F62" s="237" t="s">
        <v>536</v>
      </c>
      <c r="G62" s="237" t="s">
        <v>558</v>
      </c>
      <c r="H62" s="237" t="s">
        <v>548</v>
      </c>
      <c r="I62" s="237" t="s">
        <v>549</v>
      </c>
      <c r="J62" s="39" t="s">
        <v>698</v>
      </c>
    </row>
    <row r="63" spans="1:10">
      <c r="A63" s="261" t="s">
        <v>699</v>
      </c>
      <c r="B63" s="261" t="s">
        <v>700</v>
      </c>
      <c r="C63" s="237" t="s">
        <v>527</v>
      </c>
      <c r="D63" s="237" t="s">
        <v>528</v>
      </c>
      <c r="E63" s="237" t="s">
        <v>701</v>
      </c>
      <c r="F63" s="237" t="s">
        <v>530</v>
      </c>
      <c r="G63" s="237" t="s">
        <v>702</v>
      </c>
      <c r="H63" s="237" t="s">
        <v>703</v>
      </c>
      <c r="I63" s="237" t="s">
        <v>532</v>
      </c>
      <c r="J63" s="39" t="s">
        <v>704</v>
      </c>
    </row>
    <row r="64" spans="1:10">
      <c r="A64" s="262"/>
      <c r="B64" s="262"/>
      <c r="C64" s="237" t="s">
        <v>544</v>
      </c>
      <c r="D64" s="237" t="s">
        <v>545</v>
      </c>
      <c r="E64" s="237" t="s">
        <v>705</v>
      </c>
      <c r="F64" s="237" t="s">
        <v>536</v>
      </c>
      <c r="G64" s="237" t="s">
        <v>652</v>
      </c>
      <c r="H64" s="237" t="s">
        <v>548</v>
      </c>
      <c r="I64" s="237" t="s">
        <v>549</v>
      </c>
      <c r="J64" s="39" t="s">
        <v>706</v>
      </c>
    </row>
    <row r="65" ht="84" customHeight="1" spans="1:10">
      <c r="A65" s="264"/>
      <c r="B65" s="264"/>
      <c r="C65" s="237" t="s">
        <v>555</v>
      </c>
      <c r="D65" s="237" t="s">
        <v>556</v>
      </c>
      <c r="E65" s="237" t="s">
        <v>707</v>
      </c>
      <c r="F65" s="237" t="s">
        <v>536</v>
      </c>
      <c r="G65" s="237" t="s">
        <v>558</v>
      </c>
      <c r="H65" s="237" t="s">
        <v>548</v>
      </c>
      <c r="I65" s="237" t="s">
        <v>549</v>
      </c>
      <c r="J65" s="39" t="s">
        <v>708</v>
      </c>
    </row>
    <row r="66" ht="22.5" spans="1:10">
      <c r="A66" s="261" t="s">
        <v>709</v>
      </c>
      <c r="B66" s="261" t="s">
        <v>710</v>
      </c>
      <c r="C66" s="237" t="s">
        <v>527</v>
      </c>
      <c r="D66" s="237" t="s">
        <v>534</v>
      </c>
      <c r="E66" s="237" t="s">
        <v>711</v>
      </c>
      <c r="F66" s="237" t="s">
        <v>530</v>
      </c>
      <c r="G66" s="237" t="s">
        <v>563</v>
      </c>
      <c r="H66" s="237" t="s">
        <v>538</v>
      </c>
      <c r="I66" s="237" t="s">
        <v>532</v>
      </c>
      <c r="J66" s="39" t="s">
        <v>712</v>
      </c>
    </row>
    <row r="67" ht="45" spans="1:10">
      <c r="A67" s="262"/>
      <c r="B67" s="262"/>
      <c r="C67" s="237" t="s">
        <v>544</v>
      </c>
      <c r="D67" s="237" t="s">
        <v>545</v>
      </c>
      <c r="E67" s="237" t="s">
        <v>710</v>
      </c>
      <c r="F67" s="237" t="s">
        <v>536</v>
      </c>
      <c r="G67" s="237" t="s">
        <v>713</v>
      </c>
      <c r="H67" s="237" t="s">
        <v>548</v>
      </c>
      <c r="I67" s="237" t="s">
        <v>549</v>
      </c>
      <c r="J67" s="39" t="s">
        <v>714</v>
      </c>
    </row>
    <row r="68" spans="1:10">
      <c r="A68" s="264"/>
      <c r="B68" s="264"/>
      <c r="C68" s="237" t="s">
        <v>555</v>
      </c>
      <c r="D68" s="237" t="s">
        <v>556</v>
      </c>
      <c r="E68" s="237" t="s">
        <v>715</v>
      </c>
      <c r="F68" s="237" t="s">
        <v>530</v>
      </c>
      <c r="G68" s="237" t="s">
        <v>558</v>
      </c>
      <c r="H68" s="237" t="s">
        <v>548</v>
      </c>
      <c r="I68" s="237" t="s">
        <v>549</v>
      </c>
      <c r="J68" s="39" t="s">
        <v>558</v>
      </c>
    </row>
    <row r="69" ht="22.5" spans="1:10">
      <c r="A69" s="261" t="s">
        <v>716</v>
      </c>
      <c r="B69" s="261" t="s">
        <v>717</v>
      </c>
      <c r="C69" s="237" t="s">
        <v>527</v>
      </c>
      <c r="D69" s="237" t="s">
        <v>528</v>
      </c>
      <c r="E69" s="237" t="s">
        <v>610</v>
      </c>
      <c r="F69" s="237" t="s">
        <v>530</v>
      </c>
      <c r="G69" s="237" t="s">
        <v>718</v>
      </c>
      <c r="H69" s="237" t="s">
        <v>575</v>
      </c>
      <c r="I69" s="237" t="s">
        <v>532</v>
      </c>
      <c r="J69" s="39" t="s">
        <v>719</v>
      </c>
    </row>
    <row r="70" ht="33.75" spans="1:10">
      <c r="A70" s="262"/>
      <c r="B70" s="262"/>
      <c r="C70" s="237" t="s">
        <v>527</v>
      </c>
      <c r="D70" s="237" t="s">
        <v>534</v>
      </c>
      <c r="E70" s="237" t="s">
        <v>647</v>
      </c>
      <c r="F70" s="237" t="s">
        <v>530</v>
      </c>
      <c r="G70" s="237" t="s">
        <v>542</v>
      </c>
      <c r="H70" s="237" t="s">
        <v>538</v>
      </c>
      <c r="I70" s="237" t="s">
        <v>532</v>
      </c>
      <c r="J70" s="39" t="s">
        <v>648</v>
      </c>
    </row>
    <row r="71" ht="56.25" spans="1:10">
      <c r="A71" s="262"/>
      <c r="B71" s="262"/>
      <c r="C71" s="237" t="s">
        <v>544</v>
      </c>
      <c r="D71" s="237" t="s">
        <v>545</v>
      </c>
      <c r="E71" s="237" t="s">
        <v>720</v>
      </c>
      <c r="F71" s="237" t="s">
        <v>536</v>
      </c>
      <c r="G71" s="237" t="s">
        <v>604</v>
      </c>
      <c r="H71" s="237" t="s">
        <v>548</v>
      </c>
      <c r="I71" s="237" t="s">
        <v>549</v>
      </c>
      <c r="J71" s="39" t="s">
        <v>721</v>
      </c>
    </row>
    <row r="72" spans="1:10">
      <c r="A72" s="264"/>
      <c r="B72" s="264"/>
      <c r="C72" s="237" t="s">
        <v>555</v>
      </c>
      <c r="D72" s="237" t="s">
        <v>556</v>
      </c>
      <c r="E72" s="237" t="s">
        <v>722</v>
      </c>
      <c r="F72" s="237" t="s">
        <v>536</v>
      </c>
      <c r="G72" s="237" t="s">
        <v>558</v>
      </c>
      <c r="H72" s="237" t="s">
        <v>548</v>
      </c>
      <c r="I72" s="237" t="s">
        <v>549</v>
      </c>
      <c r="J72" s="39" t="s">
        <v>723</v>
      </c>
    </row>
    <row r="73" spans="1:10">
      <c r="A73" s="261" t="s">
        <v>724</v>
      </c>
      <c r="B73" s="261" t="s">
        <v>725</v>
      </c>
      <c r="C73" s="237" t="s">
        <v>527</v>
      </c>
      <c r="D73" s="237" t="s">
        <v>528</v>
      </c>
      <c r="E73" s="237" t="s">
        <v>726</v>
      </c>
      <c r="F73" s="237" t="s">
        <v>536</v>
      </c>
      <c r="G73" s="237" t="s">
        <v>727</v>
      </c>
      <c r="H73" s="237" t="s">
        <v>575</v>
      </c>
      <c r="I73" s="237" t="s">
        <v>532</v>
      </c>
      <c r="J73" s="39" t="s">
        <v>728</v>
      </c>
    </row>
    <row r="74" spans="1:10">
      <c r="A74" s="262"/>
      <c r="B74" s="262"/>
      <c r="C74" s="237" t="s">
        <v>527</v>
      </c>
      <c r="D74" s="237" t="s">
        <v>528</v>
      </c>
      <c r="E74" s="237" t="s">
        <v>729</v>
      </c>
      <c r="F74" s="237" t="s">
        <v>536</v>
      </c>
      <c r="G74" s="237" t="s">
        <v>280</v>
      </c>
      <c r="H74" s="237" t="s">
        <v>575</v>
      </c>
      <c r="I74" s="237" t="s">
        <v>532</v>
      </c>
      <c r="J74" s="39" t="s">
        <v>729</v>
      </c>
    </row>
    <row r="75" spans="1:10">
      <c r="A75" s="262"/>
      <c r="B75" s="262"/>
      <c r="C75" s="237" t="s">
        <v>527</v>
      </c>
      <c r="D75" s="237" t="s">
        <v>534</v>
      </c>
      <c r="E75" s="237" t="s">
        <v>730</v>
      </c>
      <c r="F75" s="237" t="s">
        <v>530</v>
      </c>
      <c r="G75" s="237" t="s">
        <v>563</v>
      </c>
      <c r="H75" s="237" t="s">
        <v>538</v>
      </c>
      <c r="I75" s="237" t="s">
        <v>532</v>
      </c>
      <c r="J75" s="39" t="s">
        <v>731</v>
      </c>
    </row>
    <row r="76" ht="22.5" spans="1:10">
      <c r="A76" s="262"/>
      <c r="B76" s="262"/>
      <c r="C76" s="237" t="s">
        <v>544</v>
      </c>
      <c r="D76" s="237" t="s">
        <v>545</v>
      </c>
      <c r="E76" s="237" t="s">
        <v>732</v>
      </c>
      <c r="F76" s="237" t="s">
        <v>536</v>
      </c>
      <c r="G76" s="237" t="s">
        <v>733</v>
      </c>
      <c r="H76" s="237" t="s">
        <v>548</v>
      </c>
      <c r="I76" s="237" t="s">
        <v>549</v>
      </c>
      <c r="J76" s="39" t="s">
        <v>734</v>
      </c>
    </row>
    <row r="77" ht="104" customHeight="1" spans="1:10">
      <c r="A77" s="264"/>
      <c r="B77" s="264"/>
      <c r="C77" s="237" t="s">
        <v>555</v>
      </c>
      <c r="D77" s="237" t="s">
        <v>556</v>
      </c>
      <c r="E77" s="237" t="s">
        <v>735</v>
      </c>
      <c r="F77" s="237" t="s">
        <v>536</v>
      </c>
      <c r="G77" s="237" t="s">
        <v>558</v>
      </c>
      <c r="H77" s="237" t="s">
        <v>548</v>
      </c>
      <c r="I77" s="237" t="s">
        <v>549</v>
      </c>
      <c r="J77" s="39" t="s">
        <v>736</v>
      </c>
    </row>
    <row r="78" spans="1:10">
      <c r="A78" s="261" t="s">
        <v>737</v>
      </c>
      <c r="B78" s="261" t="s">
        <v>643</v>
      </c>
      <c r="C78" s="237" t="s">
        <v>527</v>
      </c>
      <c r="D78" s="237" t="s">
        <v>528</v>
      </c>
      <c r="E78" s="237" t="s">
        <v>738</v>
      </c>
      <c r="F78" s="237" t="s">
        <v>530</v>
      </c>
      <c r="G78" s="237" t="s">
        <v>739</v>
      </c>
      <c r="H78" s="237" t="s">
        <v>575</v>
      </c>
      <c r="I78" s="237" t="s">
        <v>532</v>
      </c>
      <c r="J78" s="39" t="s">
        <v>740</v>
      </c>
    </row>
    <row r="79" spans="1:10">
      <c r="A79" s="262"/>
      <c r="B79" s="262"/>
      <c r="C79" s="237" t="s">
        <v>527</v>
      </c>
      <c r="D79" s="237" t="s">
        <v>540</v>
      </c>
      <c r="E79" s="237" t="s">
        <v>741</v>
      </c>
      <c r="F79" s="237" t="s">
        <v>674</v>
      </c>
      <c r="G79" s="237" t="s">
        <v>277</v>
      </c>
      <c r="H79" s="237" t="s">
        <v>742</v>
      </c>
      <c r="I79" s="237" t="s">
        <v>549</v>
      </c>
      <c r="J79" s="39" t="s">
        <v>741</v>
      </c>
    </row>
    <row r="80" ht="33.75" spans="1:10">
      <c r="A80" s="262"/>
      <c r="B80" s="262"/>
      <c r="C80" s="237" t="s">
        <v>544</v>
      </c>
      <c r="D80" s="237" t="s">
        <v>545</v>
      </c>
      <c r="E80" s="237" t="s">
        <v>651</v>
      </c>
      <c r="F80" s="237" t="s">
        <v>536</v>
      </c>
      <c r="G80" s="237" t="s">
        <v>652</v>
      </c>
      <c r="H80" s="237" t="s">
        <v>548</v>
      </c>
      <c r="I80" s="237" t="s">
        <v>549</v>
      </c>
      <c r="J80" s="39" t="s">
        <v>743</v>
      </c>
    </row>
    <row r="81" spans="1:10">
      <c r="A81" s="264"/>
      <c r="B81" s="264"/>
      <c r="C81" s="237" t="s">
        <v>555</v>
      </c>
      <c r="D81" s="237" t="s">
        <v>556</v>
      </c>
      <c r="E81" s="237" t="s">
        <v>744</v>
      </c>
      <c r="F81" s="237" t="s">
        <v>530</v>
      </c>
      <c r="G81" s="237" t="s">
        <v>558</v>
      </c>
      <c r="H81" s="237" t="s">
        <v>548</v>
      </c>
      <c r="I81" s="237" t="s">
        <v>549</v>
      </c>
      <c r="J81" s="39" t="s">
        <v>744</v>
      </c>
    </row>
    <row r="82" ht="22.5" spans="1:10">
      <c r="A82" s="261" t="s">
        <v>745</v>
      </c>
      <c r="B82" s="261" t="s">
        <v>746</v>
      </c>
      <c r="C82" s="237" t="s">
        <v>527</v>
      </c>
      <c r="D82" s="237" t="s">
        <v>528</v>
      </c>
      <c r="E82" s="237" t="s">
        <v>747</v>
      </c>
      <c r="F82" s="237" t="s">
        <v>536</v>
      </c>
      <c r="G82" s="237" t="s">
        <v>748</v>
      </c>
      <c r="H82" s="237" t="s">
        <v>575</v>
      </c>
      <c r="I82" s="237" t="s">
        <v>532</v>
      </c>
      <c r="J82" s="39" t="s">
        <v>749</v>
      </c>
    </row>
    <row r="83" spans="1:10">
      <c r="A83" s="262"/>
      <c r="B83" s="262"/>
      <c r="C83" s="237" t="s">
        <v>527</v>
      </c>
      <c r="D83" s="237" t="s">
        <v>750</v>
      </c>
      <c r="E83" s="237" t="s">
        <v>751</v>
      </c>
      <c r="F83" s="237" t="s">
        <v>536</v>
      </c>
      <c r="G83" s="237" t="s">
        <v>752</v>
      </c>
      <c r="H83" s="237" t="s">
        <v>753</v>
      </c>
      <c r="I83" s="237" t="s">
        <v>532</v>
      </c>
      <c r="J83" s="39" t="s">
        <v>752</v>
      </c>
    </row>
    <row r="84" ht="22.5" spans="1:10">
      <c r="A84" s="262"/>
      <c r="B84" s="262"/>
      <c r="C84" s="237" t="s">
        <v>544</v>
      </c>
      <c r="D84" s="237" t="s">
        <v>545</v>
      </c>
      <c r="E84" s="237" t="s">
        <v>754</v>
      </c>
      <c r="F84" s="237" t="s">
        <v>536</v>
      </c>
      <c r="G84" s="237" t="s">
        <v>755</v>
      </c>
      <c r="H84" s="237" t="s">
        <v>548</v>
      </c>
      <c r="I84" s="237" t="s">
        <v>549</v>
      </c>
      <c r="J84" s="39" t="s">
        <v>754</v>
      </c>
    </row>
    <row r="85" spans="1:10">
      <c r="A85" s="264"/>
      <c r="B85" s="264"/>
      <c r="C85" s="237" t="s">
        <v>555</v>
      </c>
      <c r="D85" s="237" t="s">
        <v>556</v>
      </c>
      <c r="E85" s="237" t="s">
        <v>756</v>
      </c>
      <c r="F85" s="237" t="s">
        <v>536</v>
      </c>
      <c r="G85" s="237" t="s">
        <v>558</v>
      </c>
      <c r="H85" s="237" t="s">
        <v>548</v>
      </c>
      <c r="I85" s="237" t="s">
        <v>549</v>
      </c>
      <c r="J85" s="39" t="s">
        <v>757</v>
      </c>
    </row>
    <row r="86" spans="1:10">
      <c r="A86" s="261" t="s">
        <v>758</v>
      </c>
      <c r="B86" s="261" t="s">
        <v>759</v>
      </c>
      <c r="C86" s="237" t="s">
        <v>527</v>
      </c>
      <c r="D86" s="237" t="s">
        <v>528</v>
      </c>
      <c r="E86" s="237" t="s">
        <v>760</v>
      </c>
      <c r="F86" s="237" t="s">
        <v>536</v>
      </c>
      <c r="G86" s="237" t="s">
        <v>761</v>
      </c>
      <c r="H86" s="237" t="s">
        <v>762</v>
      </c>
      <c r="I86" s="237" t="s">
        <v>532</v>
      </c>
      <c r="J86" s="39" t="s">
        <v>763</v>
      </c>
    </row>
    <row r="87" spans="1:10">
      <c r="A87" s="262"/>
      <c r="B87" s="262"/>
      <c r="C87" s="237" t="s">
        <v>527</v>
      </c>
      <c r="D87" s="237" t="s">
        <v>528</v>
      </c>
      <c r="E87" s="237" t="s">
        <v>764</v>
      </c>
      <c r="F87" s="237" t="s">
        <v>536</v>
      </c>
      <c r="G87" s="237" t="s">
        <v>765</v>
      </c>
      <c r="H87" s="237" t="s">
        <v>766</v>
      </c>
      <c r="I87" s="237" t="s">
        <v>532</v>
      </c>
      <c r="J87" s="39" t="s">
        <v>764</v>
      </c>
    </row>
    <row r="88" spans="1:10">
      <c r="A88" s="262"/>
      <c r="B88" s="262"/>
      <c r="C88" s="237" t="s">
        <v>527</v>
      </c>
      <c r="D88" s="237" t="s">
        <v>528</v>
      </c>
      <c r="E88" s="237" t="s">
        <v>767</v>
      </c>
      <c r="F88" s="237" t="s">
        <v>536</v>
      </c>
      <c r="G88" s="237" t="s">
        <v>768</v>
      </c>
      <c r="H88" s="237" t="s">
        <v>575</v>
      </c>
      <c r="I88" s="237" t="s">
        <v>532</v>
      </c>
      <c r="J88" s="39" t="s">
        <v>769</v>
      </c>
    </row>
    <row r="89" spans="1:10">
      <c r="A89" s="262"/>
      <c r="B89" s="262"/>
      <c r="C89" s="237" t="s">
        <v>527</v>
      </c>
      <c r="D89" s="237" t="s">
        <v>528</v>
      </c>
      <c r="E89" s="237" t="s">
        <v>770</v>
      </c>
      <c r="F89" s="237" t="s">
        <v>536</v>
      </c>
      <c r="G89" s="237" t="s">
        <v>771</v>
      </c>
      <c r="H89" s="237" t="s">
        <v>575</v>
      </c>
      <c r="I89" s="237" t="s">
        <v>532</v>
      </c>
      <c r="J89" s="39" t="s">
        <v>772</v>
      </c>
    </row>
    <row r="90" spans="1:10">
      <c r="A90" s="262"/>
      <c r="B90" s="262"/>
      <c r="C90" s="237" t="s">
        <v>527</v>
      </c>
      <c r="D90" s="237" t="s">
        <v>528</v>
      </c>
      <c r="E90" s="237" t="s">
        <v>773</v>
      </c>
      <c r="F90" s="237" t="s">
        <v>530</v>
      </c>
      <c r="G90" s="237" t="s">
        <v>774</v>
      </c>
      <c r="H90" s="237" t="s">
        <v>775</v>
      </c>
      <c r="I90" s="237" t="s">
        <v>532</v>
      </c>
      <c r="J90" s="39" t="s">
        <v>776</v>
      </c>
    </row>
    <row r="91" spans="1:10">
      <c r="A91" s="262"/>
      <c r="B91" s="262"/>
      <c r="C91" s="237" t="s">
        <v>527</v>
      </c>
      <c r="D91" s="237" t="s">
        <v>540</v>
      </c>
      <c r="E91" s="237" t="s">
        <v>777</v>
      </c>
      <c r="F91" s="237" t="s">
        <v>536</v>
      </c>
      <c r="G91" s="237" t="s">
        <v>778</v>
      </c>
      <c r="H91" s="237" t="s">
        <v>635</v>
      </c>
      <c r="I91" s="237" t="s">
        <v>532</v>
      </c>
      <c r="J91" s="39" t="s">
        <v>777</v>
      </c>
    </row>
    <row r="92" ht="33.75" spans="1:10">
      <c r="A92" s="262"/>
      <c r="B92" s="262"/>
      <c r="C92" s="237" t="s">
        <v>544</v>
      </c>
      <c r="D92" s="237" t="s">
        <v>545</v>
      </c>
      <c r="E92" s="237" t="s">
        <v>779</v>
      </c>
      <c r="F92" s="237" t="s">
        <v>536</v>
      </c>
      <c r="G92" s="237" t="s">
        <v>652</v>
      </c>
      <c r="H92" s="237" t="s">
        <v>548</v>
      </c>
      <c r="I92" s="237" t="s">
        <v>549</v>
      </c>
      <c r="J92" s="39" t="s">
        <v>780</v>
      </c>
    </row>
    <row r="93" spans="1:10">
      <c r="A93" s="262"/>
      <c r="B93" s="262"/>
      <c r="C93" s="237" t="s">
        <v>544</v>
      </c>
      <c r="D93" s="237" t="s">
        <v>545</v>
      </c>
      <c r="E93" s="237" t="s">
        <v>781</v>
      </c>
      <c r="F93" s="237" t="s">
        <v>530</v>
      </c>
      <c r="G93" s="237" t="s">
        <v>782</v>
      </c>
      <c r="H93" s="237" t="s">
        <v>548</v>
      </c>
      <c r="I93" s="237" t="s">
        <v>549</v>
      </c>
      <c r="J93" s="39" t="s">
        <v>781</v>
      </c>
    </row>
    <row r="94" spans="1:10">
      <c r="A94" s="264"/>
      <c r="B94" s="264"/>
      <c r="C94" s="237" t="s">
        <v>555</v>
      </c>
      <c r="D94" s="237" t="s">
        <v>556</v>
      </c>
      <c r="E94" s="237" t="s">
        <v>783</v>
      </c>
      <c r="F94" s="237" t="s">
        <v>536</v>
      </c>
      <c r="G94" s="237" t="s">
        <v>558</v>
      </c>
      <c r="H94" s="237" t="s">
        <v>548</v>
      </c>
      <c r="I94" s="237" t="s">
        <v>549</v>
      </c>
      <c r="J94" s="39" t="s">
        <v>784</v>
      </c>
    </row>
    <row r="95" spans="1:10">
      <c r="A95" s="261" t="s">
        <v>785</v>
      </c>
      <c r="B95" s="261" t="s">
        <v>786</v>
      </c>
      <c r="C95" s="237" t="s">
        <v>527</v>
      </c>
      <c r="D95" s="237" t="s">
        <v>528</v>
      </c>
      <c r="E95" s="237" t="s">
        <v>787</v>
      </c>
      <c r="F95" s="237" t="s">
        <v>536</v>
      </c>
      <c r="G95" s="237" t="s">
        <v>787</v>
      </c>
      <c r="H95" s="237" t="s">
        <v>575</v>
      </c>
      <c r="I95" s="237" t="s">
        <v>532</v>
      </c>
      <c r="J95" s="39" t="s">
        <v>787</v>
      </c>
    </row>
    <row r="96" spans="1:10">
      <c r="A96" s="262"/>
      <c r="B96" s="262"/>
      <c r="C96" s="237" t="s">
        <v>527</v>
      </c>
      <c r="D96" s="237" t="s">
        <v>540</v>
      </c>
      <c r="E96" s="237" t="s">
        <v>741</v>
      </c>
      <c r="F96" s="237" t="s">
        <v>536</v>
      </c>
      <c r="G96" s="237" t="s">
        <v>741</v>
      </c>
      <c r="H96" s="237" t="s">
        <v>788</v>
      </c>
      <c r="I96" s="237" t="s">
        <v>549</v>
      </c>
      <c r="J96" s="39" t="s">
        <v>741</v>
      </c>
    </row>
    <row r="97" ht="22.5" spans="1:10">
      <c r="A97" s="262"/>
      <c r="B97" s="262"/>
      <c r="C97" s="237" t="s">
        <v>544</v>
      </c>
      <c r="D97" s="237" t="s">
        <v>545</v>
      </c>
      <c r="E97" s="237" t="s">
        <v>789</v>
      </c>
      <c r="F97" s="237" t="s">
        <v>536</v>
      </c>
      <c r="G97" s="237" t="s">
        <v>665</v>
      </c>
      <c r="H97" s="237" t="s">
        <v>548</v>
      </c>
      <c r="I97" s="237" t="s">
        <v>549</v>
      </c>
      <c r="J97" s="39" t="s">
        <v>789</v>
      </c>
    </row>
    <row r="98" spans="1:10">
      <c r="A98" s="264"/>
      <c r="B98" s="264"/>
      <c r="C98" s="237" t="s">
        <v>555</v>
      </c>
      <c r="D98" s="237" t="s">
        <v>556</v>
      </c>
      <c r="E98" s="237" t="s">
        <v>790</v>
      </c>
      <c r="F98" s="237" t="s">
        <v>536</v>
      </c>
      <c r="G98" s="237" t="s">
        <v>558</v>
      </c>
      <c r="H98" s="237" t="s">
        <v>548</v>
      </c>
      <c r="I98" s="237" t="s">
        <v>549</v>
      </c>
      <c r="J98" s="39" t="s">
        <v>791</v>
      </c>
    </row>
    <row r="99" spans="1:10">
      <c r="A99" s="261" t="s">
        <v>792</v>
      </c>
      <c r="B99" s="261" t="s">
        <v>793</v>
      </c>
      <c r="C99" s="237" t="s">
        <v>527</v>
      </c>
      <c r="D99" s="237" t="s">
        <v>528</v>
      </c>
      <c r="E99" s="237" t="s">
        <v>794</v>
      </c>
      <c r="F99" s="237" t="s">
        <v>536</v>
      </c>
      <c r="G99" s="237" t="s">
        <v>245</v>
      </c>
      <c r="H99" s="237" t="s">
        <v>629</v>
      </c>
      <c r="I99" s="237" t="s">
        <v>532</v>
      </c>
      <c r="J99" s="39" t="s">
        <v>795</v>
      </c>
    </row>
    <row r="100" spans="1:10">
      <c r="A100" s="262"/>
      <c r="B100" s="262"/>
      <c r="C100" s="237" t="s">
        <v>527</v>
      </c>
      <c r="D100" s="237" t="s">
        <v>534</v>
      </c>
      <c r="E100" s="237" t="s">
        <v>796</v>
      </c>
      <c r="F100" s="237" t="s">
        <v>530</v>
      </c>
      <c r="G100" s="237" t="s">
        <v>563</v>
      </c>
      <c r="H100" s="237" t="s">
        <v>538</v>
      </c>
      <c r="I100" s="237" t="s">
        <v>532</v>
      </c>
      <c r="J100" s="39" t="s">
        <v>797</v>
      </c>
    </row>
    <row r="101" ht="33.75" spans="1:10">
      <c r="A101" s="262"/>
      <c r="B101" s="262"/>
      <c r="C101" s="237" t="s">
        <v>544</v>
      </c>
      <c r="D101" s="237" t="s">
        <v>545</v>
      </c>
      <c r="E101" s="237" t="s">
        <v>798</v>
      </c>
      <c r="F101" s="237" t="s">
        <v>536</v>
      </c>
      <c r="G101" s="237" t="s">
        <v>799</v>
      </c>
      <c r="H101" s="237" t="s">
        <v>548</v>
      </c>
      <c r="I101" s="237" t="s">
        <v>549</v>
      </c>
      <c r="J101" s="39" t="s">
        <v>800</v>
      </c>
    </row>
    <row r="102" spans="1:10">
      <c r="A102" s="264"/>
      <c r="B102" s="264"/>
      <c r="C102" s="237" t="s">
        <v>555</v>
      </c>
      <c r="D102" s="237" t="s">
        <v>556</v>
      </c>
      <c r="E102" s="237" t="s">
        <v>801</v>
      </c>
      <c r="F102" s="237" t="s">
        <v>536</v>
      </c>
      <c r="G102" s="237" t="s">
        <v>558</v>
      </c>
      <c r="H102" s="237" t="s">
        <v>548</v>
      </c>
      <c r="I102" s="237" t="s">
        <v>549</v>
      </c>
      <c r="J102" s="39" t="s">
        <v>559</v>
      </c>
    </row>
    <row r="103" spans="1:10">
      <c r="A103" s="261" t="s">
        <v>802</v>
      </c>
      <c r="B103" s="261" t="s">
        <v>803</v>
      </c>
      <c r="C103" s="237" t="s">
        <v>527</v>
      </c>
      <c r="D103" s="237" t="s">
        <v>528</v>
      </c>
      <c r="E103" s="237" t="s">
        <v>804</v>
      </c>
      <c r="F103" s="237" t="s">
        <v>536</v>
      </c>
      <c r="G103" s="237" t="s">
        <v>805</v>
      </c>
      <c r="H103" s="237" t="s">
        <v>575</v>
      </c>
      <c r="I103" s="237" t="s">
        <v>532</v>
      </c>
      <c r="J103" s="39" t="s">
        <v>806</v>
      </c>
    </row>
    <row r="104" spans="1:10">
      <c r="A104" s="262"/>
      <c r="B104" s="262"/>
      <c r="C104" s="237" t="s">
        <v>527</v>
      </c>
      <c r="D104" s="237" t="s">
        <v>534</v>
      </c>
      <c r="E104" s="237" t="s">
        <v>807</v>
      </c>
      <c r="F104" s="237" t="s">
        <v>536</v>
      </c>
      <c r="G104" s="237" t="s">
        <v>537</v>
      </c>
      <c r="H104" s="237" t="s">
        <v>538</v>
      </c>
      <c r="I104" s="237" t="s">
        <v>532</v>
      </c>
      <c r="J104" s="39" t="s">
        <v>808</v>
      </c>
    </row>
    <row r="105" spans="1:10">
      <c r="A105" s="262"/>
      <c r="B105" s="262"/>
      <c r="C105" s="237" t="s">
        <v>527</v>
      </c>
      <c r="D105" s="237" t="s">
        <v>534</v>
      </c>
      <c r="E105" s="237" t="s">
        <v>809</v>
      </c>
      <c r="F105" s="237" t="s">
        <v>536</v>
      </c>
      <c r="G105" s="237" t="s">
        <v>537</v>
      </c>
      <c r="H105" s="237" t="s">
        <v>538</v>
      </c>
      <c r="I105" s="237" t="s">
        <v>532</v>
      </c>
      <c r="J105" s="39" t="s">
        <v>810</v>
      </c>
    </row>
    <row r="106" spans="1:10">
      <c r="A106" s="262"/>
      <c r="B106" s="262"/>
      <c r="C106" s="237" t="s">
        <v>527</v>
      </c>
      <c r="D106" s="237" t="s">
        <v>540</v>
      </c>
      <c r="E106" s="237" t="s">
        <v>811</v>
      </c>
      <c r="F106" s="237" t="s">
        <v>536</v>
      </c>
      <c r="G106" s="237" t="s">
        <v>537</v>
      </c>
      <c r="H106" s="237" t="s">
        <v>538</v>
      </c>
      <c r="I106" s="237" t="s">
        <v>532</v>
      </c>
      <c r="J106" s="39" t="s">
        <v>812</v>
      </c>
    </row>
    <row r="107" ht="33.75" spans="1:10">
      <c r="A107" s="262"/>
      <c r="B107" s="262"/>
      <c r="C107" s="237" t="s">
        <v>544</v>
      </c>
      <c r="D107" s="237" t="s">
        <v>545</v>
      </c>
      <c r="E107" s="237" t="s">
        <v>617</v>
      </c>
      <c r="F107" s="237" t="s">
        <v>536</v>
      </c>
      <c r="G107" s="237" t="s">
        <v>618</v>
      </c>
      <c r="H107" s="237" t="s">
        <v>548</v>
      </c>
      <c r="I107" s="237" t="s">
        <v>549</v>
      </c>
      <c r="J107" s="39" t="s">
        <v>813</v>
      </c>
    </row>
    <row r="108" spans="1:10">
      <c r="A108" s="262"/>
      <c r="B108" s="262"/>
      <c r="C108" s="237" t="s">
        <v>544</v>
      </c>
      <c r="D108" s="237" t="s">
        <v>545</v>
      </c>
      <c r="E108" s="237" t="s">
        <v>814</v>
      </c>
      <c r="F108" s="237" t="s">
        <v>536</v>
      </c>
      <c r="G108" s="237" t="s">
        <v>815</v>
      </c>
      <c r="H108" s="237" t="s">
        <v>548</v>
      </c>
      <c r="I108" s="237" t="s">
        <v>549</v>
      </c>
      <c r="J108" s="39" t="s">
        <v>816</v>
      </c>
    </row>
    <row r="109" spans="1:10">
      <c r="A109" s="264"/>
      <c r="B109" s="264"/>
      <c r="C109" s="237" t="s">
        <v>555</v>
      </c>
      <c r="D109" s="237" t="s">
        <v>556</v>
      </c>
      <c r="E109" s="237" t="s">
        <v>817</v>
      </c>
      <c r="F109" s="237" t="s">
        <v>536</v>
      </c>
      <c r="G109" s="237" t="s">
        <v>558</v>
      </c>
      <c r="H109" s="237" t="s">
        <v>548</v>
      </c>
      <c r="I109" s="237" t="s">
        <v>549</v>
      </c>
      <c r="J109" s="39" t="s">
        <v>736</v>
      </c>
    </row>
    <row r="110" spans="1:10">
      <c r="A110" s="261" t="s">
        <v>818</v>
      </c>
      <c r="B110" s="261" t="s">
        <v>819</v>
      </c>
      <c r="C110" s="237" t="s">
        <v>527</v>
      </c>
      <c r="D110" s="237" t="s">
        <v>528</v>
      </c>
      <c r="E110" s="237" t="s">
        <v>820</v>
      </c>
      <c r="F110" s="237" t="s">
        <v>536</v>
      </c>
      <c r="G110" s="237" t="s">
        <v>821</v>
      </c>
      <c r="H110" s="237" t="s">
        <v>575</v>
      </c>
      <c r="I110" s="237" t="s">
        <v>532</v>
      </c>
      <c r="J110" s="39" t="s">
        <v>822</v>
      </c>
    </row>
    <row r="111" spans="1:10">
      <c r="A111" s="262"/>
      <c r="B111" s="262"/>
      <c r="C111" s="237" t="s">
        <v>527</v>
      </c>
      <c r="D111" s="237" t="s">
        <v>540</v>
      </c>
      <c r="E111" s="237" t="s">
        <v>823</v>
      </c>
      <c r="F111" s="237" t="s">
        <v>536</v>
      </c>
      <c r="G111" s="237" t="s">
        <v>634</v>
      </c>
      <c r="H111" s="237" t="s">
        <v>635</v>
      </c>
      <c r="I111" s="237" t="s">
        <v>532</v>
      </c>
      <c r="J111" s="39" t="s">
        <v>824</v>
      </c>
    </row>
    <row r="112" ht="22.5" spans="1:10">
      <c r="A112" s="262"/>
      <c r="B112" s="262"/>
      <c r="C112" s="237" t="s">
        <v>544</v>
      </c>
      <c r="D112" s="237" t="s">
        <v>545</v>
      </c>
      <c r="E112" s="237" t="s">
        <v>825</v>
      </c>
      <c r="F112" s="237" t="s">
        <v>536</v>
      </c>
      <c r="G112" s="237" t="s">
        <v>826</v>
      </c>
      <c r="H112" s="237" t="s">
        <v>548</v>
      </c>
      <c r="I112" s="237" t="s">
        <v>549</v>
      </c>
      <c r="J112" s="39" t="s">
        <v>827</v>
      </c>
    </row>
    <row r="113" spans="1:10">
      <c r="A113" s="264"/>
      <c r="B113" s="264"/>
      <c r="C113" s="237" t="s">
        <v>555</v>
      </c>
      <c r="D113" s="237" t="s">
        <v>556</v>
      </c>
      <c r="E113" s="237" t="s">
        <v>828</v>
      </c>
      <c r="F113" s="237" t="s">
        <v>536</v>
      </c>
      <c r="G113" s="237" t="s">
        <v>558</v>
      </c>
      <c r="H113" s="237" t="s">
        <v>548</v>
      </c>
      <c r="I113" s="237" t="s">
        <v>549</v>
      </c>
      <c r="J113" s="39" t="s">
        <v>641</v>
      </c>
    </row>
    <row r="114" spans="1:10">
      <c r="A114" s="261" t="s">
        <v>829</v>
      </c>
      <c r="B114" s="261" t="s">
        <v>830</v>
      </c>
      <c r="C114" s="237" t="s">
        <v>527</v>
      </c>
      <c r="D114" s="237" t="s">
        <v>528</v>
      </c>
      <c r="E114" s="237" t="s">
        <v>831</v>
      </c>
      <c r="F114" s="237" t="s">
        <v>536</v>
      </c>
      <c r="G114" s="237" t="s">
        <v>832</v>
      </c>
      <c r="H114" s="237" t="s">
        <v>575</v>
      </c>
      <c r="I114" s="237" t="s">
        <v>532</v>
      </c>
      <c r="J114" s="39" t="s">
        <v>831</v>
      </c>
    </row>
    <row r="115" ht="33.75" spans="1:10">
      <c r="A115" s="262"/>
      <c r="B115" s="262"/>
      <c r="C115" s="237" t="s">
        <v>544</v>
      </c>
      <c r="D115" s="237" t="s">
        <v>545</v>
      </c>
      <c r="E115" s="237" t="s">
        <v>833</v>
      </c>
      <c r="F115" s="237" t="s">
        <v>536</v>
      </c>
      <c r="G115" s="237" t="s">
        <v>618</v>
      </c>
      <c r="H115" s="237" t="s">
        <v>548</v>
      </c>
      <c r="I115" s="237" t="s">
        <v>549</v>
      </c>
      <c r="J115" s="39" t="s">
        <v>834</v>
      </c>
    </row>
    <row r="116" ht="162" customHeight="1" spans="1:10">
      <c r="A116" s="264"/>
      <c r="B116" s="264"/>
      <c r="C116" s="237" t="s">
        <v>555</v>
      </c>
      <c r="D116" s="237" t="s">
        <v>556</v>
      </c>
      <c r="E116" s="237" t="s">
        <v>835</v>
      </c>
      <c r="F116" s="237" t="s">
        <v>530</v>
      </c>
      <c r="G116" s="237" t="s">
        <v>558</v>
      </c>
      <c r="H116" s="237" t="s">
        <v>548</v>
      </c>
      <c r="I116" s="237" t="s">
        <v>549</v>
      </c>
      <c r="J116" s="39" t="s">
        <v>559</v>
      </c>
    </row>
    <row r="117" spans="1:10">
      <c r="A117" s="261" t="s">
        <v>836</v>
      </c>
      <c r="B117" s="261" t="s">
        <v>837</v>
      </c>
      <c r="C117" s="237" t="s">
        <v>527</v>
      </c>
      <c r="D117" s="237" t="s">
        <v>528</v>
      </c>
      <c r="E117" s="237" t="s">
        <v>838</v>
      </c>
      <c r="F117" s="237" t="s">
        <v>530</v>
      </c>
      <c r="G117" s="237" t="s">
        <v>839</v>
      </c>
      <c r="H117" s="237" t="s">
        <v>575</v>
      </c>
      <c r="I117" s="237" t="s">
        <v>532</v>
      </c>
      <c r="J117" s="39" t="s">
        <v>840</v>
      </c>
    </row>
    <row r="118" spans="1:10">
      <c r="A118" s="262"/>
      <c r="B118" s="262"/>
      <c r="C118" s="237" t="s">
        <v>527</v>
      </c>
      <c r="D118" s="237" t="s">
        <v>528</v>
      </c>
      <c r="E118" s="237" t="s">
        <v>841</v>
      </c>
      <c r="F118" s="237" t="s">
        <v>530</v>
      </c>
      <c r="G118" s="237" t="s">
        <v>842</v>
      </c>
      <c r="H118" s="237" t="s">
        <v>626</v>
      </c>
      <c r="I118" s="237" t="s">
        <v>532</v>
      </c>
      <c r="J118" s="39" t="s">
        <v>843</v>
      </c>
    </row>
    <row r="119" spans="1:10">
      <c r="A119" s="262"/>
      <c r="B119" s="262"/>
      <c r="C119" s="237" t="s">
        <v>527</v>
      </c>
      <c r="D119" s="237" t="s">
        <v>528</v>
      </c>
      <c r="E119" s="237" t="s">
        <v>844</v>
      </c>
      <c r="F119" s="237" t="s">
        <v>530</v>
      </c>
      <c r="G119" s="237" t="s">
        <v>845</v>
      </c>
      <c r="H119" s="237" t="s">
        <v>626</v>
      </c>
      <c r="I119" s="237" t="s">
        <v>532</v>
      </c>
      <c r="J119" s="39" t="s">
        <v>846</v>
      </c>
    </row>
    <row r="120" spans="1:10">
      <c r="A120" s="262"/>
      <c r="B120" s="262"/>
      <c r="C120" s="237" t="s">
        <v>527</v>
      </c>
      <c r="D120" s="237" t="s">
        <v>540</v>
      </c>
      <c r="E120" s="237" t="s">
        <v>847</v>
      </c>
      <c r="F120" s="237" t="s">
        <v>536</v>
      </c>
      <c r="G120" s="237" t="s">
        <v>244</v>
      </c>
      <c r="H120" s="237" t="s">
        <v>635</v>
      </c>
      <c r="I120" s="237" t="s">
        <v>532</v>
      </c>
      <c r="J120" s="39" t="s">
        <v>848</v>
      </c>
    </row>
    <row r="121" ht="33.75" spans="1:10">
      <c r="A121" s="262"/>
      <c r="B121" s="262"/>
      <c r="C121" s="237" t="s">
        <v>544</v>
      </c>
      <c r="D121" s="237" t="s">
        <v>545</v>
      </c>
      <c r="E121" s="237" t="s">
        <v>849</v>
      </c>
      <c r="F121" s="237" t="s">
        <v>536</v>
      </c>
      <c r="G121" s="237" t="s">
        <v>850</v>
      </c>
      <c r="H121" s="237" t="s">
        <v>548</v>
      </c>
      <c r="I121" s="237" t="s">
        <v>549</v>
      </c>
      <c r="J121" s="39" t="s">
        <v>851</v>
      </c>
    </row>
    <row r="122" spans="1:10">
      <c r="A122" s="264"/>
      <c r="B122" s="264"/>
      <c r="C122" s="237" t="s">
        <v>555</v>
      </c>
      <c r="D122" s="237" t="s">
        <v>556</v>
      </c>
      <c r="E122" s="237" t="s">
        <v>852</v>
      </c>
      <c r="F122" s="237" t="s">
        <v>536</v>
      </c>
      <c r="G122" s="237" t="s">
        <v>558</v>
      </c>
      <c r="H122" s="237" t="s">
        <v>548</v>
      </c>
      <c r="I122" s="237" t="s">
        <v>549</v>
      </c>
      <c r="J122" s="39" t="s">
        <v>853</v>
      </c>
    </row>
    <row r="123" ht="33.75" spans="1:10">
      <c r="A123" s="261" t="s">
        <v>854</v>
      </c>
      <c r="B123" s="261" t="s">
        <v>855</v>
      </c>
      <c r="C123" s="237" t="s">
        <v>527</v>
      </c>
      <c r="D123" s="237" t="s">
        <v>534</v>
      </c>
      <c r="E123" s="237" t="s">
        <v>856</v>
      </c>
      <c r="F123" s="237" t="s">
        <v>530</v>
      </c>
      <c r="G123" s="237" t="s">
        <v>542</v>
      </c>
      <c r="H123" s="237" t="s">
        <v>538</v>
      </c>
      <c r="I123" s="237" t="s">
        <v>549</v>
      </c>
      <c r="J123" s="39" t="s">
        <v>614</v>
      </c>
    </row>
    <row r="124" ht="22.5" spans="1:10">
      <c r="A124" s="262"/>
      <c r="B124" s="262"/>
      <c r="C124" s="237" t="s">
        <v>527</v>
      </c>
      <c r="D124" s="237" t="s">
        <v>540</v>
      </c>
      <c r="E124" s="237" t="s">
        <v>857</v>
      </c>
      <c r="F124" s="237" t="s">
        <v>536</v>
      </c>
      <c r="G124" s="237" t="s">
        <v>537</v>
      </c>
      <c r="H124" s="237" t="s">
        <v>538</v>
      </c>
      <c r="I124" s="237" t="s">
        <v>532</v>
      </c>
      <c r="J124" s="39" t="s">
        <v>857</v>
      </c>
    </row>
    <row r="125" ht="33.75" spans="1:10">
      <c r="A125" s="262"/>
      <c r="B125" s="262"/>
      <c r="C125" s="237" t="s">
        <v>544</v>
      </c>
      <c r="D125" s="237" t="s">
        <v>545</v>
      </c>
      <c r="E125" s="237" t="s">
        <v>858</v>
      </c>
      <c r="F125" s="237" t="s">
        <v>536</v>
      </c>
      <c r="G125" s="237" t="s">
        <v>638</v>
      </c>
      <c r="H125" s="237" t="s">
        <v>548</v>
      </c>
      <c r="I125" s="237" t="s">
        <v>549</v>
      </c>
      <c r="J125" s="39" t="s">
        <v>859</v>
      </c>
    </row>
    <row r="126" spans="1:10">
      <c r="A126" s="264"/>
      <c r="B126" s="264"/>
      <c r="C126" s="237" t="s">
        <v>555</v>
      </c>
      <c r="D126" s="237" t="s">
        <v>556</v>
      </c>
      <c r="E126" s="237" t="s">
        <v>860</v>
      </c>
      <c r="F126" s="237" t="s">
        <v>536</v>
      </c>
      <c r="G126" s="237" t="s">
        <v>558</v>
      </c>
      <c r="H126" s="237" t="s">
        <v>548</v>
      </c>
      <c r="I126" s="237" t="s">
        <v>549</v>
      </c>
      <c r="J126" s="39" t="s">
        <v>559</v>
      </c>
    </row>
    <row r="127" spans="1:10">
      <c r="A127" s="261" t="s">
        <v>861</v>
      </c>
      <c r="B127" s="261" t="s">
        <v>862</v>
      </c>
      <c r="C127" s="237" t="s">
        <v>527</v>
      </c>
      <c r="D127" s="237" t="s">
        <v>528</v>
      </c>
      <c r="E127" s="237" t="s">
        <v>863</v>
      </c>
      <c r="F127" s="237" t="s">
        <v>536</v>
      </c>
      <c r="G127" s="237">
        <v>254</v>
      </c>
      <c r="H127" s="237" t="s">
        <v>575</v>
      </c>
      <c r="I127" s="237" t="s">
        <v>532</v>
      </c>
      <c r="J127" s="39" t="s">
        <v>864</v>
      </c>
    </row>
    <row r="128" spans="1:10">
      <c r="A128" s="262"/>
      <c r="B128" s="262"/>
      <c r="C128" s="237" t="s">
        <v>527</v>
      </c>
      <c r="D128" s="237" t="s">
        <v>750</v>
      </c>
      <c r="E128" s="237" t="s">
        <v>751</v>
      </c>
      <c r="F128" s="237" t="s">
        <v>536</v>
      </c>
      <c r="G128" s="237" t="s">
        <v>865</v>
      </c>
      <c r="H128" s="237" t="s">
        <v>676</v>
      </c>
      <c r="I128" s="237" t="s">
        <v>532</v>
      </c>
      <c r="J128" s="39" t="s">
        <v>865</v>
      </c>
    </row>
    <row r="129" ht="22.5" spans="1:10">
      <c r="A129" s="262"/>
      <c r="B129" s="262"/>
      <c r="C129" s="237" t="s">
        <v>544</v>
      </c>
      <c r="D129" s="237" t="s">
        <v>545</v>
      </c>
      <c r="E129" s="237" t="s">
        <v>866</v>
      </c>
      <c r="F129" s="237" t="s">
        <v>536</v>
      </c>
      <c r="G129" s="237" t="s">
        <v>652</v>
      </c>
      <c r="H129" s="237" t="s">
        <v>548</v>
      </c>
      <c r="I129" s="237" t="s">
        <v>549</v>
      </c>
      <c r="J129" s="39" t="s">
        <v>866</v>
      </c>
    </row>
    <row r="130" spans="1:10">
      <c r="A130" s="264"/>
      <c r="B130" s="264"/>
      <c r="C130" s="237" t="s">
        <v>555</v>
      </c>
      <c r="D130" s="237" t="s">
        <v>556</v>
      </c>
      <c r="E130" s="237" t="s">
        <v>790</v>
      </c>
      <c r="F130" s="237" t="s">
        <v>536</v>
      </c>
      <c r="G130" s="237" t="s">
        <v>558</v>
      </c>
      <c r="H130" s="237" t="s">
        <v>548</v>
      </c>
      <c r="I130" s="237" t="s">
        <v>549</v>
      </c>
      <c r="J130" s="39" t="s">
        <v>867</v>
      </c>
    </row>
    <row r="131" spans="1:10">
      <c r="A131" s="261" t="s">
        <v>868</v>
      </c>
      <c r="B131" s="261" t="s">
        <v>869</v>
      </c>
      <c r="C131" s="237" t="s">
        <v>527</v>
      </c>
      <c r="D131" s="237" t="s">
        <v>528</v>
      </c>
      <c r="E131" s="237" t="s">
        <v>870</v>
      </c>
      <c r="F131" s="237" t="s">
        <v>536</v>
      </c>
      <c r="G131" s="237" t="s">
        <v>244</v>
      </c>
      <c r="H131" s="237" t="s">
        <v>626</v>
      </c>
      <c r="I131" s="237" t="s">
        <v>532</v>
      </c>
      <c r="J131" s="39" t="s">
        <v>871</v>
      </c>
    </row>
    <row r="132" spans="1:10">
      <c r="A132" s="262"/>
      <c r="B132" s="262"/>
      <c r="C132" s="237" t="s">
        <v>527</v>
      </c>
      <c r="D132" s="237" t="s">
        <v>528</v>
      </c>
      <c r="E132" s="237" t="s">
        <v>872</v>
      </c>
      <c r="F132" s="237" t="s">
        <v>536</v>
      </c>
      <c r="G132" s="237" t="s">
        <v>873</v>
      </c>
      <c r="H132" s="237" t="s">
        <v>575</v>
      </c>
      <c r="I132" s="237" t="s">
        <v>532</v>
      </c>
      <c r="J132" s="39" t="s">
        <v>874</v>
      </c>
    </row>
    <row r="133" spans="1:10">
      <c r="A133" s="262"/>
      <c r="B133" s="262"/>
      <c r="C133" s="237" t="s">
        <v>527</v>
      </c>
      <c r="D133" s="237" t="s">
        <v>534</v>
      </c>
      <c r="E133" s="237" t="s">
        <v>875</v>
      </c>
      <c r="F133" s="237" t="s">
        <v>536</v>
      </c>
      <c r="G133" s="237" t="s">
        <v>537</v>
      </c>
      <c r="H133" s="237" t="s">
        <v>538</v>
      </c>
      <c r="I133" s="237" t="s">
        <v>532</v>
      </c>
      <c r="J133" s="39" t="s">
        <v>876</v>
      </c>
    </row>
    <row r="134" ht="22.5" spans="1:10">
      <c r="A134" s="262"/>
      <c r="B134" s="262"/>
      <c r="C134" s="237" t="s">
        <v>544</v>
      </c>
      <c r="D134" s="237" t="s">
        <v>545</v>
      </c>
      <c r="E134" s="237" t="s">
        <v>877</v>
      </c>
      <c r="F134" s="237" t="s">
        <v>536</v>
      </c>
      <c r="G134" s="237" t="s">
        <v>878</v>
      </c>
      <c r="H134" s="237" t="s">
        <v>548</v>
      </c>
      <c r="I134" s="237" t="s">
        <v>549</v>
      </c>
      <c r="J134" s="39" t="s">
        <v>879</v>
      </c>
    </row>
    <row r="135" ht="226" customHeight="1" spans="1:10">
      <c r="A135" s="264"/>
      <c r="B135" s="264"/>
      <c r="C135" s="237" t="s">
        <v>555</v>
      </c>
      <c r="D135" s="237" t="s">
        <v>556</v>
      </c>
      <c r="E135" s="237" t="s">
        <v>880</v>
      </c>
      <c r="F135" s="237" t="s">
        <v>536</v>
      </c>
      <c r="G135" s="237" t="s">
        <v>558</v>
      </c>
      <c r="H135" s="237" t="s">
        <v>548</v>
      </c>
      <c r="I135" s="237" t="s">
        <v>549</v>
      </c>
      <c r="J135" s="39" t="s">
        <v>881</v>
      </c>
    </row>
    <row r="136" ht="41" customHeight="1" spans="1:10">
      <c r="A136" s="261" t="s">
        <v>882</v>
      </c>
      <c r="B136" s="261" t="s">
        <v>883</v>
      </c>
      <c r="C136" s="237" t="s">
        <v>527</v>
      </c>
      <c r="D136" s="237" t="s">
        <v>528</v>
      </c>
      <c r="E136" s="237" t="s">
        <v>657</v>
      </c>
      <c r="F136" s="237" t="s">
        <v>536</v>
      </c>
      <c r="G136" s="237" t="s">
        <v>884</v>
      </c>
      <c r="H136" s="237" t="s">
        <v>659</v>
      </c>
      <c r="I136" s="237" t="s">
        <v>532</v>
      </c>
      <c r="J136" s="39" t="s">
        <v>885</v>
      </c>
    </row>
    <row r="137" spans="1:10">
      <c r="A137" s="262"/>
      <c r="B137" s="262"/>
      <c r="C137" s="237" t="s">
        <v>527</v>
      </c>
      <c r="D137" s="237" t="s">
        <v>534</v>
      </c>
      <c r="E137" s="237" t="s">
        <v>660</v>
      </c>
      <c r="F137" s="237" t="s">
        <v>530</v>
      </c>
      <c r="G137" s="237" t="s">
        <v>563</v>
      </c>
      <c r="H137" s="237" t="s">
        <v>538</v>
      </c>
      <c r="I137" s="237" t="s">
        <v>532</v>
      </c>
      <c r="J137" s="39" t="s">
        <v>661</v>
      </c>
    </row>
    <row r="138" spans="1:10">
      <c r="A138" s="262"/>
      <c r="B138" s="262"/>
      <c r="C138" s="237" t="s">
        <v>527</v>
      </c>
      <c r="D138" s="237" t="s">
        <v>540</v>
      </c>
      <c r="E138" s="237" t="s">
        <v>662</v>
      </c>
      <c r="F138" s="237" t="s">
        <v>536</v>
      </c>
      <c r="G138" s="237" t="s">
        <v>634</v>
      </c>
      <c r="H138" s="237" t="s">
        <v>635</v>
      </c>
      <c r="I138" s="237" t="s">
        <v>532</v>
      </c>
      <c r="J138" s="39" t="s">
        <v>886</v>
      </c>
    </row>
    <row r="139" ht="33.75" spans="1:10">
      <c r="A139" s="262"/>
      <c r="B139" s="262"/>
      <c r="C139" s="237" t="s">
        <v>544</v>
      </c>
      <c r="D139" s="237" t="s">
        <v>545</v>
      </c>
      <c r="E139" s="237" t="s">
        <v>664</v>
      </c>
      <c r="F139" s="237" t="s">
        <v>536</v>
      </c>
      <c r="G139" s="237" t="s">
        <v>665</v>
      </c>
      <c r="H139" s="237" t="s">
        <v>548</v>
      </c>
      <c r="I139" s="237" t="s">
        <v>549</v>
      </c>
      <c r="J139" s="39" t="s">
        <v>666</v>
      </c>
    </row>
    <row r="140" spans="1:10">
      <c r="A140" s="264"/>
      <c r="B140" s="264"/>
      <c r="C140" s="237" t="s">
        <v>555</v>
      </c>
      <c r="D140" s="237" t="s">
        <v>556</v>
      </c>
      <c r="E140" s="237" t="s">
        <v>640</v>
      </c>
      <c r="F140" s="237" t="s">
        <v>536</v>
      </c>
      <c r="G140" s="237" t="s">
        <v>558</v>
      </c>
      <c r="H140" s="237" t="s">
        <v>548</v>
      </c>
      <c r="I140" s="237" t="s">
        <v>549</v>
      </c>
      <c r="J140" s="39" t="s">
        <v>667</v>
      </c>
    </row>
    <row r="141" spans="1:10">
      <c r="A141" s="261" t="s">
        <v>887</v>
      </c>
      <c r="B141" s="261" t="s">
        <v>888</v>
      </c>
      <c r="C141" s="237" t="s">
        <v>527</v>
      </c>
      <c r="D141" s="237" t="s">
        <v>528</v>
      </c>
      <c r="E141" s="237" t="s">
        <v>787</v>
      </c>
      <c r="F141" s="237" t="s">
        <v>536</v>
      </c>
      <c r="G141" s="237" t="s">
        <v>787</v>
      </c>
      <c r="H141" s="237" t="s">
        <v>575</v>
      </c>
      <c r="I141" s="237" t="s">
        <v>532</v>
      </c>
      <c r="J141" s="39" t="s">
        <v>787</v>
      </c>
    </row>
    <row r="142" spans="1:10">
      <c r="A142" s="262"/>
      <c r="B142" s="262"/>
      <c r="C142" s="237" t="s">
        <v>527</v>
      </c>
      <c r="D142" s="237" t="s">
        <v>540</v>
      </c>
      <c r="E142" s="237" t="s">
        <v>741</v>
      </c>
      <c r="F142" s="237" t="s">
        <v>674</v>
      </c>
      <c r="G142" s="237" t="s">
        <v>741</v>
      </c>
      <c r="H142" s="237" t="s">
        <v>538</v>
      </c>
      <c r="I142" s="237" t="s">
        <v>532</v>
      </c>
      <c r="J142" s="39" t="s">
        <v>741</v>
      </c>
    </row>
    <row r="143" ht="22.5" spans="1:10">
      <c r="A143" s="262"/>
      <c r="B143" s="262"/>
      <c r="C143" s="237" t="s">
        <v>544</v>
      </c>
      <c r="D143" s="237" t="s">
        <v>545</v>
      </c>
      <c r="E143" s="237" t="s">
        <v>889</v>
      </c>
      <c r="F143" s="237" t="s">
        <v>536</v>
      </c>
      <c r="G143" s="237" t="s">
        <v>665</v>
      </c>
      <c r="H143" s="237" t="s">
        <v>548</v>
      </c>
      <c r="I143" s="237" t="s">
        <v>549</v>
      </c>
      <c r="J143" s="39" t="s">
        <v>889</v>
      </c>
    </row>
    <row r="144" spans="1:10">
      <c r="A144" s="264"/>
      <c r="B144" s="264"/>
      <c r="C144" s="237" t="s">
        <v>555</v>
      </c>
      <c r="D144" s="237" t="s">
        <v>556</v>
      </c>
      <c r="E144" s="237" t="s">
        <v>890</v>
      </c>
      <c r="F144" s="237" t="s">
        <v>536</v>
      </c>
      <c r="G144" s="237" t="s">
        <v>558</v>
      </c>
      <c r="H144" s="237" t="s">
        <v>548</v>
      </c>
      <c r="I144" s="237" t="s">
        <v>549</v>
      </c>
      <c r="J144" s="39" t="s">
        <v>891</v>
      </c>
    </row>
    <row r="145" spans="1:10">
      <c r="A145" s="261" t="s">
        <v>892</v>
      </c>
      <c r="B145" s="261" t="s">
        <v>393</v>
      </c>
      <c r="C145" s="237" t="s">
        <v>527</v>
      </c>
      <c r="D145" s="237" t="s">
        <v>528</v>
      </c>
      <c r="E145" s="237" t="s">
        <v>893</v>
      </c>
      <c r="F145" s="237" t="s">
        <v>536</v>
      </c>
      <c r="G145" s="237" t="s">
        <v>277</v>
      </c>
      <c r="H145" s="237" t="s">
        <v>894</v>
      </c>
      <c r="I145" s="237" t="s">
        <v>532</v>
      </c>
      <c r="J145" s="39" t="s">
        <v>895</v>
      </c>
    </row>
    <row r="146" spans="1:10">
      <c r="A146" s="262"/>
      <c r="B146" s="262"/>
      <c r="C146" s="237" t="s">
        <v>544</v>
      </c>
      <c r="D146" s="237" t="s">
        <v>545</v>
      </c>
      <c r="E146" s="237" t="s">
        <v>896</v>
      </c>
      <c r="F146" s="237" t="s">
        <v>536</v>
      </c>
      <c r="G146" s="237" t="s">
        <v>897</v>
      </c>
      <c r="H146" s="237" t="s">
        <v>548</v>
      </c>
      <c r="I146" s="237" t="s">
        <v>549</v>
      </c>
      <c r="J146" s="39" t="s">
        <v>896</v>
      </c>
    </row>
    <row r="147" spans="1:10">
      <c r="A147" s="264"/>
      <c r="B147" s="264"/>
      <c r="C147" s="237" t="s">
        <v>555</v>
      </c>
      <c r="D147" s="237" t="s">
        <v>556</v>
      </c>
      <c r="E147" s="237" t="s">
        <v>898</v>
      </c>
      <c r="F147" s="237" t="s">
        <v>536</v>
      </c>
      <c r="G147" s="237" t="s">
        <v>558</v>
      </c>
      <c r="H147" s="237" t="s">
        <v>548</v>
      </c>
      <c r="I147" s="237" t="s">
        <v>549</v>
      </c>
      <c r="J147" s="39" t="s">
        <v>595</v>
      </c>
    </row>
    <row r="148" spans="1:10">
      <c r="A148" s="261" t="s">
        <v>899</v>
      </c>
      <c r="B148" s="261" t="s">
        <v>900</v>
      </c>
      <c r="C148" s="237" t="s">
        <v>527</v>
      </c>
      <c r="D148" s="237" t="s">
        <v>528</v>
      </c>
      <c r="E148" s="237" t="s">
        <v>787</v>
      </c>
      <c r="F148" s="237" t="s">
        <v>536</v>
      </c>
      <c r="G148" s="237" t="s">
        <v>787</v>
      </c>
      <c r="H148" s="237" t="s">
        <v>575</v>
      </c>
      <c r="I148" s="237" t="s">
        <v>532</v>
      </c>
      <c r="J148" s="39" t="s">
        <v>787</v>
      </c>
    </row>
    <row r="149" spans="1:10">
      <c r="A149" s="262"/>
      <c r="B149" s="262"/>
      <c r="C149" s="237" t="s">
        <v>527</v>
      </c>
      <c r="D149" s="237" t="s">
        <v>540</v>
      </c>
      <c r="E149" s="237" t="s">
        <v>901</v>
      </c>
      <c r="F149" s="237" t="s">
        <v>674</v>
      </c>
      <c r="G149" s="237" t="s">
        <v>901</v>
      </c>
      <c r="H149" s="237" t="s">
        <v>788</v>
      </c>
      <c r="I149" s="237" t="s">
        <v>532</v>
      </c>
      <c r="J149" s="39" t="s">
        <v>901</v>
      </c>
    </row>
    <row r="150" ht="22.5" spans="1:10">
      <c r="A150" s="262"/>
      <c r="B150" s="262"/>
      <c r="C150" s="237" t="s">
        <v>544</v>
      </c>
      <c r="D150" s="237" t="s">
        <v>545</v>
      </c>
      <c r="E150" s="237" t="s">
        <v>902</v>
      </c>
      <c r="F150" s="237" t="s">
        <v>536</v>
      </c>
      <c r="G150" s="237" t="s">
        <v>665</v>
      </c>
      <c r="H150" s="237" t="s">
        <v>548</v>
      </c>
      <c r="I150" s="237" t="s">
        <v>549</v>
      </c>
      <c r="J150" s="39" t="s">
        <v>902</v>
      </c>
    </row>
    <row r="151" spans="1:10">
      <c r="A151" s="264"/>
      <c r="B151" s="264"/>
      <c r="C151" s="237" t="s">
        <v>555</v>
      </c>
      <c r="D151" s="237" t="s">
        <v>556</v>
      </c>
      <c r="E151" s="237" t="s">
        <v>903</v>
      </c>
      <c r="F151" s="237" t="s">
        <v>536</v>
      </c>
      <c r="G151" s="237" t="s">
        <v>558</v>
      </c>
      <c r="H151" s="237" t="s">
        <v>548</v>
      </c>
      <c r="I151" s="237" t="s">
        <v>549</v>
      </c>
      <c r="J151" s="39" t="s">
        <v>904</v>
      </c>
    </row>
    <row r="152" spans="1:10">
      <c r="A152" s="261" t="s">
        <v>905</v>
      </c>
      <c r="B152" s="261" t="s">
        <v>906</v>
      </c>
      <c r="C152" s="237" t="s">
        <v>527</v>
      </c>
      <c r="D152" s="237" t="s">
        <v>528</v>
      </c>
      <c r="E152" s="237" t="s">
        <v>907</v>
      </c>
      <c r="F152" s="237" t="s">
        <v>530</v>
      </c>
      <c r="G152" s="237" t="s">
        <v>908</v>
      </c>
      <c r="H152" s="237" t="s">
        <v>629</v>
      </c>
      <c r="I152" s="237" t="s">
        <v>532</v>
      </c>
      <c r="J152" s="39" t="s">
        <v>909</v>
      </c>
    </row>
    <row r="153" ht="33.75" spans="1:10">
      <c r="A153" s="262"/>
      <c r="B153" s="262"/>
      <c r="C153" s="237" t="s">
        <v>527</v>
      </c>
      <c r="D153" s="237" t="s">
        <v>534</v>
      </c>
      <c r="E153" s="237" t="s">
        <v>807</v>
      </c>
      <c r="F153" s="237" t="s">
        <v>536</v>
      </c>
      <c r="G153" s="237" t="s">
        <v>537</v>
      </c>
      <c r="H153" s="237" t="s">
        <v>538</v>
      </c>
      <c r="I153" s="237" t="s">
        <v>532</v>
      </c>
      <c r="J153" s="39" t="s">
        <v>564</v>
      </c>
    </row>
    <row r="154" ht="33.75" spans="1:10">
      <c r="A154" s="262"/>
      <c r="B154" s="262"/>
      <c r="C154" s="237" t="s">
        <v>527</v>
      </c>
      <c r="D154" s="237" t="s">
        <v>540</v>
      </c>
      <c r="E154" s="237" t="s">
        <v>590</v>
      </c>
      <c r="F154" s="237" t="s">
        <v>536</v>
      </c>
      <c r="G154" s="237" t="s">
        <v>634</v>
      </c>
      <c r="H154" s="237" t="s">
        <v>538</v>
      </c>
      <c r="I154" s="237" t="s">
        <v>532</v>
      </c>
      <c r="J154" s="39" t="s">
        <v>591</v>
      </c>
    </row>
    <row r="155" spans="1:10">
      <c r="A155" s="262"/>
      <c r="B155" s="262"/>
      <c r="C155" s="237" t="s">
        <v>544</v>
      </c>
      <c r="D155" s="237" t="s">
        <v>545</v>
      </c>
      <c r="E155" s="237" t="s">
        <v>910</v>
      </c>
      <c r="F155" s="237" t="s">
        <v>536</v>
      </c>
      <c r="G155" s="237" t="s">
        <v>652</v>
      </c>
      <c r="H155" s="237" t="s">
        <v>548</v>
      </c>
      <c r="I155" s="237" t="s">
        <v>549</v>
      </c>
      <c r="J155" s="39" t="s">
        <v>593</v>
      </c>
    </row>
    <row r="156" spans="1:10">
      <c r="A156" s="264"/>
      <c r="B156" s="264"/>
      <c r="C156" s="237" t="s">
        <v>555</v>
      </c>
      <c r="D156" s="237" t="s">
        <v>556</v>
      </c>
      <c r="E156" s="237" t="s">
        <v>911</v>
      </c>
      <c r="F156" s="237" t="s">
        <v>536</v>
      </c>
      <c r="G156" s="237" t="s">
        <v>558</v>
      </c>
      <c r="H156" s="237" t="s">
        <v>548</v>
      </c>
      <c r="I156" s="237" t="s">
        <v>549</v>
      </c>
      <c r="J156" s="39" t="s">
        <v>595</v>
      </c>
    </row>
    <row r="157" spans="1:10">
      <c r="A157" s="261" t="s">
        <v>912</v>
      </c>
      <c r="B157" s="261" t="s">
        <v>913</v>
      </c>
      <c r="C157" s="237" t="s">
        <v>527</v>
      </c>
      <c r="D157" s="237" t="s">
        <v>528</v>
      </c>
      <c r="E157" s="237" t="s">
        <v>914</v>
      </c>
      <c r="F157" s="237" t="s">
        <v>536</v>
      </c>
      <c r="G157" s="237" t="s">
        <v>244</v>
      </c>
      <c r="H157" s="237" t="s">
        <v>626</v>
      </c>
      <c r="I157" s="237" t="s">
        <v>532</v>
      </c>
      <c r="J157" s="39" t="s">
        <v>915</v>
      </c>
    </row>
    <row r="158" spans="1:10">
      <c r="A158" s="262"/>
      <c r="B158" s="262"/>
      <c r="C158" s="237" t="s">
        <v>527</v>
      </c>
      <c r="D158" s="237" t="s">
        <v>540</v>
      </c>
      <c r="E158" s="237" t="s">
        <v>916</v>
      </c>
      <c r="F158" s="237" t="s">
        <v>536</v>
      </c>
      <c r="G158" s="237" t="s">
        <v>917</v>
      </c>
      <c r="H158" s="237" t="s">
        <v>918</v>
      </c>
      <c r="I158" s="237" t="s">
        <v>549</v>
      </c>
      <c r="J158" s="39" t="s">
        <v>919</v>
      </c>
    </row>
    <row r="159" ht="33.75" spans="1:10">
      <c r="A159" s="262"/>
      <c r="B159" s="262"/>
      <c r="C159" s="237" t="s">
        <v>544</v>
      </c>
      <c r="D159" s="237" t="s">
        <v>545</v>
      </c>
      <c r="E159" s="237" t="s">
        <v>920</v>
      </c>
      <c r="F159" s="237" t="s">
        <v>536</v>
      </c>
      <c r="G159" s="237" t="s">
        <v>921</v>
      </c>
      <c r="H159" s="237" t="s">
        <v>548</v>
      </c>
      <c r="I159" s="237" t="s">
        <v>549</v>
      </c>
      <c r="J159" s="39" t="s">
        <v>921</v>
      </c>
    </row>
    <row r="160" spans="1:10">
      <c r="A160" s="264"/>
      <c r="B160" s="264"/>
      <c r="C160" s="237" t="s">
        <v>555</v>
      </c>
      <c r="D160" s="237" t="s">
        <v>556</v>
      </c>
      <c r="E160" s="237" t="s">
        <v>852</v>
      </c>
      <c r="F160" s="237" t="s">
        <v>530</v>
      </c>
      <c r="G160" s="237" t="s">
        <v>558</v>
      </c>
      <c r="H160" s="237" t="s">
        <v>548</v>
      </c>
      <c r="I160" s="237" t="s">
        <v>549</v>
      </c>
      <c r="J160" s="39" t="s">
        <v>922</v>
      </c>
    </row>
    <row r="161" spans="1:10">
      <c r="A161" s="261" t="s">
        <v>923</v>
      </c>
      <c r="B161" s="261" t="s">
        <v>924</v>
      </c>
      <c r="C161" s="237" t="s">
        <v>527</v>
      </c>
      <c r="D161" s="237" t="s">
        <v>528</v>
      </c>
      <c r="E161" s="237" t="s">
        <v>787</v>
      </c>
      <c r="F161" s="237" t="s">
        <v>536</v>
      </c>
      <c r="G161" s="237" t="s">
        <v>787</v>
      </c>
      <c r="H161" s="237" t="s">
        <v>575</v>
      </c>
      <c r="I161" s="237" t="s">
        <v>532</v>
      </c>
      <c r="J161" s="39" t="s">
        <v>787</v>
      </c>
    </row>
    <row r="162" spans="1:10">
      <c r="A162" s="262"/>
      <c r="B162" s="262"/>
      <c r="C162" s="237" t="s">
        <v>527</v>
      </c>
      <c r="D162" s="237" t="s">
        <v>540</v>
      </c>
      <c r="E162" s="237" t="s">
        <v>925</v>
      </c>
      <c r="F162" s="237" t="s">
        <v>674</v>
      </c>
      <c r="G162" s="237" t="s">
        <v>925</v>
      </c>
      <c r="H162" s="237" t="s">
        <v>788</v>
      </c>
      <c r="I162" s="237" t="s">
        <v>532</v>
      </c>
      <c r="J162" s="39" t="s">
        <v>925</v>
      </c>
    </row>
    <row r="163" ht="22.5" spans="1:10">
      <c r="A163" s="262"/>
      <c r="B163" s="262"/>
      <c r="C163" s="237" t="s">
        <v>544</v>
      </c>
      <c r="D163" s="237" t="s">
        <v>545</v>
      </c>
      <c r="E163" s="237" t="s">
        <v>926</v>
      </c>
      <c r="F163" s="237" t="s">
        <v>536</v>
      </c>
      <c r="G163" s="237" t="s">
        <v>665</v>
      </c>
      <c r="H163" s="237" t="s">
        <v>548</v>
      </c>
      <c r="I163" s="237" t="s">
        <v>549</v>
      </c>
      <c r="J163" s="39" t="s">
        <v>926</v>
      </c>
    </row>
    <row r="164" ht="21" customHeight="1" spans="1:10">
      <c r="A164" s="264"/>
      <c r="B164" s="264"/>
      <c r="C164" s="237" t="s">
        <v>555</v>
      </c>
      <c r="D164" s="237" t="s">
        <v>556</v>
      </c>
      <c r="E164" s="237" t="s">
        <v>927</v>
      </c>
      <c r="F164" s="237" t="s">
        <v>536</v>
      </c>
      <c r="G164" s="237" t="s">
        <v>558</v>
      </c>
      <c r="H164" s="237" t="s">
        <v>548</v>
      </c>
      <c r="I164" s="237" t="s">
        <v>549</v>
      </c>
      <c r="J164" s="39" t="s">
        <v>928</v>
      </c>
    </row>
    <row r="165" spans="1:10">
      <c r="A165" s="261" t="s">
        <v>929</v>
      </c>
      <c r="B165" s="261" t="s">
        <v>930</v>
      </c>
      <c r="C165" s="237" t="s">
        <v>527</v>
      </c>
      <c r="D165" s="237" t="s">
        <v>534</v>
      </c>
      <c r="E165" s="237" t="s">
        <v>660</v>
      </c>
      <c r="F165" s="237" t="s">
        <v>530</v>
      </c>
      <c r="G165" s="237" t="s">
        <v>563</v>
      </c>
      <c r="H165" s="237" t="s">
        <v>538</v>
      </c>
      <c r="I165" s="237" t="s">
        <v>549</v>
      </c>
      <c r="J165" s="39" t="s">
        <v>931</v>
      </c>
    </row>
    <row r="166" spans="1:10">
      <c r="A166" s="262"/>
      <c r="B166" s="262"/>
      <c r="C166" s="237" t="s">
        <v>527</v>
      </c>
      <c r="D166" s="237" t="s">
        <v>540</v>
      </c>
      <c r="E166" s="237" t="s">
        <v>932</v>
      </c>
      <c r="F166" s="237" t="s">
        <v>536</v>
      </c>
      <c r="G166" s="237" t="s">
        <v>244</v>
      </c>
      <c r="H166" s="237" t="s">
        <v>635</v>
      </c>
      <c r="I166" s="237" t="s">
        <v>549</v>
      </c>
      <c r="J166" s="39" t="s">
        <v>933</v>
      </c>
    </row>
    <row r="167" ht="22.5" spans="1:10">
      <c r="A167" s="262"/>
      <c r="B167" s="262"/>
      <c r="C167" s="237" t="s">
        <v>544</v>
      </c>
      <c r="D167" s="237" t="s">
        <v>545</v>
      </c>
      <c r="E167" s="237" t="s">
        <v>934</v>
      </c>
      <c r="F167" s="237" t="s">
        <v>536</v>
      </c>
      <c r="G167" s="237" t="s">
        <v>665</v>
      </c>
      <c r="H167" s="237" t="s">
        <v>548</v>
      </c>
      <c r="I167" s="237" t="s">
        <v>549</v>
      </c>
      <c r="J167" s="39" t="s">
        <v>935</v>
      </c>
    </row>
    <row r="168" spans="1:10">
      <c r="A168" s="264"/>
      <c r="B168" s="264"/>
      <c r="C168" s="237" t="s">
        <v>555</v>
      </c>
      <c r="D168" s="237" t="s">
        <v>556</v>
      </c>
      <c r="E168" s="237" t="s">
        <v>936</v>
      </c>
      <c r="F168" s="237" t="s">
        <v>536</v>
      </c>
      <c r="G168" s="237" t="s">
        <v>558</v>
      </c>
      <c r="H168" s="237" t="s">
        <v>548</v>
      </c>
      <c r="I168" s="237" t="s">
        <v>549</v>
      </c>
      <c r="J168" s="39" t="s">
        <v>937</v>
      </c>
    </row>
    <row r="169" spans="1:10">
      <c r="A169" s="261" t="s">
        <v>938</v>
      </c>
      <c r="B169" s="261" t="s">
        <v>939</v>
      </c>
      <c r="C169" s="237" t="s">
        <v>527</v>
      </c>
      <c r="D169" s="237" t="s">
        <v>528</v>
      </c>
      <c r="E169" s="237" t="s">
        <v>940</v>
      </c>
      <c r="F169" s="237" t="s">
        <v>530</v>
      </c>
      <c r="G169" s="237" t="s">
        <v>941</v>
      </c>
      <c r="H169" s="237" t="s">
        <v>766</v>
      </c>
      <c r="I169" s="237" t="s">
        <v>532</v>
      </c>
      <c r="J169" s="39" t="s">
        <v>942</v>
      </c>
    </row>
    <row r="170" ht="33.75" spans="1:10">
      <c r="A170" s="262"/>
      <c r="B170" s="262"/>
      <c r="C170" s="237" t="s">
        <v>527</v>
      </c>
      <c r="D170" s="237" t="s">
        <v>540</v>
      </c>
      <c r="E170" s="237" t="s">
        <v>590</v>
      </c>
      <c r="F170" s="237" t="s">
        <v>530</v>
      </c>
      <c r="G170" s="237" t="s">
        <v>563</v>
      </c>
      <c r="H170" s="237" t="s">
        <v>538</v>
      </c>
      <c r="I170" s="237" t="s">
        <v>532</v>
      </c>
      <c r="J170" s="39" t="s">
        <v>591</v>
      </c>
    </row>
    <row r="171" spans="1:10">
      <c r="A171" s="262"/>
      <c r="B171" s="262"/>
      <c r="C171" s="237" t="s">
        <v>544</v>
      </c>
      <c r="D171" s="237" t="s">
        <v>545</v>
      </c>
      <c r="E171" s="237" t="s">
        <v>943</v>
      </c>
      <c r="F171" s="237" t="s">
        <v>530</v>
      </c>
      <c r="G171" s="237" t="s">
        <v>944</v>
      </c>
      <c r="H171" s="237" t="s">
        <v>548</v>
      </c>
      <c r="I171" s="237" t="s">
        <v>549</v>
      </c>
      <c r="J171" s="39" t="s">
        <v>945</v>
      </c>
    </row>
    <row r="172" spans="1:10">
      <c r="A172" s="264"/>
      <c r="B172" s="264"/>
      <c r="C172" s="237" t="s">
        <v>555</v>
      </c>
      <c r="D172" s="237" t="s">
        <v>556</v>
      </c>
      <c r="E172" s="237" t="s">
        <v>946</v>
      </c>
      <c r="F172" s="237" t="s">
        <v>536</v>
      </c>
      <c r="G172" s="237" t="s">
        <v>558</v>
      </c>
      <c r="H172" s="237" t="s">
        <v>548</v>
      </c>
      <c r="I172" s="237" t="s">
        <v>549</v>
      </c>
      <c r="J172" s="39" t="s">
        <v>595</v>
      </c>
    </row>
    <row r="173" spans="1:10">
      <c r="A173" s="261" t="s">
        <v>947</v>
      </c>
      <c r="B173" s="261" t="s">
        <v>948</v>
      </c>
      <c r="C173" s="237" t="s">
        <v>527</v>
      </c>
      <c r="D173" s="237" t="s">
        <v>528</v>
      </c>
      <c r="E173" s="237" t="s">
        <v>949</v>
      </c>
      <c r="F173" s="237" t="s">
        <v>536</v>
      </c>
      <c r="G173" s="237" t="s">
        <v>949</v>
      </c>
      <c r="H173" s="237" t="s">
        <v>575</v>
      </c>
      <c r="I173" s="237" t="s">
        <v>532</v>
      </c>
      <c r="J173" s="39" t="s">
        <v>949</v>
      </c>
    </row>
    <row r="174" spans="1:10">
      <c r="A174" s="262"/>
      <c r="B174" s="262"/>
      <c r="C174" s="237" t="s">
        <v>527</v>
      </c>
      <c r="D174" s="237" t="s">
        <v>540</v>
      </c>
      <c r="E174" s="237" t="s">
        <v>741</v>
      </c>
      <c r="F174" s="237" t="s">
        <v>674</v>
      </c>
      <c r="G174" s="237" t="s">
        <v>741</v>
      </c>
      <c r="H174" s="237" t="s">
        <v>788</v>
      </c>
      <c r="I174" s="237" t="s">
        <v>532</v>
      </c>
      <c r="J174" s="39" t="s">
        <v>741</v>
      </c>
    </row>
    <row r="175" ht="22.5" spans="1:10">
      <c r="A175" s="262"/>
      <c r="B175" s="262"/>
      <c r="C175" s="237" t="s">
        <v>544</v>
      </c>
      <c r="D175" s="237" t="s">
        <v>545</v>
      </c>
      <c r="E175" s="237" t="s">
        <v>950</v>
      </c>
      <c r="F175" s="237" t="s">
        <v>536</v>
      </c>
      <c r="G175" s="237" t="s">
        <v>652</v>
      </c>
      <c r="H175" s="237" t="s">
        <v>548</v>
      </c>
      <c r="I175" s="237" t="s">
        <v>549</v>
      </c>
      <c r="J175" s="39" t="s">
        <v>950</v>
      </c>
    </row>
    <row r="176" ht="28" customHeight="1" spans="1:10">
      <c r="A176" s="264"/>
      <c r="B176" s="264"/>
      <c r="C176" s="237" t="s">
        <v>555</v>
      </c>
      <c r="D176" s="237" t="s">
        <v>556</v>
      </c>
      <c r="E176" s="237" t="s">
        <v>927</v>
      </c>
      <c r="F176" s="237" t="s">
        <v>536</v>
      </c>
      <c r="G176" s="237" t="s">
        <v>558</v>
      </c>
      <c r="H176" s="237" t="s">
        <v>548</v>
      </c>
      <c r="I176" s="237" t="s">
        <v>549</v>
      </c>
      <c r="J176" s="39" t="s">
        <v>927</v>
      </c>
    </row>
  </sheetData>
  <mergeCells count="76">
    <mergeCell ref="A2:J2"/>
    <mergeCell ref="A3:H3"/>
    <mergeCell ref="A8:A13"/>
    <mergeCell ref="A14:A16"/>
    <mergeCell ref="A17:A23"/>
    <mergeCell ref="A24:A27"/>
    <mergeCell ref="A28:A31"/>
    <mergeCell ref="A32:A36"/>
    <mergeCell ref="A37:A42"/>
    <mergeCell ref="A43:A47"/>
    <mergeCell ref="A48:A52"/>
    <mergeCell ref="A53:A58"/>
    <mergeCell ref="A59:A62"/>
    <mergeCell ref="A63:A65"/>
    <mergeCell ref="A66:A68"/>
    <mergeCell ref="A69:A72"/>
    <mergeCell ref="A73:A77"/>
    <mergeCell ref="A78:A81"/>
    <mergeCell ref="A82:A85"/>
    <mergeCell ref="A86:A94"/>
    <mergeCell ref="A95:A98"/>
    <mergeCell ref="A99:A102"/>
    <mergeCell ref="A103:A109"/>
    <mergeCell ref="A110:A113"/>
    <mergeCell ref="A114:A116"/>
    <mergeCell ref="A117:A122"/>
    <mergeCell ref="A123:A126"/>
    <mergeCell ref="A127:A130"/>
    <mergeCell ref="A131:A135"/>
    <mergeCell ref="A136:A140"/>
    <mergeCell ref="A141:A144"/>
    <mergeCell ref="A145:A147"/>
    <mergeCell ref="A148:A151"/>
    <mergeCell ref="A152:A156"/>
    <mergeCell ref="A157:A160"/>
    <mergeCell ref="A161:A164"/>
    <mergeCell ref="A165:A168"/>
    <mergeCell ref="A169:A172"/>
    <mergeCell ref="A173:A176"/>
    <mergeCell ref="B8:B13"/>
    <mergeCell ref="B14:B16"/>
    <mergeCell ref="B17:B23"/>
    <mergeCell ref="B24:B27"/>
    <mergeCell ref="B28:B31"/>
    <mergeCell ref="B32:B36"/>
    <mergeCell ref="B37:B42"/>
    <mergeCell ref="B43:B47"/>
    <mergeCell ref="B48:B52"/>
    <mergeCell ref="B53:B58"/>
    <mergeCell ref="B59:B62"/>
    <mergeCell ref="B63:B65"/>
    <mergeCell ref="B66:B68"/>
    <mergeCell ref="B69:B72"/>
    <mergeCell ref="B73:B77"/>
    <mergeCell ref="B78:B81"/>
    <mergeCell ref="B82:B85"/>
    <mergeCell ref="B86:B94"/>
    <mergeCell ref="B95:B98"/>
    <mergeCell ref="B99:B102"/>
    <mergeCell ref="B103:B109"/>
    <mergeCell ref="B110:B113"/>
    <mergeCell ref="B114:B116"/>
    <mergeCell ref="B117:B122"/>
    <mergeCell ref="B123:B126"/>
    <mergeCell ref="B127:B130"/>
    <mergeCell ref="B131:B135"/>
    <mergeCell ref="B136:B140"/>
    <mergeCell ref="B141:B144"/>
    <mergeCell ref="B145:B147"/>
    <mergeCell ref="B148:B151"/>
    <mergeCell ref="B152:B156"/>
    <mergeCell ref="B157:B160"/>
    <mergeCell ref="B161:B164"/>
    <mergeCell ref="B165:B168"/>
    <mergeCell ref="B169:B172"/>
    <mergeCell ref="B173:B176"/>
  </mergeCells>
  <printOptions horizontalCentered="1"/>
  <pageMargins left="0.393055555555556" right="0.393055555555556" top="0.511805555555556" bottom="0.511805555555556" header="0.314583333333333" footer="0.314583333333333"/>
  <pageSetup paperSize="9" scale="13"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3"/>
  <sheetViews>
    <sheetView tabSelected="1" topLeftCell="A16" workbookViewId="0">
      <selection activeCell="J30" sqref="J30:K30"/>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12.4285714285714" style="8" customWidth="1"/>
    <col min="8" max="8" width="22.7142857142857" style="8" customWidth="1"/>
    <col min="9" max="9" width="22.1428571428571" style="8" customWidth="1"/>
    <col min="10" max="10" width="17.5714285714286" style="8" customWidth="1"/>
    <col min="11" max="11" width="14.1428571428571" style="8" customWidth="1"/>
    <col min="12" max="12" width="13.7142857142857" style="8" customWidth="1"/>
    <col min="13" max="13" width="20" style="8" customWidth="1"/>
    <col min="14" max="16384" width="8.57142857142857" style="8" customWidth="1"/>
  </cols>
  <sheetData>
    <row r="1" s="98" customFormat="1" customHeight="1" spans="1:16384">
      <c r="A1" s="190"/>
      <c r="B1" s="190"/>
      <c r="C1" s="190"/>
      <c r="D1" s="190"/>
      <c r="E1" s="190"/>
      <c r="F1" s="190"/>
      <c r="G1" s="190"/>
      <c r="H1" s="190"/>
      <c r="I1" s="190"/>
      <c r="J1" s="241"/>
      <c r="K1" s="241"/>
      <c r="L1" s="241"/>
      <c r="M1" s="242"/>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98" customFormat="1" ht="41.25" customHeight="1" spans="1:16384">
      <c r="A2" s="190" t="s">
        <v>951</v>
      </c>
      <c r="B2" s="191"/>
      <c r="C2" s="191"/>
      <c r="D2" s="191"/>
      <c r="E2" s="191"/>
      <c r="F2" s="191"/>
      <c r="G2" s="191"/>
      <c r="H2" s="191"/>
      <c r="I2" s="191"/>
      <c r="J2" s="191"/>
      <c r="K2" s="191"/>
      <c r="L2" s="191"/>
      <c r="M2" s="191"/>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98" customFormat="1" ht="17.25" customHeight="1" spans="1:16384">
      <c r="A3" s="192" t="s">
        <v>21</v>
      </c>
      <c r="B3" s="192"/>
      <c r="C3" s="193"/>
      <c r="D3" s="194"/>
      <c r="E3" s="194"/>
      <c r="F3" s="194"/>
      <c r="G3" s="194"/>
      <c r="H3" s="194"/>
      <c r="I3" s="194"/>
      <c r="J3" s="241"/>
      <c r="K3" s="241"/>
      <c r="L3" s="241"/>
      <c r="M3" s="242" t="s">
        <v>251</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98" customFormat="1" ht="30" customHeight="1" spans="1:16384">
      <c r="A4" s="195" t="s">
        <v>952</v>
      </c>
      <c r="B4" s="196" t="s">
        <v>92</v>
      </c>
      <c r="C4" s="197"/>
      <c r="D4" s="197"/>
      <c r="E4" s="198"/>
      <c r="F4" s="199" t="s">
        <v>953</v>
      </c>
      <c r="G4" s="198"/>
      <c r="H4" s="200" t="s">
        <v>90</v>
      </c>
      <c r="I4" s="197"/>
      <c r="J4" s="197"/>
      <c r="K4" s="197"/>
      <c r="L4" s="197"/>
      <c r="M4" s="19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98" customFormat="1" ht="32.25" customHeight="1" spans="1:16384">
      <c r="A5" s="12" t="s">
        <v>1</v>
      </c>
      <c r="B5" s="13"/>
      <c r="C5" s="13"/>
      <c r="D5" s="13"/>
      <c r="E5" s="13"/>
      <c r="F5" s="13"/>
      <c r="G5" s="13"/>
      <c r="H5" s="13"/>
      <c r="I5" s="14"/>
      <c r="J5" s="243"/>
      <c r="K5" s="243"/>
      <c r="L5" s="12" t="s">
        <v>954</v>
      </c>
      <c r="M5" s="224"/>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98" customFormat="1" ht="192" customHeight="1" spans="1:16384">
      <c r="A6" s="36" t="s">
        <v>955</v>
      </c>
      <c r="B6" s="201" t="s">
        <v>956</v>
      </c>
      <c r="C6" s="202" t="s">
        <v>957</v>
      </c>
      <c r="D6" s="203"/>
      <c r="E6" s="203"/>
      <c r="F6" s="203"/>
      <c r="G6" s="203"/>
      <c r="H6" s="203"/>
      <c r="I6" s="203"/>
      <c r="J6" s="244"/>
      <c r="K6" s="245"/>
      <c r="L6" s="246" t="s">
        <v>958</v>
      </c>
      <c r="M6" s="224"/>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98" customFormat="1" ht="99.75" customHeight="1" spans="1:16384">
      <c r="A7" s="38"/>
      <c r="B7" s="201" t="s">
        <v>959</v>
      </c>
      <c r="C7" s="202" t="s">
        <v>960</v>
      </c>
      <c r="D7" s="203"/>
      <c r="E7" s="203"/>
      <c r="F7" s="203"/>
      <c r="G7" s="203"/>
      <c r="H7" s="203"/>
      <c r="I7" s="203"/>
      <c r="J7" s="244"/>
      <c r="K7" s="245"/>
      <c r="L7" s="246" t="s">
        <v>961</v>
      </c>
      <c r="M7" s="224"/>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98" customFormat="1" ht="148" customHeight="1" spans="1:16384">
      <c r="A8" s="201" t="s">
        <v>962</v>
      </c>
      <c r="B8" s="204" t="s">
        <v>963</v>
      </c>
      <c r="C8" s="205" t="s">
        <v>964</v>
      </c>
      <c r="D8" s="206"/>
      <c r="E8" s="206"/>
      <c r="F8" s="206"/>
      <c r="G8" s="206"/>
      <c r="H8" s="206"/>
      <c r="I8" s="206"/>
      <c r="J8" s="244"/>
      <c r="K8" s="245"/>
      <c r="L8" s="247" t="s">
        <v>965</v>
      </c>
      <c r="M8" s="224"/>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98" customFormat="1" ht="32.25" customHeight="1" spans="1:16384">
      <c r="A9" s="207" t="s">
        <v>966</v>
      </c>
      <c r="B9" s="208"/>
      <c r="C9" s="208"/>
      <c r="D9" s="208"/>
      <c r="E9" s="208"/>
      <c r="F9" s="208"/>
      <c r="G9" s="208"/>
      <c r="H9" s="208"/>
      <c r="I9" s="208"/>
      <c r="J9" s="208"/>
      <c r="K9" s="208"/>
      <c r="L9" s="208"/>
      <c r="M9" s="24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98" customFormat="1" ht="32.25" customHeight="1" spans="1:16384">
      <c r="A10" s="209" t="s">
        <v>967</v>
      </c>
      <c r="B10" s="210"/>
      <c r="C10" s="211" t="s">
        <v>968</v>
      </c>
      <c r="D10" s="212"/>
      <c r="E10" s="212"/>
      <c r="F10" s="212" t="s">
        <v>969</v>
      </c>
      <c r="G10" s="213"/>
      <c r="H10" s="12" t="s">
        <v>970</v>
      </c>
      <c r="I10" s="13"/>
      <c r="J10" s="14"/>
      <c r="K10" s="13" t="s">
        <v>971</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98" customFormat="1" ht="32.25" customHeight="1" spans="1:16384">
      <c r="A11" s="214"/>
      <c r="B11" s="215"/>
      <c r="C11" s="216"/>
      <c r="D11" s="217"/>
      <c r="E11" s="217"/>
      <c r="F11" s="217"/>
      <c r="G11" s="218"/>
      <c r="H11" s="201" t="s">
        <v>972</v>
      </c>
      <c r="I11" s="201" t="s">
        <v>973</v>
      </c>
      <c r="J11" s="201" t="s">
        <v>974</v>
      </c>
      <c r="K11" s="201" t="s">
        <v>972</v>
      </c>
      <c r="L11" s="201" t="s">
        <v>973</v>
      </c>
      <c r="M11" s="249" t="s">
        <v>974</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98" customFormat="1" ht="30" customHeight="1" spans="1:16384">
      <c r="A12" s="219" t="s">
        <v>75</v>
      </c>
      <c r="B12" s="220"/>
      <c r="C12" s="220"/>
      <c r="D12" s="220"/>
      <c r="E12" s="220"/>
      <c r="F12" s="220"/>
      <c r="G12" s="221"/>
      <c r="H12" s="181">
        <v>121172578</v>
      </c>
      <c r="I12" s="181">
        <v>121172578</v>
      </c>
      <c r="J12" s="181"/>
      <c r="K12" s="181">
        <v>121172578</v>
      </c>
      <c r="L12" s="181">
        <v>121172578</v>
      </c>
      <c r="M12" s="250"/>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98" customFormat="1" ht="141" customHeight="1" spans="1:16384">
      <c r="A13" s="202" t="s">
        <v>975</v>
      </c>
      <c r="B13" s="222"/>
      <c r="C13" s="202" t="s">
        <v>976</v>
      </c>
      <c r="D13" s="203"/>
      <c r="E13" s="203"/>
      <c r="F13" s="203"/>
      <c r="G13" s="222"/>
      <c r="H13" s="223">
        <v>6728632</v>
      </c>
      <c r="I13" s="223">
        <v>6728632</v>
      </c>
      <c r="J13" s="223"/>
      <c r="K13" s="223">
        <v>6728632</v>
      </c>
      <c r="L13" s="223">
        <v>6728632</v>
      </c>
      <c r="M13" s="251"/>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98" customFormat="1" ht="47" customHeight="1" spans="1:16384">
      <c r="A14" s="202" t="s">
        <v>977</v>
      </c>
      <c r="B14" s="224"/>
      <c r="C14" s="202" t="s">
        <v>978</v>
      </c>
      <c r="D14" s="225"/>
      <c r="E14" s="225"/>
      <c r="F14" s="225"/>
      <c r="G14" s="224"/>
      <c r="H14" s="223">
        <v>40588246</v>
      </c>
      <c r="I14" s="223">
        <v>40588246</v>
      </c>
      <c r="J14" s="223"/>
      <c r="K14" s="223">
        <v>40588246</v>
      </c>
      <c r="L14" s="223">
        <v>40588246</v>
      </c>
      <c r="M14" s="252"/>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98" customFormat="1" ht="54" customHeight="1" spans="1:16384">
      <c r="A15" s="202" t="s">
        <v>979</v>
      </c>
      <c r="B15" s="224"/>
      <c r="C15" s="202" t="s">
        <v>980</v>
      </c>
      <c r="D15" s="225"/>
      <c r="E15" s="225"/>
      <c r="F15" s="225"/>
      <c r="G15" s="224"/>
      <c r="H15" s="223">
        <v>825000</v>
      </c>
      <c r="I15" s="223">
        <v>825000</v>
      </c>
      <c r="J15" s="223"/>
      <c r="K15" s="223">
        <v>825000</v>
      </c>
      <c r="L15" s="223">
        <v>825000</v>
      </c>
      <c r="M15" s="252"/>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98" customFormat="1" ht="113" customHeight="1" spans="1:16384">
      <c r="A16" s="202" t="s">
        <v>981</v>
      </c>
      <c r="B16" s="224"/>
      <c r="C16" s="202" t="s">
        <v>982</v>
      </c>
      <c r="D16" s="225"/>
      <c r="E16" s="225"/>
      <c r="F16" s="225"/>
      <c r="G16" s="224"/>
      <c r="H16" s="223">
        <v>73030700</v>
      </c>
      <c r="I16" s="223">
        <v>73030700</v>
      </c>
      <c r="J16" s="223"/>
      <c r="K16" s="223">
        <v>73030700</v>
      </c>
      <c r="L16" s="223">
        <v>73030700</v>
      </c>
      <c r="M16" s="252"/>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98" customFormat="1" ht="32.25" customHeight="1" spans="1:16384">
      <c r="A17" s="226" t="s">
        <v>983</v>
      </c>
      <c r="B17" s="227"/>
      <c r="C17" s="227"/>
      <c r="D17" s="227"/>
      <c r="E17" s="227"/>
      <c r="F17" s="227"/>
      <c r="G17" s="227"/>
      <c r="H17" s="227"/>
      <c r="I17" s="227"/>
      <c r="J17" s="227"/>
      <c r="K17" s="227"/>
      <c r="L17" s="227"/>
      <c r="M17" s="253"/>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98" customFormat="1" ht="32.25" customHeight="1" spans="1:16384">
      <c r="A18" s="228" t="s">
        <v>984</v>
      </c>
      <c r="B18" s="229"/>
      <c r="C18" s="229"/>
      <c r="D18" s="229"/>
      <c r="E18" s="229"/>
      <c r="F18" s="229"/>
      <c r="G18" s="230"/>
      <c r="H18" s="231" t="s">
        <v>985</v>
      </c>
      <c r="I18" s="254"/>
      <c r="J18" s="255" t="s">
        <v>524</v>
      </c>
      <c r="K18" s="256"/>
      <c r="L18" s="231" t="s">
        <v>986</v>
      </c>
      <c r="M18" s="254"/>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customHeight="1" spans="1:13">
      <c r="A19" s="232" t="s">
        <v>517</v>
      </c>
      <c r="B19" s="232" t="s">
        <v>987</v>
      </c>
      <c r="C19" s="233" t="s">
        <v>519</v>
      </c>
      <c r="D19" s="233" t="s">
        <v>520</v>
      </c>
      <c r="E19" s="233" t="s">
        <v>521</v>
      </c>
      <c r="F19" s="233" t="s">
        <v>522</v>
      </c>
      <c r="G19" s="233" t="s">
        <v>523</v>
      </c>
      <c r="H19" s="234"/>
      <c r="I19" s="257"/>
      <c r="J19" s="234"/>
      <c r="K19" s="258"/>
      <c r="L19" s="234"/>
      <c r="M19" s="257"/>
    </row>
    <row r="20" ht="34" customHeight="1" spans="1:13">
      <c r="A20" s="235" t="s">
        <v>527</v>
      </c>
      <c r="B20" s="236" t="s">
        <v>528</v>
      </c>
      <c r="C20" s="237" t="s">
        <v>988</v>
      </c>
      <c r="D20" s="236" t="s">
        <v>530</v>
      </c>
      <c r="E20" s="236" t="s">
        <v>280</v>
      </c>
      <c r="F20" s="236" t="s">
        <v>575</v>
      </c>
      <c r="G20" s="236" t="s">
        <v>532</v>
      </c>
      <c r="H20" s="238" t="s">
        <v>989</v>
      </c>
      <c r="I20" s="257"/>
      <c r="J20" s="259" t="s">
        <v>990</v>
      </c>
      <c r="K20" s="257"/>
      <c r="L20" s="12" t="s">
        <v>949</v>
      </c>
      <c r="M20" s="14"/>
    </row>
    <row r="21" ht="34" customHeight="1" spans="1:13">
      <c r="A21" s="239"/>
      <c r="B21" s="236" t="s">
        <v>528</v>
      </c>
      <c r="C21" s="237" t="s">
        <v>991</v>
      </c>
      <c r="D21" s="236" t="s">
        <v>536</v>
      </c>
      <c r="E21" s="236" t="s">
        <v>992</v>
      </c>
      <c r="F21" s="236" t="s">
        <v>575</v>
      </c>
      <c r="G21" s="236" t="s">
        <v>532</v>
      </c>
      <c r="H21" s="238" t="s">
        <v>989</v>
      </c>
      <c r="I21" s="257"/>
      <c r="J21" s="259" t="s">
        <v>993</v>
      </c>
      <c r="K21" s="257"/>
      <c r="L21" s="12" t="s">
        <v>949</v>
      </c>
      <c r="M21" s="14"/>
    </row>
    <row r="22" ht="34" customHeight="1" spans="1:13">
      <c r="A22" s="239"/>
      <c r="B22" s="236" t="s">
        <v>528</v>
      </c>
      <c r="C22" s="237" t="s">
        <v>644</v>
      </c>
      <c r="D22" s="236" t="s">
        <v>530</v>
      </c>
      <c r="E22" s="236" t="s">
        <v>645</v>
      </c>
      <c r="F22" s="236" t="s">
        <v>575</v>
      </c>
      <c r="G22" s="236" t="s">
        <v>532</v>
      </c>
      <c r="H22" s="238" t="s">
        <v>989</v>
      </c>
      <c r="I22" s="257"/>
      <c r="J22" s="259" t="s">
        <v>994</v>
      </c>
      <c r="K22" s="257"/>
      <c r="L22" s="12" t="s">
        <v>949</v>
      </c>
      <c r="M22" s="14"/>
    </row>
    <row r="23" ht="34" customHeight="1" spans="1:13">
      <c r="A23" s="239"/>
      <c r="B23" s="236" t="s">
        <v>528</v>
      </c>
      <c r="C23" s="237" t="s">
        <v>738</v>
      </c>
      <c r="D23" s="236" t="s">
        <v>530</v>
      </c>
      <c r="E23" s="236" t="s">
        <v>739</v>
      </c>
      <c r="F23" s="236" t="s">
        <v>575</v>
      </c>
      <c r="G23" s="236" t="s">
        <v>532</v>
      </c>
      <c r="H23" s="238" t="s">
        <v>989</v>
      </c>
      <c r="I23" s="257"/>
      <c r="J23" s="259" t="s">
        <v>995</v>
      </c>
      <c r="K23" s="257"/>
      <c r="L23" s="12" t="s">
        <v>949</v>
      </c>
      <c r="M23" s="14"/>
    </row>
    <row r="24" ht="34" customHeight="1" spans="1:13">
      <c r="A24" s="239"/>
      <c r="B24" s="236" t="s">
        <v>528</v>
      </c>
      <c r="C24" s="237" t="s">
        <v>996</v>
      </c>
      <c r="D24" s="236" t="s">
        <v>530</v>
      </c>
      <c r="E24" s="236" t="s">
        <v>884</v>
      </c>
      <c r="F24" s="236" t="s">
        <v>575</v>
      </c>
      <c r="G24" s="236" t="s">
        <v>532</v>
      </c>
      <c r="H24" s="238" t="s">
        <v>989</v>
      </c>
      <c r="I24" s="257"/>
      <c r="J24" s="259" t="s">
        <v>997</v>
      </c>
      <c r="K24" s="257"/>
      <c r="L24" s="12" t="s">
        <v>949</v>
      </c>
      <c r="M24" s="14"/>
    </row>
    <row r="25" ht="34" customHeight="1" spans="1:13">
      <c r="A25" s="239"/>
      <c r="B25" s="236" t="s">
        <v>528</v>
      </c>
      <c r="C25" s="237" t="s">
        <v>998</v>
      </c>
      <c r="D25" s="236" t="s">
        <v>530</v>
      </c>
      <c r="E25" s="236" t="s">
        <v>658</v>
      </c>
      <c r="F25" s="236" t="s">
        <v>575</v>
      </c>
      <c r="G25" s="236" t="s">
        <v>532</v>
      </c>
      <c r="H25" s="238" t="s">
        <v>989</v>
      </c>
      <c r="I25" s="257"/>
      <c r="J25" s="259" t="s">
        <v>999</v>
      </c>
      <c r="K25" s="257"/>
      <c r="L25" s="12" t="s">
        <v>949</v>
      </c>
      <c r="M25" s="14"/>
    </row>
    <row r="26" ht="34" customHeight="1" spans="1:13">
      <c r="A26" s="239"/>
      <c r="B26" s="236" t="s">
        <v>528</v>
      </c>
      <c r="C26" s="237" t="s">
        <v>1000</v>
      </c>
      <c r="D26" s="236" t="s">
        <v>530</v>
      </c>
      <c r="E26" s="236" t="s">
        <v>805</v>
      </c>
      <c r="F26" s="236" t="s">
        <v>575</v>
      </c>
      <c r="G26" s="236" t="s">
        <v>532</v>
      </c>
      <c r="H26" s="238" t="s">
        <v>989</v>
      </c>
      <c r="I26" s="257"/>
      <c r="J26" s="259" t="s">
        <v>1001</v>
      </c>
      <c r="K26" s="257"/>
      <c r="L26" s="12" t="s">
        <v>949</v>
      </c>
      <c r="M26" s="14"/>
    </row>
    <row r="27" ht="34" customHeight="1" spans="1:13">
      <c r="A27" s="239"/>
      <c r="B27" s="236" t="s">
        <v>528</v>
      </c>
      <c r="C27" s="237" t="s">
        <v>838</v>
      </c>
      <c r="D27" s="236" t="s">
        <v>530</v>
      </c>
      <c r="E27" s="236" t="s">
        <v>1002</v>
      </c>
      <c r="F27" s="236" t="s">
        <v>659</v>
      </c>
      <c r="G27" s="236" t="s">
        <v>532</v>
      </c>
      <c r="H27" s="238" t="s">
        <v>989</v>
      </c>
      <c r="I27" s="257"/>
      <c r="J27" s="259" t="s">
        <v>1003</v>
      </c>
      <c r="K27" s="257"/>
      <c r="L27" s="12" t="s">
        <v>1004</v>
      </c>
      <c r="M27" s="14"/>
    </row>
    <row r="28" ht="34" customHeight="1" spans="1:13">
      <c r="A28" s="239"/>
      <c r="B28" s="236" t="s">
        <v>528</v>
      </c>
      <c r="C28" s="237" t="s">
        <v>841</v>
      </c>
      <c r="D28" s="236" t="s">
        <v>530</v>
      </c>
      <c r="E28" s="236" t="s">
        <v>248</v>
      </c>
      <c r="F28" s="236" t="s">
        <v>626</v>
      </c>
      <c r="G28" s="236" t="s">
        <v>532</v>
      </c>
      <c r="H28" s="238" t="s">
        <v>989</v>
      </c>
      <c r="I28" s="257"/>
      <c r="J28" s="259" t="s">
        <v>843</v>
      </c>
      <c r="K28" s="257"/>
      <c r="L28" s="12" t="s">
        <v>1004</v>
      </c>
      <c r="M28" s="14"/>
    </row>
    <row r="29" ht="34" customHeight="1" spans="1:13">
      <c r="A29" s="239"/>
      <c r="B29" s="236" t="s">
        <v>528</v>
      </c>
      <c r="C29" s="237" t="s">
        <v>844</v>
      </c>
      <c r="D29" s="236" t="s">
        <v>530</v>
      </c>
      <c r="E29" s="236" t="s">
        <v>277</v>
      </c>
      <c r="F29" s="236" t="s">
        <v>626</v>
      </c>
      <c r="G29" s="236" t="s">
        <v>532</v>
      </c>
      <c r="H29" s="238" t="s">
        <v>989</v>
      </c>
      <c r="I29" s="257"/>
      <c r="J29" s="259" t="s">
        <v>1005</v>
      </c>
      <c r="K29" s="257"/>
      <c r="L29" s="12" t="s">
        <v>1004</v>
      </c>
      <c r="M29" s="14"/>
    </row>
    <row r="30" ht="34" customHeight="1" spans="1:13">
      <c r="A30" s="239"/>
      <c r="B30" s="236" t="s">
        <v>528</v>
      </c>
      <c r="C30" s="237" t="s">
        <v>1006</v>
      </c>
      <c r="D30" s="236" t="s">
        <v>530</v>
      </c>
      <c r="E30" s="236" t="s">
        <v>611</v>
      </c>
      <c r="F30" s="236" t="s">
        <v>659</v>
      </c>
      <c r="G30" s="236" t="s">
        <v>532</v>
      </c>
      <c r="H30" s="238" t="s">
        <v>989</v>
      </c>
      <c r="I30" s="257"/>
      <c r="J30" s="259" t="s">
        <v>1007</v>
      </c>
      <c r="K30" s="257"/>
      <c r="L30" s="12" t="s">
        <v>1008</v>
      </c>
      <c r="M30" s="14"/>
    </row>
    <row r="31" ht="34" customHeight="1" spans="1:13">
      <c r="A31" s="239"/>
      <c r="B31" s="236" t="s">
        <v>528</v>
      </c>
      <c r="C31" s="237" t="s">
        <v>571</v>
      </c>
      <c r="D31" s="236" t="s">
        <v>536</v>
      </c>
      <c r="E31" s="236" t="s">
        <v>572</v>
      </c>
      <c r="F31" s="236" t="s">
        <v>575</v>
      </c>
      <c r="G31" s="236" t="s">
        <v>532</v>
      </c>
      <c r="H31" s="238" t="s">
        <v>989</v>
      </c>
      <c r="I31" s="257"/>
      <c r="J31" s="259" t="s">
        <v>1009</v>
      </c>
      <c r="K31" s="257"/>
      <c r="L31" s="12" t="s">
        <v>949</v>
      </c>
      <c r="M31" s="14"/>
    </row>
    <row r="32" ht="34" customHeight="1" spans="1:13">
      <c r="A32" s="239"/>
      <c r="B32" s="236" t="s">
        <v>528</v>
      </c>
      <c r="C32" s="237" t="s">
        <v>574</v>
      </c>
      <c r="D32" s="236" t="s">
        <v>536</v>
      </c>
      <c r="E32" s="236" t="s">
        <v>246</v>
      </c>
      <c r="F32" s="236" t="s">
        <v>575</v>
      </c>
      <c r="G32" s="236" t="s">
        <v>532</v>
      </c>
      <c r="H32" s="238" t="s">
        <v>989</v>
      </c>
      <c r="I32" s="257"/>
      <c r="J32" s="259" t="s">
        <v>1010</v>
      </c>
      <c r="K32" s="257"/>
      <c r="L32" s="12" t="s">
        <v>949</v>
      </c>
      <c r="M32" s="14"/>
    </row>
    <row r="33" ht="34" customHeight="1" spans="1:13">
      <c r="A33" s="239"/>
      <c r="B33" s="236" t="s">
        <v>528</v>
      </c>
      <c r="C33" s="237" t="s">
        <v>1011</v>
      </c>
      <c r="D33" s="236" t="s">
        <v>530</v>
      </c>
      <c r="E33" s="236" t="s">
        <v>718</v>
      </c>
      <c r="F33" s="236" t="s">
        <v>659</v>
      </c>
      <c r="G33" s="236" t="s">
        <v>532</v>
      </c>
      <c r="H33" s="238" t="s">
        <v>989</v>
      </c>
      <c r="I33" s="257"/>
      <c r="J33" s="259" t="s">
        <v>1012</v>
      </c>
      <c r="K33" s="257"/>
      <c r="L33" s="12" t="s">
        <v>1004</v>
      </c>
      <c r="M33" s="14"/>
    </row>
    <row r="34" ht="34" customHeight="1" spans="1:13">
      <c r="A34" s="239"/>
      <c r="B34" s="236" t="s">
        <v>528</v>
      </c>
      <c r="C34" s="237" t="s">
        <v>820</v>
      </c>
      <c r="D34" s="236" t="s">
        <v>530</v>
      </c>
      <c r="E34" s="236" t="s">
        <v>821</v>
      </c>
      <c r="F34" s="236" t="s">
        <v>575</v>
      </c>
      <c r="G34" s="236" t="s">
        <v>532</v>
      </c>
      <c r="H34" s="238" t="s">
        <v>989</v>
      </c>
      <c r="I34" s="257"/>
      <c r="J34" s="259" t="s">
        <v>1013</v>
      </c>
      <c r="K34" s="257"/>
      <c r="L34" s="12" t="s">
        <v>949</v>
      </c>
      <c r="M34" s="14"/>
    </row>
    <row r="35" ht="34" customHeight="1" spans="1:13">
      <c r="A35" s="239"/>
      <c r="B35" s="236" t="s">
        <v>528</v>
      </c>
      <c r="C35" s="237" t="s">
        <v>872</v>
      </c>
      <c r="D35" s="236" t="s">
        <v>530</v>
      </c>
      <c r="E35" s="236" t="s">
        <v>873</v>
      </c>
      <c r="F35" s="236" t="s">
        <v>575</v>
      </c>
      <c r="G35" s="236" t="s">
        <v>532</v>
      </c>
      <c r="H35" s="238" t="s">
        <v>989</v>
      </c>
      <c r="I35" s="257"/>
      <c r="J35" s="259" t="s">
        <v>1014</v>
      </c>
      <c r="K35" s="257"/>
      <c r="L35" s="12" t="s">
        <v>949</v>
      </c>
      <c r="M35" s="14"/>
    </row>
    <row r="36" ht="34" customHeight="1" spans="1:13">
      <c r="A36" s="239"/>
      <c r="B36" s="236" t="s">
        <v>528</v>
      </c>
      <c r="C36" s="237" t="s">
        <v>1015</v>
      </c>
      <c r="D36" s="236" t="s">
        <v>536</v>
      </c>
      <c r="E36" s="236" t="s">
        <v>244</v>
      </c>
      <c r="F36" s="236" t="s">
        <v>575</v>
      </c>
      <c r="G36" s="236" t="s">
        <v>532</v>
      </c>
      <c r="H36" s="238" t="s">
        <v>989</v>
      </c>
      <c r="I36" s="257"/>
      <c r="J36" s="259" t="s">
        <v>1016</v>
      </c>
      <c r="K36" s="257"/>
      <c r="L36" s="12" t="s">
        <v>949</v>
      </c>
      <c r="M36" s="14"/>
    </row>
    <row r="37" ht="34" customHeight="1" spans="1:13">
      <c r="A37" s="240"/>
      <c r="B37" s="236" t="s">
        <v>540</v>
      </c>
      <c r="C37" s="237" t="s">
        <v>1017</v>
      </c>
      <c r="D37" s="236" t="s">
        <v>674</v>
      </c>
      <c r="E37" s="236" t="s">
        <v>277</v>
      </c>
      <c r="F37" s="236" t="s">
        <v>742</v>
      </c>
      <c r="G37" s="236" t="s">
        <v>532</v>
      </c>
      <c r="H37" s="238" t="s">
        <v>989</v>
      </c>
      <c r="I37" s="257"/>
      <c r="J37" s="259" t="s">
        <v>1017</v>
      </c>
      <c r="K37" s="257"/>
      <c r="L37" s="12" t="s">
        <v>1018</v>
      </c>
      <c r="M37" s="14"/>
    </row>
    <row r="38" ht="56.25" spans="1:13">
      <c r="A38" s="236" t="s">
        <v>544</v>
      </c>
      <c r="B38" s="236" t="s">
        <v>545</v>
      </c>
      <c r="C38" s="237" t="s">
        <v>851</v>
      </c>
      <c r="D38" s="236" t="s">
        <v>536</v>
      </c>
      <c r="E38" s="236" t="s">
        <v>1019</v>
      </c>
      <c r="F38" s="236" t="s">
        <v>548</v>
      </c>
      <c r="G38" s="236" t="s">
        <v>549</v>
      </c>
      <c r="H38" s="238" t="s">
        <v>989</v>
      </c>
      <c r="I38" s="257"/>
      <c r="J38" s="259" t="s">
        <v>851</v>
      </c>
      <c r="K38" s="257"/>
      <c r="L38" s="12" t="s">
        <v>1018</v>
      </c>
      <c r="M38" s="14"/>
    </row>
    <row r="39" ht="66" customHeight="1" spans="1:13">
      <c r="A39" s="236" t="s">
        <v>544</v>
      </c>
      <c r="B39" s="236" t="s">
        <v>545</v>
      </c>
      <c r="C39" s="237" t="s">
        <v>1020</v>
      </c>
      <c r="D39" s="236" t="s">
        <v>536</v>
      </c>
      <c r="E39" s="236" t="s">
        <v>652</v>
      </c>
      <c r="F39" s="236" t="s">
        <v>548</v>
      </c>
      <c r="G39" s="236" t="s">
        <v>549</v>
      </c>
      <c r="H39" s="238" t="s">
        <v>989</v>
      </c>
      <c r="I39" s="257"/>
      <c r="J39" s="259" t="s">
        <v>1021</v>
      </c>
      <c r="K39" s="257"/>
      <c r="L39" s="12" t="s">
        <v>1018</v>
      </c>
      <c r="M39" s="14"/>
    </row>
    <row r="40" ht="68" customHeight="1" spans="1:13">
      <c r="A40" s="236" t="s">
        <v>544</v>
      </c>
      <c r="B40" s="236" t="s">
        <v>545</v>
      </c>
      <c r="C40" s="237" t="s">
        <v>1022</v>
      </c>
      <c r="D40" s="236" t="s">
        <v>536</v>
      </c>
      <c r="E40" s="236" t="s">
        <v>1023</v>
      </c>
      <c r="F40" s="236" t="s">
        <v>548</v>
      </c>
      <c r="G40" s="236" t="s">
        <v>549</v>
      </c>
      <c r="H40" s="238" t="s">
        <v>989</v>
      </c>
      <c r="I40" s="257"/>
      <c r="J40" s="259" t="s">
        <v>1022</v>
      </c>
      <c r="K40" s="257"/>
      <c r="L40" s="12" t="s">
        <v>1018</v>
      </c>
      <c r="M40" s="14"/>
    </row>
    <row r="41" ht="34" customHeight="1" spans="1:13">
      <c r="A41" s="236" t="s">
        <v>555</v>
      </c>
      <c r="B41" s="236" t="s">
        <v>556</v>
      </c>
      <c r="C41" s="237" t="s">
        <v>620</v>
      </c>
      <c r="D41" s="236" t="s">
        <v>536</v>
      </c>
      <c r="E41" s="236" t="s">
        <v>558</v>
      </c>
      <c r="F41" s="236" t="s">
        <v>548</v>
      </c>
      <c r="G41" s="236" t="s">
        <v>549</v>
      </c>
      <c r="H41" s="238" t="s">
        <v>989</v>
      </c>
      <c r="I41" s="257"/>
      <c r="J41" s="259" t="s">
        <v>1024</v>
      </c>
      <c r="K41" s="257"/>
      <c r="L41" s="12" t="s">
        <v>1025</v>
      </c>
      <c r="M41" s="14"/>
    </row>
    <row r="42" ht="34" customHeight="1" spans="1:13">
      <c r="A42" s="236" t="s">
        <v>555</v>
      </c>
      <c r="B42" s="236" t="s">
        <v>556</v>
      </c>
      <c r="C42" s="237" t="s">
        <v>1026</v>
      </c>
      <c r="D42" s="236" t="s">
        <v>536</v>
      </c>
      <c r="E42" s="236" t="s">
        <v>558</v>
      </c>
      <c r="F42" s="236" t="s">
        <v>548</v>
      </c>
      <c r="G42" s="236" t="s">
        <v>549</v>
      </c>
      <c r="H42" s="238" t="s">
        <v>989</v>
      </c>
      <c r="I42" s="257"/>
      <c r="J42" s="259" t="s">
        <v>1027</v>
      </c>
      <c r="K42" s="257"/>
      <c r="L42" s="12" t="s">
        <v>1025</v>
      </c>
      <c r="M42" s="14"/>
    </row>
    <row r="43" ht="34" customHeight="1" spans="1:13">
      <c r="A43" s="236" t="s">
        <v>555</v>
      </c>
      <c r="B43" s="236" t="s">
        <v>556</v>
      </c>
      <c r="C43" s="237" t="s">
        <v>1028</v>
      </c>
      <c r="D43" s="236" t="s">
        <v>536</v>
      </c>
      <c r="E43" s="236" t="s">
        <v>558</v>
      </c>
      <c r="F43" s="236" t="s">
        <v>548</v>
      </c>
      <c r="G43" s="236" t="s">
        <v>549</v>
      </c>
      <c r="H43" s="238" t="s">
        <v>989</v>
      </c>
      <c r="I43" s="257"/>
      <c r="J43" s="259" t="s">
        <v>1029</v>
      </c>
      <c r="K43" s="257"/>
      <c r="L43" s="12" t="s">
        <v>1025</v>
      </c>
      <c r="M43" s="14"/>
    </row>
  </sheetData>
  <mergeCells count="106">
    <mergeCell ref="A2:M2"/>
    <mergeCell ref="A3:C3"/>
    <mergeCell ref="B4:E4"/>
    <mergeCell ref="F4:G4"/>
    <mergeCell ref="H4:M4"/>
    <mergeCell ref="A5:I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M17"/>
    <mergeCell ref="A18:G18"/>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A6:A7"/>
    <mergeCell ref="A20:A37"/>
    <mergeCell ref="A10:B11"/>
    <mergeCell ref="C10:G11"/>
    <mergeCell ref="H18:I19"/>
    <mergeCell ref="J18:K19"/>
    <mergeCell ref="L18:M19"/>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workbookViewId="0">
      <selection activeCell="E25" sqref="E25"/>
    </sheetView>
  </sheetViews>
  <sheetFormatPr defaultColWidth="8.88571428571429" defaultRowHeight="14.25" customHeight="1" outlineLevelCol="5"/>
  <cols>
    <col min="1" max="2" width="21.1333333333333" style="168" customWidth="1"/>
    <col min="3" max="3" width="33.7142857142857" style="92" customWidth="1"/>
    <col min="4" max="4" width="27.7142857142857" style="92" customWidth="1"/>
    <col min="5" max="6" width="36.7142857142857" style="92" customWidth="1"/>
    <col min="7" max="7" width="9.13333333333333" style="92" customWidth="1"/>
    <col min="8" max="16384" width="9.13333333333333" style="92"/>
  </cols>
  <sheetData>
    <row r="1" ht="12" customHeight="1" spans="1:6">
      <c r="A1" s="169">
        <v>0</v>
      </c>
      <c r="B1" s="169">
        <v>0</v>
      </c>
      <c r="C1" s="170">
        <v>1</v>
      </c>
      <c r="D1" s="171"/>
      <c r="E1" s="171"/>
      <c r="F1" s="171"/>
    </row>
    <row r="2" ht="26.25" customHeight="1" spans="1:6">
      <c r="A2" s="172" t="s">
        <v>12</v>
      </c>
      <c r="B2" s="172"/>
      <c r="C2" s="173"/>
      <c r="D2" s="173"/>
      <c r="E2" s="173"/>
      <c r="F2" s="173"/>
    </row>
    <row r="3" ht="13.5" customHeight="1" spans="1:6">
      <c r="A3" s="174" t="s">
        <v>21</v>
      </c>
      <c r="B3" s="174"/>
      <c r="C3" s="170"/>
      <c r="D3" s="171"/>
      <c r="E3" s="171"/>
      <c r="F3" s="171" t="s">
        <v>22</v>
      </c>
    </row>
    <row r="4" ht="19.5" customHeight="1" spans="1:6">
      <c r="A4" s="100" t="s">
        <v>258</v>
      </c>
      <c r="B4" s="175" t="s">
        <v>94</v>
      </c>
      <c r="C4" s="100" t="s">
        <v>95</v>
      </c>
      <c r="D4" s="101" t="s">
        <v>1030</v>
      </c>
      <c r="E4" s="102"/>
      <c r="F4" s="176"/>
    </row>
    <row r="5" ht="18.75" customHeight="1" spans="1:6">
      <c r="A5" s="104"/>
      <c r="B5" s="177"/>
      <c r="C5" s="105"/>
      <c r="D5" s="100" t="s">
        <v>75</v>
      </c>
      <c r="E5" s="101" t="s">
        <v>97</v>
      </c>
      <c r="F5" s="100" t="s">
        <v>98</v>
      </c>
    </row>
    <row r="6" ht="18.75" customHeight="1" spans="1:6">
      <c r="A6" s="178">
        <v>1</v>
      </c>
      <c r="B6" s="178" t="s">
        <v>245</v>
      </c>
      <c r="C6" s="121">
        <v>3</v>
      </c>
      <c r="D6" s="178" t="s">
        <v>247</v>
      </c>
      <c r="E6" s="178" t="s">
        <v>248</v>
      </c>
      <c r="F6" s="121">
        <v>6</v>
      </c>
    </row>
    <row r="7" ht="18.75" customHeight="1" spans="1:6">
      <c r="A7" s="89" t="s">
        <v>90</v>
      </c>
      <c r="B7" s="179" t="s">
        <v>200</v>
      </c>
      <c r="C7" s="180" t="s">
        <v>103</v>
      </c>
      <c r="D7" s="181">
        <v>870000</v>
      </c>
      <c r="E7" s="182"/>
      <c r="F7" s="181">
        <v>870000</v>
      </c>
    </row>
    <row r="8" ht="39" customHeight="1" spans="1:6">
      <c r="A8" s="89" t="s">
        <v>90</v>
      </c>
      <c r="B8" s="179" t="s">
        <v>201</v>
      </c>
      <c r="C8" s="180" t="s">
        <v>202</v>
      </c>
      <c r="D8" s="181">
        <v>870000</v>
      </c>
      <c r="E8" s="184"/>
      <c r="F8" s="181">
        <v>870000</v>
      </c>
    </row>
    <row r="9" ht="33" customHeight="1" spans="1:6">
      <c r="A9" s="89" t="s">
        <v>90</v>
      </c>
      <c r="B9" s="179" t="s">
        <v>203</v>
      </c>
      <c r="C9" s="180" t="s">
        <v>204</v>
      </c>
      <c r="D9" s="181">
        <v>870000</v>
      </c>
      <c r="E9" s="184"/>
      <c r="F9" s="181">
        <v>870000</v>
      </c>
    </row>
    <row r="10" ht="18.75" customHeight="1" spans="1:6">
      <c r="A10" s="183" t="s">
        <v>205</v>
      </c>
      <c r="B10" s="185"/>
      <c r="C10" s="186" t="s">
        <v>205</v>
      </c>
      <c r="D10" s="189">
        <v>870000</v>
      </c>
      <c r="E10" s="182"/>
      <c r="F10" s="189">
        <v>870000</v>
      </c>
    </row>
  </sheetData>
  <mergeCells count="7">
    <mergeCell ref="A2:F2"/>
    <mergeCell ref="A3:D3"/>
    <mergeCell ref="D4:F4"/>
    <mergeCell ref="A10:C10"/>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1"/>
  <sheetViews>
    <sheetView workbookViewId="0">
      <selection activeCell="E8" sqref="E8"/>
    </sheetView>
  </sheetViews>
  <sheetFormatPr defaultColWidth="8.88571428571429" defaultRowHeight="14.25" customHeight="1" outlineLevelCol="5"/>
  <cols>
    <col min="1" max="2" width="21.1333333333333" style="168" customWidth="1"/>
    <col min="3" max="3" width="39.7142857142857" style="92" customWidth="1"/>
    <col min="4" max="4" width="27.7142857142857" style="92" customWidth="1"/>
    <col min="5" max="5" width="31.4285714285714" style="92" customWidth="1"/>
    <col min="6" max="6" width="36.7142857142857" style="92" customWidth="1"/>
    <col min="7" max="7" width="9.13333333333333" style="92" customWidth="1"/>
    <col min="8" max="16384" width="9.13333333333333" style="92"/>
  </cols>
  <sheetData>
    <row r="1" s="92" customFormat="1" ht="12" customHeight="1" spans="1:6">
      <c r="A1" s="169">
        <v>0</v>
      </c>
      <c r="B1" s="169">
        <v>0</v>
      </c>
      <c r="C1" s="170">
        <v>1</v>
      </c>
      <c r="D1" s="171"/>
      <c r="E1" s="171"/>
      <c r="F1" s="171"/>
    </row>
    <row r="2" s="92" customFormat="1" ht="26.25" customHeight="1" spans="1:6">
      <c r="A2" s="172" t="s">
        <v>13</v>
      </c>
      <c r="B2" s="172"/>
      <c r="C2" s="173"/>
      <c r="D2" s="173"/>
      <c r="E2" s="173"/>
      <c r="F2" s="173"/>
    </row>
    <row r="3" s="92" customFormat="1" ht="13.5" customHeight="1" spans="1:6">
      <c r="A3" s="174" t="s">
        <v>21</v>
      </c>
      <c r="B3" s="174"/>
      <c r="C3" s="170"/>
      <c r="D3" s="171"/>
      <c r="E3" s="171"/>
      <c r="F3" s="171" t="s">
        <v>22</v>
      </c>
    </row>
    <row r="4" s="92" customFormat="1" ht="19.5" customHeight="1" spans="1:6">
      <c r="A4" s="100" t="s">
        <v>258</v>
      </c>
      <c r="B4" s="175" t="s">
        <v>94</v>
      </c>
      <c r="C4" s="100" t="s">
        <v>95</v>
      </c>
      <c r="D4" s="101" t="s">
        <v>1031</v>
      </c>
      <c r="E4" s="102"/>
      <c r="F4" s="176"/>
    </row>
    <row r="5" s="92" customFormat="1" ht="18.75" customHeight="1" spans="1:6">
      <c r="A5" s="104"/>
      <c r="B5" s="177"/>
      <c r="C5" s="105"/>
      <c r="D5" s="100" t="s">
        <v>75</v>
      </c>
      <c r="E5" s="101" t="s">
        <v>97</v>
      </c>
      <c r="F5" s="100" t="s">
        <v>98</v>
      </c>
    </row>
    <row r="6" s="92" customFormat="1" ht="18.75" customHeight="1" spans="1:6">
      <c r="A6" s="178">
        <v>1</v>
      </c>
      <c r="B6" s="178" t="s">
        <v>245</v>
      </c>
      <c r="C6" s="121">
        <v>3</v>
      </c>
      <c r="D6" s="178" t="s">
        <v>247</v>
      </c>
      <c r="E6" s="178" t="s">
        <v>248</v>
      </c>
      <c r="F6" s="121">
        <v>6</v>
      </c>
    </row>
    <row r="7" s="92" customFormat="1" ht="18.75" customHeight="1" spans="1:6">
      <c r="A7" s="86" t="s">
        <v>90</v>
      </c>
      <c r="B7" s="179" t="s">
        <v>194</v>
      </c>
      <c r="C7" s="180" t="s">
        <v>195</v>
      </c>
      <c r="D7" s="181">
        <v>52800</v>
      </c>
      <c r="E7" s="182"/>
      <c r="F7" s="181">
        <v>52800</v>
      </c>
    </row>
    <row r="8" s="92" customFormat="1" ht="34" customHeight="1" spans="1:6">
      <c r="A8" s="183" t="s">
        <v>90</v>
      </c>
      <c r="B8" s="179" t="s">
        <v>196</v>
      </c>
      <c r="C8" s="180" t="s">
        <v>197</v>
      </c>
      <c r="D8" s="181">
        <v>52800</v>
      </c>
      <c r="E8" s="184"/>
      <c r="F8" s="181">
        <v>52800</v>
      </c>
    </row>
    <row r="9" s="92" customFormat="1" ht="54" customHeight="1" spans="1:6">
      <c r="A9" s="183" t="s">
        <v>90</v>
      </c>
      <c r="B9" s="179" t="s">
        <v>198</v>
      </c>
      <c r="C9" s="180" t="s">
        <v>199</v>
      </c>
      <c r="D9" s="181">
        <v>52800</v>
      </c>
      <c r="E9" s="184"/>
      <c r="F9" s="181">
        <v>52800</v>
      </c>
    </row>
    <row r="10" s="92" customFormat="1" ht="18.75" customHeight="1" spans="1:6">
      <c r="A10" s="183" t="s">
        <v>205</v>
      </c>
      <c r="B10" s="185"/>
      <c r="C10" s="186"/>
      <c r="D10" s="181">
        <v>52800</v>
      </c>
      <c r="E10" s="187" t="s">
        <v>91</v>
      </c>
      <c r="F10" s="181">
        <v>52800</v>
      </c>
    </row>
    <row r="11" customHeight="1" spans="1:1">
      <c r="A11" s="188"/>
    </row>
  </sheetData>
  <mergeCells count="7">
    <mergeCell ref="A2:F2"/>
    <mergeCell ref="A3:D3"/>
    <mergeCell ref="D4:F4"/>
    <mergeCell ref="A10:C10"/>
    <mergeCell ref="A4:A5"/>
    <mergeCell ref="B4:B5"/>
    <mergeCell ref="C4:C5"/>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27"/>
  <sheetViews>
    <sheetView workbookViewId="0">
      <selection activeCell="O29" sqref="O29"/>
    </sheetView>
  </sheetViews>
  <sheetFormatPr defaultColWidth="8.88571428571429" defaultRowHeight="14.25" customHeight="1"/>
  <cols>
    <col min="1" max="1" width="39.7142857142857" style="92" customWidth="1"/>
    <col min="2" max="3" width="9.28571428571429" style="92" customWidth="1"/>
    <col min="4" max="4" width="7.71428571428571" style="92" customWidth="1"/>
    <col min="5" max="5" width="10.2857142857143" style="92" customWidth="1"/>
    <col min="6" max="6" width="13.8571428571429" style="92" customWidth="1"/>
    <col min="7" max="7" width="10.1428571428571" style="92" customWidth="1"/>
    <col min="8" max="8" width="13.5714285714286" style="92" customWidth="1"/>
    <col min="9" max="10" width="10" style="92" customWidth="1"/>
    <col min="11" max="11" width="9.13333333333333" style="76" customWidth="1"/>
    <col min="12" max="13" width="9.13333333333333" style="92" customWidth="1"/>
    <col min="14" max="15" width="12.7142857142857" style="92" customWidth="1"/>
    <col min="16" max="16" width="9.13333333333333" style="76" customWidth="1"/>
    <col min="17" max="17" width="10.4285714285714" style="92" customWidth="1"/>
    <col min="18" max="18" width="9.13333333333333" style="76" customWidth="1"/>
    <col min="19" max="16384" width="9.13333333333333" style="76"/>
  </cols>
  <sheetData>
    <row r="1" ht="13.5" customHeight="1" spans="1:17">
      <c r="A1" s="94"/>
      <c r="B1" s="94"/>
      <c r="C1" s="94"/>
      <c r="D1" s="94"/>
      <c r="E1" s="94"/>
      <c r="F1" s="94"/>
      <c r="G1" s="94"/>
      <c r="H1" s="94"/>
      <c r="I1" s="94"/>
      <c r="J1" s="94"/>
      <c r="P1" s="90"/>
      <c r="Q1" s="166"/>
    </row>
    <row r="2" ht="27.75" customHeight="1" spans="1:17">
      <c r="A2" s="146" t="s">
        <v>14</v>
      </c>
      <c r="B2" s="78"/>
      <c r="C2" s="78"/>
      <c r="D2" s="78"/>
      <c r="E2" s="78"/>
      <c r="F2" s="78"/>
      <c r="G2" s="78"/>
      <c r="H2" s="78"/>
      <c r="I2" s="78"/>
      <c r="J2" s="78"/>
      <c r="K2" s="79"/>
      <c r="L2" s="78"/>
      <c r="M2" s="78"/>
      <c r="N2" s="78"/>
      <c r="O2" s="78"/>
      <c r="P2" s="79"/>
      <c r="Q2" s="78"/>
    </row>
    <row r="3" ht="18.75" customHeight="1" spans="1:17">
      <c r="A3" s="97" t="s">
        <v>21</v>
      </c>
      <c r="B3" s="98"/>
      <c r="C3" s="98"/>
      <c r="D3" s="98"/>
      <c r="E3" s="98"/>
      <c r="F3" s="98"/>
      <c r="G3" s="98"/>
      <c r="H3" s="98"/>
      <c r="I3" s="98"/>
      <c r="J3" s="98"/>
      <c r="P3" s="159"/>
      <c r="Q3" s="167" t="s">
        <v>251</v>
      </c>
    </row>
    <row r="4" ht="15.75" customHeight="1" spans="1:17">
      <c r="A4" s="106" t="s">
        <v>1032</v>
      </c>
      <c r="B4" s="147" t="s">
        <v>1033</v>
      </c>
      <c r="C4" s="147" t="s">
        <v>1034</v>
      </c>
      <c r="D4" s="147" t="s">
        <v>1035</v>
      </c>
      <c r="E4" s="147" t="s">
        <v>1036</v>
      </c>
      <c r="F4" s="147" t="s">
        <v>1037</v>
      </c>
      <c r="G4" s="84" t="s">
        <v>265</v>
      </c>
      <c r="H4" s="148"/>
      <c r="I4" s="148"/>
      <c r="J4" s="84"/>
      <c r="K4" s="160"/>
      <c r="L4" s="84"/>
      <c r="M4" s="84"/>
      <c r="N4" s="84"/>
      <c r="O4" s="84"/>
      <c r="P4" s="160"/>
      <c r="Q4" s="85"/>
    </row>
    <row r="5" ht="17.25" customHeight="1" spans="1:17">
      <c r="A5" s="149"/>
      <c r="B5" s="150"/>
      <c r="C5" s="150"/>
      <c r="D5" s="150"/>
      <c r="E5" s="150"/>
      <c r="F5" s="150"/>
      <c r="G5" s="151" t="s">
        <v>75</v>
      </c>
      <c r="H5" s="127" t="s">
        <v>78</v>
      </c>
      <c r="I5" s="127" t="s">
        <v>1038</v>
      </c>
      <c r="J5" s="150" t="s">
        <v>1039</v>
      </c>
      <c r="K5" s="161" t="s">
        <v>1040</v>
      </c>
      <c r="L5" s="153" t="s">
        <v>82</v>
      </c>
      <c r="M5" s="153"/>
      <c r="N5" s="153"/>
      <c r="O5" s="153"/>
      <c r="P5" s="162"/>
      <c r="Q5" s="152"/>
    </row>
    <row r="6" ht="54" customHeight="1" spans="1:17">
      <c r="A6" s="120"/>
      <c r="B6" s="152"/>
      <c r="C6" s="152"/>
      <c r="D6" s="152"/>
      <c r="E6" s="152"/>
      <c r="F6" s="152"/>
      <c r="G6" s="153"/>
      <c r="H6" s="127"/>
      <c r="I6" s="127"/>
      <c r="J6" s="152"/>
      <c r="K6" s="163"/>
      <c r="L6" s="152" t="s">
        <v>77</v>
      </c>
      <c r="M6" s="152" t="s">
        <v>84</v>
      </c>
      <c r="N6" s="152" t="s">
        <v>374</v>
      </c>
      <c r="O6" s="152" t="s">
        <v>86</v>
      </c>
      <c r="P6" s="163" t="s">
        <v>87</v>
      </c>
      <c r="Q6" s="152" t="s">
        <v>88</v>
      </c>
    </row>
    <row r="7" ht="15" customHeight="1" spans="1:17">
      <c r="A7" s="104">
        <v>1</v>
      </c>
      <c r="B7" s="104">
        <v>2</v>
      </c>
      <c r="C7" s="104">
        <v>3</v>
      </c>
      <c r="D7" s="104">
        <v>4</v>
      </c>
      <c r="E7" s="104">
        <v>5</v>
      </c>
      <c r="F7" s="104">
        <v>6</v>
      </c>
      <c r="G7" s="104">
        <v>7</v>
      </c>
      <c r="H7" s="104">
        <v>8</v>
      </c>
      <c r="I7" s="104">
        <v>9</v>
      </c>
      <c r="J7" s="104">
        <v>10</v>
      </c>
      <c r="K7" s="104">
        <v>11</v>
      </c>
      <c r="L7" s="104">
        <v>12</v>
      </c>
      <c r="M7" s="104">
        <v>13</v>
      </c>
      <c r="N7" s="104">
        <v>14</v>
      </c>
      <c r="O7" s="104">
        <v>15</v>
      </c>
      <c r="P7" s="104">
        <v>16</v>
      </c>
      <c r="Q7" s="104">
        <v>17</v>
      </c>
    </row>
    <row r="8" ht="21" customHeight="1" spans="1:17">
      <c r="A8" s="41" t="s">
        <v>90</v>
      </c>
      <c r="B8" s="47"/>
      <c r="C8" s="47"/>
      <c r="D8" s="47"/>
      <c r="E8" s="47"/>
      <c r="F8" s="154">
        <f>F9</f>
        <v>21600</v>
      </c>
      <c r="G8" s="154">
        <v>21600</v>
      </c>
      <c r="H8" s="154">
        <v>21600</v>
      </c>
      <c r="I8" s="164"/>
      <c r="J8" s="164"/>
      <c r="K8" s="164"/>
      <c r="L8" s="164"/>
      <c r="M8" s="164"/>
      <c r="N8" s="164"/>
      <c r="O8" s="164"/>
      <c r="P8" s="164"/>
      <c r="Q8" s="164"/>
    </row>
    <row r="9" ht="21" customHeight="1" spans="1:17">
      <c r="A9" s="41" t="s">
        <v>93</v>
      </c>
      <c r="B9" s="47" t="s">
        <v>91</v>
      </c>
      <c r="C9" s="47" t="s">
        <v>91</v>
      </c>
      <c r="D9" s="47" t="s">
        <v>91</v>
      </c>
      <c r="E9" s="47" t="s">
        <v>91</v>
      </c>
      <c r="F9" s="155">
        <f>F10</f>
        <v>21600</v>
      </c>
      <c r="G9" s="154">
        <v>21600</v>
      </c>
      <c r="H9" s="154">
        <v>21600</v>
      </c>
      <c r="I9" s="164"/>
      <c r="J9" s="164"/>
      <c r="K9" s="164"/>
      <c r="L9" s="164"/>
      <c r="M9" s="164"/>
      <c r="N9" s="164"/>
      <c r="O9" s="164"/>
      <c r="P9" s="164"/>
      <c r="Q9" s="164"/>
    </row>
    <row r="10" ht="33" customHeight="1" spans="1:17">
      <c r="A10" s="41" t="s">
        <v>758</v>
      </c>
      <c r="B10" s="47" t="s">
        <v>1041</v>
      </c>
      <c r="C10" s="47" t="s">
        <v>1041</v>
      </c>
      <c r="D10" s="47" t="s">
        <v>762</v>
      </c>
      <c r="E10" s="47" t="s">
        <v>1042</v>
      </c>
      <c r="F10" s="155">
        <v>21600</v>
      </c>
      <c r="G10" s="155">
        <v>21600</v>
      </c>
      <c r="H10" s="154">
        <v>21600</v>
      </c>
      <c r="I10" s="165"/>
      <c r="J10" s="165"/>
      <c r="K10" s="164"/>
      <c r="L10" s="165"/>
      <c r="M10" s="165"/>
      <c r="N10" s="165"/>
      <c r="O10" s="165"/>
      <c r="P10" s="164"/>
      <c r="Q10" s="165"/>
    </row>
    <row r="11" customHeight="1" spans="1:17">
      <c r="A11" s="156" t="s">
        <v>205</v>
      </c>
      <c r="B11" s="157"/>
      <c r="C11" s="157"/>
      <c r="D11" s="157"/>
      <c r="E11" s="158"/>
      <c r="F11" s="154">
        <v>21600</v>
      </c>
      <c r="G11" s="154">
        <v>21600</v>
      </c>
      <c r="H11" s="154">
        <v>21600</v>
      </c>
      <c r="I11" s="164"/>
      <c r="J11" s="164"/>
      <c r="K11" s="164"/>
      <c r="L11" s="164"/>
      <c r="M11" s="164"/>
      <c r="N11" s="164"/>
      <c r="O11" s="164"/>
      <c r="P11" s="164"/>
      <c r="Q11" s="164"/>
    </row>
    <row r="26" customHeight="1" spans="6:6">
      <c r="F26" s="76"/>
    </row>
    <row r="27" customHeight="1" spans="6:6">
      <c r="F27" s="76"/>
    </row>
  </sheetData>
  <mergeCells count="16">
    <mergeCell ref="A2:Q2"/>
    <mergeCell ref="A3:F3"/>
    <mergeCell ref="G4:Q4"/>
    <mergeCell ref="L5:Q5"/>
    <mergeCell ref="A11:E11"/>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7"/>
  <sheetViews>
    <sheetView workbookViewId="0">
      <selection activeCell="E26" sqref="E26"/>
    </sheetView>
  </sheetViews>
  <sheetFormatPr defaultColWidth="8.71428571428571" defaultRowHeight="14.25" customHeight="1"/>
  <cols>
    <col min="1" max="1" width="52.7142857142857" style="123" customWidth="1"/>
    <col min="2" max="2" width="26.7142857142857" style="123" customWidth="1"/>
    <col min="3" max="3" width="28.5714285714286" style="123" customWidth="1"/>
    <col min="4" max="4" width="17.8571428571429" style="123" customWidth="1"/>
    <col min="5" max="5" width="22.4285714285714" style="123" customWidth="1"/>
    <col min="6" max="6" width="28.7142857142857" style="123" customWidth="1"/>
    <col min="7" max="7" width="12.1428571428571" style="92" customWidth="1"/>
    <col min="8" max="8" width="13.5714285714286" style="92" customWidth="1"/>
    <col min="9" max="9" width="15.7142857142857" style="92" customWidth="1"/>
    <col min="10" max="10" width="21" style="92" customWidth="1"/>
    <col min="11" max="11" width="9.13333333333333" style="76" customWidth="1"/>
    <col min="12" max="13" width="9.13333333333333" style="92" customWidth="1"/>
    <col min="14" max="15" width="12.7142857142857" style="92" customWidth="1"/>
    <col min="16" max="16" width="9.13333333333333" style="76" customWidth="1"/>
    <col min="17" max="17" width="10.4285714285714" style="92" customWidth="1"/>
    <col min="18" max="18" width="9.13333333333333" style="76" customWidth="1"/>
    <col min="19" max="246" width="9.13333333333333" style="76"/>
    <col min="247" max="255" width="8.71428571428571" style="76"/>
  </cols>
  <sheetData>
    <row r="1" ht="13.5" customHeight="1" spans="1:17">
      <c r="A1" s="94"/>
      <c r="B1" s="94"/>
      <c r="C1" s="94"/>
      <c r="D1" s="94"/>
      <c r="E1" s="94"/>
      <c r="F1" s="94"/>
      <c r="G1" s="124"/>
      <c r="H1" s="124"/>
      <c r="I1" s="124"/>
      <c r="J1" s="124"/>
      <c r="K1" s="133"/>
      <c r="L1" s="134"/>
      <c r="M1" s="134"/>
      <c r="N1" s="134"/>
      <c r="O1" s="134"/>
      <c r="P1" s="135"/>
      <c r="Q1" s="142"/>
    </row>
    <row r="2" ht="27.75" customHeight="1" spans="1:17">
      <c r="A2" s="125" t="s">
        <v>15</v>
      </c>
      <c r="B2" s="125"/>
      <c r="C2" s="125"/>
      <c r="D2" s="125"/>
      <c r="E2" s="125"/>
      <c r="F2" s="125"/>
      <c r="G2" s="125"/>
      <c r="H2" s="125"/>
      <c r="I2" s="125"/>
      <c r="J2" s="125"/>
      <c r="K2" s="125"/>
      <c r="L2" s="125"/>
      <c r="M2" s="125"/>
      <c r="N2" s="125"/>
      <c r="O2" s="125"/>
      <c r="P2" s="125"/>
      <c r="Q2" s="125"/>
    </row>
    <row r="3" ht="26.1" customHeight="1" spans="1:17">
      <c r="A3" s="97" t="s">
        <v>21</v>
      </c>
      <c r="B3" s="98"/>
      <c r="C3" s="98"/>
      <c r="D3" s="98"/>
      <c r="E3" s="98"/>
      <c r="F3" s="98"/>
      <c r="G3" s="126"/>
      <c r="H3" s="126"/>
      <c r="I3" s="126"/>
      <c r="J3" s="126"/>
      <c r="K3" s="133"/>
      <c r="L3" s="134"/>
      <c r="M3" s="134"/>
      <c r="N3" s="134"/>
      <c r="O3" s="134"/>
      <c r="P3" s="136"/>
      <c r="Q3" s="143" t="s">
        <v>251</v>
      </c>
    </row>
    <row r="4" ht="15.75" customHeight="1" spans="1:17">
      <c r="A4" s="127" t="s">
        <v>1032</v>
      </c>
      <c r="B4" s="127" t="s">
        <v>1043</v>
      </c>
      <c r="C4" s="127" t="s">
        <v>1044</v>
      </c>
      <c r="D4" s="127" t="s">
        <v>1045</v>
      </c>
      <c r="E4" s="127" t="s">
        <v>1046</v>
      </c>
      <c r="F4" s="127" t="s">
        <v>1047</v>
      </c>
      <c r="G4" s="127" t="s">
        <v>265</v>
      </c>
      <c r="H4" s="127"/>
      <c r="I4" s="127"/>
      <c r="J4" s="127"/>
      <c r="K4" s="137"/>
      <c r="L4" s="127"/>
      <c r="M4" s="127"/>
      <c r="N4" s="127"/>
      <c r="O4" s="127"/>
      <c r="P4" s="137"/>
      <c r="Q4" s="127"/>
    </row>
    <row r="5" ht="17.25" customHeight="1" spans="1:17">
      <c r="A5" s="127"/>
      <c r="B5" s="127"/>
      <c r="C5" s="127"/>
      <c r="D5" s="127"/>
      <c r="E5" s="127"/>
      <c r="F5" s="127"/>
      <c r="G5" s="127" t="s">
        <v>75</v>
      </c>
      <c r="H5" s="127" t="s">
        <v>78</v>
      </c>
      <c r="I5" s="127" t="s">
        <v>1038</v>
      </c>
      <c r="J5" s="127" t="s">
        <v>1039</v>
      </c>
      <c r="K5" s="138" t="s">
        <v>1040</v>
      </c>
      <c r="L5" s="127" t="s">
        <v>82</v>
      </c>
      <c r="M5" s="127"/>
      <c r="N5" s="127"/>
      <c r="O5" s="127"/>
      <c r="P5" s="138"/>
      <c r="Q5" s="127"/>
    </row>
    <row r="6" ht="54" customHeight="1" spans="1:17">
      <c r="A6" s="127"/>
      <c r="B6" s="127"/>
      <c r="C6" s="127"/>
      <c r="D6" s="127"/>
      <c r="E6" s="127"/>
      <c r="F6" s="127"/>
      <c r="G6" s="127"/>
      <c r="H6" s="127"/>
      <c r="I6" s="127"/>
      <c r="J6" s="127"/>
      <c r="K6" s="137"/>
      <c r="L6" s="127" t="s">
        <v>77</v>
      </c>
      <c r="M6" s="127" t="s">
        <v>84</v>
      </c>
      <c r="N6" s="127" t="s">
        <v>374</v>
      </c>
      <c r="O6" s="127" t="s">
        <v>86</v>
      </c>
      <c r="P6" s="137" t="s">
        <v>87</v>
      </c>
      <c r="Q6" s="127" t="s">
        <v>88</v>
      </c>
    </row>
    <row r="7" ht="15" customHeight="1" spans="1:17">
      <c r="A7" s="127">
        <v>1</v>
      </c>
      <c r="B7" s="127">
        <v>2</v>
      </c>
      <c r="C7" s="127">
        <v>3</v>
      </c>
      <c r="D7" s="127">
        <v>4</v>
      </c>
      <c r="E7" s="127">
        <v>5</v>
      </c>
      <c r="F7" s="127">
        <v>6</v>
      </c>
      <c r="G7" s="127">
        <v>7</v>
      </c>
      <c r="H7" s="127">
        <v>8</v>
      </c>
      <c r="I7" s="127">
        <v>9</v>
      </c>
      <c r="J7" s="127">
        <v>10</v>
      </c>
      <c r="K7" s="127">
        <v>11</v>
      </c>
      <c r="L7" s="127">
        <v>12</v>
      </c>
      <c r="M7" s="127">
        <v>13</v>
      </c>
      <c r="N7" s="127">
        <v>14</v>
      </c>
      <c r="O7" s="127">
        <v>15</v>
      </c>
      <c r="P7" s="127">
        <v>16</v>
      </c>
      <c r="Q7" s="127">
        <v>17</v>
      </c>
    </row>
    <row r="8" ht="23" customHeight="1" spans="1:18">
      <c r="A8" s="128" t="s">
        <v>90</v>
      </c>
      <c r="B8" s="128"/>
      <c r="C8" s="128"/>
      <c r="D8" s="128"/>
      <c r="E8" s="128"/>
      <c r="F8" s="128"/>
      <c r="G8" s="129">
        <v>1068696</v>
      </c>
      <c r="H8" s="129">
        <v>1068696</v>
      </c>
      <c r="I8" s="129"/>
      <c r="J8" s="129"/>
      <c r="K8" s="129"/>
      <c r="L8" s="129"/>
      <c r="M8" s="129"/>
      <c r="N8" s="129"/>
      <c r="O8" s="129"/>
      <c r="P8" s="132"/>
      <c r="Q8" s="140"/>
      <c r="R8" s="144"/>
    </row>
    <row r="9" ht="23" customHeight="1" spans="1:18">
      <c r="A9" s="128" t="s">
        <v>93</v>
      </c>
      <c r="B9" s="130" t="s">
        <v>91</v>
      </c>
      <c r="C9" s="130" t="s">
        <v>91</v>
      </c>
      <c r="D9" s="130" t="s">
        <v>91</v>
      </c>
      <c r="E9" s="130" t="s">
        <v>91</v>
      </c>
      <c r="F9" s="130" t="s">
        <v>91</v>
      </c>
      <c r="G9" s="129">
        <v>1068696</v>
      </c>
      <c r="H9" s="129">
        <v>1068696</v>
      </c>
      <c r="I9" s="129"/>
      <c r="J9" s="129"/>
      <c r="K9" s="129"/>
      <c r="L9" s="129"/>
      <c r="M9" s="129"/>
      <c r="N9" s="129"/>
      <c r="O9" s="129"/>
      <c r="P9" s="132"/>
      <c r="Q9" s="140"/>
      <c r="R9" s="144"/>
    </row>
    <row r="10" ht="23" customHeight="1" spans="1:18">
      <c r="A10" s="131" t="s">
        <v>758</v>
      </c>
      <c r="B10" s="130" t="s">
        <v>1048</v>
      </c>
      <c r="C10" s="130" t="s">
        <v>1049</v>
      </c>
      <c r="D10" s="130" t="s">
        <v>1050</v>
      </c>
      <c r="E10" s="130" t="s">
        <v>1051</v>
      </c>
      <c r="F10" s="130" t="s">
        <v>1048</v>
      </c>
      <c r="G10" s="129">
        <v>44800</v>
      </c>
      <c r="H10" s="129">
        <v>44800</v>
      </c>
      <c r="I10" s="129"/>
      <c r="J10" s="129"/>
      <c r="K10" s="129"/>
      <c r="L10" s="129"/>
      <c r="M10" s="129"/>
      <c r="N10" s="129"/>
      <c r="O10" s="129"/>
      <c r="P10" s="132"/>
      <c r="Q10" s="140"/>
      <c r="R10" s="144"/>
    </row>
    <row r="11" ht="23" customHeight="1" spans="1:18">
      <c r="A11" s="131" t="s">
        <v>758</v>
      </c>
      <c r="B11" s="130" t="s">
        <v>1052</v>
      </c>
      <c r="C11" s="130" t="s">
        <v>1053</v>
      </c>
      <c r="D11" s="130" t="s">
        <v>1050</v>
      </c>
      <c r="E11" s="130" t="s">
        <v>1051</v>
      </c>
      <c r="F11" s="130" t="s">
        <v>1052</v>
      </c>
      <c r="G11" s="129">
        <v>43896</v>
      </c>
      <c r="H11" s="129">
        <v>43896</v>
      </c>
      <c r="I11" s="129"/>
      <c r="J11" s="129"/>
      <c r="K11" s="129"/>
      <c r="L11" s="129"/>
      <c r="M11" s="129"/>
      <c r="N11" s="129"/>
      <c r="O11" s="129"/>
      <c r="P11" s="132"/>
      <c r="Q11" s="140"/>
      <c r="R11" s="144"/>
    </row>
    <row r="12" ht="23" customHeight="1" spans="1:18">
      <c r="A12" s="131" t="s">
        <v>758</v>
      </c>
      <c r="B12" s="130" t="s">
        <v>1054</v>
      </c>
      <c r="C12" s="130" t="s">
        <v>1055</v>
      </c>
      <c r="D12" s="130" t="s">
        <v>1050</v>
      </c>
      <c r="E12" s="130" t="s">
        <v>1051</v>
      </c>
      <c r="F12" s="130" t="s">
        <v>1054</v>
      </c>
      <c r="G12" s="129">
        <v>30000</v>
      </c>
      <c r="H12" s="129">
        <v>30000</v>
      </c>
      <c r="I12" s="129"/>
      <c r="J12" s="129"/>
      <c r="K12" s="129"/>
      <c r="L12" s="129"/>
      <c r="M12" s="129"/>
      <c r="N12" s="129"/>
      <c r="O12" s="129"/>
      <c r="P12" s="132"/>
      <c r="Q12" s="140"/>
      <c r="R12" s="144"/>
    </row>
    <row r="13" ht="23" customHeight="1" spans="1:18">
      <c r="A13" s="131" t="s">
        <v>868</v>
      </c>
      <c r="B13" s="130" t="s">
        <v>1056</v>
      </c>
      <c r="C13" s="130" t="s">
        <v>1057</v>
      </c>
      <c r="D13" s="130" t="s">
        <v>1058</v>
      </c>
      <c r="E13" s="130" t="s">
        <v>1051</v>
      </c>
      <c r="F13" s="130" t="s">
        <v>1056</v>
      </c>
      <c r="G13" s="129">
        <v>300000</v>
      </c>
      <c r="H13" s="129">
        <v>300000</v>
      </c>
      <c r="I13" s="129"/>
      <c r="J13" s="129"/>
      <c r="K13" s="129"/>
      <c r="L13" s="129"/>
      <c r="M13" s="129"/>
      <c r="N13" s="129"/>
      <c r="O13" s="129"/>
      <c r="P13" s="132"/>
      <c r="Q13" s="140"/>
      <c r="R13" s="144"/>
    </row>
    <row r="14" ht="23" customHeight="1" spans="1:18">
      <c r="A14" s="131" t="s">
        <v>868</v>
      </c>
      <c r="B14" s="130" t="s">
        <v>1059</v>
      </c>
      <c r="C14" s="130" t="s">
        <v>1060</v>
      </c>
      <c r="D14" s="130" t="s">
        <v>1050</v>
      </c>
      <c r="E14" s="130" t="s">
        <v>1051</v>
      </c>
      <c r="F14" s="130" t="s">
        <v>1059</v>
      </c>
      <c r="G14" s="129">
        <v>100000</v>
      </c>
      <c r="H14" s="129">
        <v>100000</v>
      </c>
      <c r="I14" s="129"/>
      <c r="J14" s="129"/>
      <c r="K14" s="129"/>
      <c r="L14" s="129"/>
      <c r="M14" s="129"/>
      <c r="N14" s="129"/>
      <c r="O14" s="129"/>
      <c r="P14" s="132"/>
      <c r="Q14" s="140"/>
      <c r="R14" s="144"/>
    </row>
    <row r="15" ht="23" customHeight="1" spans="1:18">
      <c r="A15" s="131" t="s">
        <v>938</v>
      </c>
      <c r="B15" s="130" t="s">
        <v>1061</v>
      </c>
      <c r="C15" s="130" t="s">
        <v>1062</v>
      </c>
      <c r="D15" s="130" t="s">
        <v>1058</v>
      </c>
      <c r="E15" s="130" t="s">
        <v>1051</v>
      </c>
      <c r="F15" s="130" t="s">
        <v>1063</v>
      </c>
      <c r="G15" s="129">
        <v>50000</v>
      </c>
      <c r="H15" s="129">
        <v>50000</v>
      </c>
      <c r="I15" s="129"/>
      <c r="J15" s="129"/>
      <c r="K15" s="129"/>
      <c r="L15" s="129"/>
      <c r="M15" s="129"/>
      <c r="N15" s="129"/>
      <c r="O15" s="129"/>
      <c r="P15" s="132"/>
      <c r="Q15" s="140"/>
      <c r="R15" s="144"/>
    </row>
    <row r="16" ht="23" customHeight="1" spans="1:18">
      <c r="A16" s="131" t="s">
        <v>829</v>
      </c>
      <c r="B16" s="130" t="s">
        <v>1064</v>
      </c>
      <c r="C16" s="130" t="s">
        <v>1065</v>
      </c>
      <c r="D16" s="130" t="s">
        <v>1058</v>
      </c>
      <c r="E16" s="130" t="s">
        <v>1051</v>
      </c>
      <c r="F16" s="130" t="s">
        <v>1064</v>
      </c>
      <c r="G16" s="129">
        <v>500000</v>
      </c>
      <c r="H16" s="129">
        <v>500000</v>
      </c>
      <c r="I16" s="139"/>
      <c r="J16" s="129"/>
      <c r="K16" s="129"/>
      <c r="L16" s="129"/>
      <c r="M16" s="129"/>
      <c r="N16" s="129"/>
      <c r="O16" s="129"/>
      <c r="P16" s="132"/>
      <c r="Q16" s="140"/>
      <c r="R16" s="144"/>
    </row>
    <row r="17" ht="23" customHeight="1" spans="1:18">
      <c r="A17" s="12" t="s">
        <v>205</v>
      </c>
      <c r="B17" s="13"/>
      <c r="C17" s="13"/>
      <c r="D17" s="13"/>
      <c r="E17" s="13"/>
      <c r="F17" s="13"/>
      <c r="G17" s="129">
        <v>1068696</v>
      </c>
      <c r="H17" s="132">
        <v>1068696</v>
      </c>
      <c r="I17" s="140"/>
      <c r="J17" s="141"/>
      <c r="K17" s="129"/>
      <c r="L17" s="129"/>
      <c r="M17" s="129"/>
      <c r="N17" s="129"/>
      <c r="O17" s="129"/>
      <c r="P17" s="132"/>
      <c r="Q17" s="145"/>
      <c r="R17" s="144"/>
    </row>
  </sheetData>
  <mergeCells count="16">
    <mergeCell ref="A2:Q2"/>
    <mergeCell ref="A3:C3"/>
    <mergeCell ref="G4:Q4"/>
    <mergeCell ref="L5:Q5"/>
    <mergeCell ref="A17:F17"/>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67"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J28" sqref="J28"/>
    </sheetView>
  </sheetViews>
  <sheetFormatPr defaultColWidth="8.88571428571429" defaultRowHeight="14.25" customHeight="1" outlineLevelRow="7"/>
  <cols>
    <col min="1" max="1" width="50" style="92" customWidth="1"/>
    <col min="2" max="2" width="17.2857142857143" style="92" customWidth="1"/>
    <col min="3" max="4" width="13.4285714285714" style="92" customWidth="1"/>
    <col min="5" max="12" width="10.2857142857143" style="92" customWidth="1"/>
    <col min="13" max="13" width="13.1428571428571" style="92" customWidth="1"/>
    <col min="14" max="14" width="9.13333333333333" style="76" customWidth="1"/>
    <col min="15" max="246" width="9.13333333333333" style="76"/>
    <col min="247" max="247" width="9.13333333333333" style="93"/>
    <col min="248" max="256" width="8.88571428571429" style="93"/>
  </cols>
  <sheetData>
    <row r="1" s="76" customFormat="1" ht="13.5" customHeight="1" spans="1:13">
      <c r="A1" s="94"/>
      <c r="B1" s="94"/>
      <c r="C1" s="94"/>
      <c r="D1" s="95"/>
      <c r="E1" s="92"/>
      <c r="F1" s="92"/>
      <c r="G1" s="92"/>
      <c r="H1" s="92"/>
      <c r="I1" s="92"/>
      <c r="J1" s="92"/>
      <c r="K1" s="92"/>
      <c r="L1" s="92"/>
      <c r="M1" s="92"/>
    </row>
    <row r="2" s="76" customFormat="1" ht="35" customHeight="1" spans="1:13">
      <c r="A2" s="96" t="s">
        <v>16</v>
      </c>
      <c r="B2" s="96"/>
      <c r="C2" s="96"/>
      <c r="D2" s="96"/>
      <c r="E2" s="96"/>
      <c r="F2" s="96"/>
      <c r="G2" s="96"/>
      <c r="H2" s="96"/>
      <c r="I2" s="96"/>
      <c r="J2" s="96"/>
      <c r="K2" s="96"/>
      <c r="L2" s="96"/>
      <c r="M2" s="96"/>
    </row>
    <row r="3" s="91" customFormat="1" ht="24" customHeight="1" spans="1:13">
      <c r="A3" s="97" t="s">
        <v>21</v>
      </c>
      <c r="B3" s="98"/>
      <c r="C3" s="98"/>
      <c r="D3" s="98"/>
      <c r="E3" s="99"/>
      <c r="F3" s="99"/>
      <c r="G3" s="99"/>
      <c r="H3" s="99"/>
      <c r="I3" s="99"/>
      <c r="J3" s="118"/>
      <c r="K3" s="118"/>
      <c r="L3" s="118"/>
      <c r="M3" s="119" t="s">
        <v>251</v>
      </c>
    </row>
    <row r="4" s="76" customFormat="1" ht="19.5" customHeight="1" spans="1:13">
      <c r="A4" s="100" t="s">
        <v>1066</v>
      </c>
      <c r="B4" s="101" t="s">
        <v>265</v>
      </c>
      <c r="C4" s="102"/>
      <c r="D4" s="102"/>
      <c r="E4" s="103" t="s">
        <v>1067</v>
      </c>
      <c r="F4" s="103"/>
      <c r="G4" s="103"/>
      <c r="H4" s="103"/>
      <c r="I4" s="103"/>
      <c r="J4" s="103"/>
      <c r="K4" s="103"/>
      <c r="L4" s="103"/>
      <c r="M4" s="103"/>
    </row>
    <row r="5" s="76" customFormat="1" ht="40.5" customHeight="1" spans="1:13">
      <c r="A5" s="104"/>
      <c r="B5" s="105" t="s">
        <v>75</v>
      </c>
      <c r="C5" s="106" t="s">
        <v>78</v>
      </c>
      <c r="D5" s="107" t="s">
        <v>1068</v>
      </c>
      <c r="E5" s="104" t="s">
        <v>1069</v>
      </c>
      <c r="F5" s="104" t="s">
        <v>1070</v>
      </c>
      <c r="G5" s="104" t="s">
        <v>1071</v>
      </c>
      <c r="H5" s="104" t="s">
        <v>1072</v>
      </c>
      <c r="I5" s="120" t="s">
        <v>1073</v>
      </c>
      <c r="J5" s="104" t="s">
        <v>1074</v>
      </c>
      <c r="K5" s="104" t="s">
        <v>1075</v>
      </c>
      <c r="L5" s="104" t="s">
        <v>1076</v>
      </c>
      <c r="M5" s="104" t="s">
        <v>1077</v>
      </c>
    </row>
    <row r="6" s="76" customFormat="1" ht="19.5" customHeight="1" spans="1:13">
      <c r="A6" s="100">
        <v>1</v>
      </c>
      <c r="B6" s="100">
        <v>2</v>
      </c>
      <c r="C6" s="100">
        <v>3</v>
      </c>
      <c r="D6" s="108">
        <v>4</v>
      </c>
      <c r="E6" s="100">
        <v>5</v>
      </c>
      <c r="F6" s="100">
        <v>6</v>
      </c>
      <c r="G6" s="100">
        <v>7</v>
      </c>
      <c r="H6" s="109">
        <v>8</v>
      </c>
      <c r="I6" s="121">
        <v>9</v>
      </c>
      <c r="J6" s="121">
        <v>10</v>
      </c>
      <c r="K6" s="121">
        <v>11</v>
      </c>
      <c r="L6" s="109">
        <v>12</v>
      </c>
      <c r="M6" s="121">
        <v>13</v>
      </c>
    </row>
    <row r="7" s="76" customFormat="1" ht="19.5" customHeight="1" spans="1:247">
      <c r="A7" s="110" t="s">
        <v>1078</v>
      </c>
      <c r="B7" s="111"/>
      <c r="C7" s="111"/>
      <c r="D7" s="111"/>
      <c r="E7" s="111"/>
      <c r="F7" s="111"/>
      <c r="G7" s="112"/>
      <c r="H7" s="113" t="s">
        <v>91</v>
      </c>
      <c r="I7" s="113" t="s">
        <v>91</v>
      </c>
      <c r="J7" s="113" t="s">
        <v>91</v>
      </c>
      <c r="K7" s="113" t="s">
        <v>91</v>
      </c>
      <c r="L7" s="113" t="s">
        <v>91</v>
      </c>
      <c r="M7" s="113" t="s">
        <v>91</v>
      </c>
      <c r="IM7" s="122"/>
    </row>
    <row r="8" s="76" customFormat="1" ht="19.5" customHeight="1" spans="1:13">
      <c r="A8" s="114" t="s">
        <v>91</v>
      </c>
      <c r="B8" s="115" t="s">
        <v>91</v>
      </c>
      <c r="C8" s="115" t="s">
        <v>91</v>
      </c>
      <c r="D8" s="116" t="s">
        <v>91</v>
      </c>
      <c r="E8" s="115" t="s">
        <v>91</v>
      </c>
      <c r="F8" s="115" t="s">
        <v>91</v>
      </c>
      <c r="G8" s="115" t="s">
        <v>91</v>
      </c>
      <c r="H8" s="117" t="s">
        <v>91</v>
      </c>
      <c r="I8" s="117" t="s">
        <v>91</v>
      </c>
      <c r="J8" s="117" t="s">
        <v>91</v>
      </c>
      <c r="K8" s="117" t="s">
        <v>91</v>
      </c>
      <c r="L8" s="117" t="s">
        <v>91</v>
      </c>
      <c r="M8" s="117"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E28" sqref="E28"/>
    </sheetView>
  </sheetViews>
  <sheetFormatPr defaultColWidth="8.88571428571429" defaultRowHeight="12" outlineLevelRow="6"/>
  <cols>
    <col min="1" max="1" width="34.2857142857143" style="75" customWidth="1"/>
    <col min="2" max="2" width="29" style="75" customWidth="1"/>
    <col min="3" max="5" width="23.5714285714286" style="75" customWidth="1"/>
    <col min="6" max="6" width="11.2857142857143" style="76" customWidth="1"/>
    <col min="7" max="7" width="25.1333333333333" style="75" customWidth="1"/>
    <col min="8" max="8" width="15.5714285714286" style="76" customWidth="1"/>
    <col min="9" max="9" width="13.4285714285714" style="76" customWidth="1"/>
    <col min="10" max="10" width="18.847619047619" style="75" customWidth="1"/>
    <col min="11" max="11" width="9.13333333333333" style="76" customWidth="1"/>
    <col min="12" max="16384" width="9.13333333333333" style="76"/>
  </cols>
  <sheetData>
    <row r="1" customHeight="1" spans="10:10">
      <c r="J1" s="90"/>
    </row>
    <row r="2" ht="28.5" customHeight="1" spans="1:10">
      <c r="A2" s="77" t="s">
        <v>17</v>
      </c>
      <c r="B2" s="78"/>
      <c r="C2" s="78"/>
      <c r="D2" s="78"/>
      <c r="E2" s="78"/>
      <c r="F2" s="79"/>
      <c r="G2" s="78"/>
      <c r="H2" s="79"/>
      <c r="I2" s="79"/>
      <c r="J2" s="78"/>
    </row>
    <row r="3" ht="17.25" customHeight="1" spans="1:1">
      <c r="A3" s="80" t="s">
        <v>21</v>
      </c>
    </row>
    <row r="4" ht="44.25" customHeight="1" spans="1:10">
      <c r="A4" s="81" t="s">
        <v>515</v>
      </c>
      <c r="B4" s="81" t="s">
        <v>516</v>
      </c>
      <c r="C4" s="81" t="s">
        <v>517</v>
      </c>
      <c r="D4" s="81" t="s">
        <v>518</v>
      </c>
      <c r="E4" s="81" t="s">
        <v>519</v>
      </c>
      <c r="F4" s="82" t="s">
        <v>520</v>
      </c>
      <c r="G4" s="81" t="s">
        <v>521</v>
      </c>
      <c r="H4" s="82" t="s">
        <v>522</v>
      </c>
      <c r="I4" s="82" t="s">
        <v>523</v>
      </c>
      <c r="J4" s="81" t="s">
        <v>524</v>
      </c>
    </row>
    <row r="5" ht="14.25" customHeight="1" spans="1:10">
      <c r="A5" s="81">
        <v>1</v>
      </c>
      <c r="B5" s="81">
        <v>2</v>
      </c>
      <c r="C5" s="81">
        <v>3</v>
      </c>
      <c r="D5" s="81">
        <v>4</v>
      </c>
      <c r="E5" s="81">
        <v>5</v>
      </c>
      <c r="F5" s="81">
        <v>6</v>
      </c>
      <c r="G5" s="81">
        <v>7</v>
      </c>
      <c r="H5" s="81">
        <v>8</v>
      </c>
      <c r="I5" s="81">
        <v>9</v>
      </c>
      <c r="J5" s="81">
        <v>10</v>
      </c>
    </row>
    <row r="6" ht="42" customHeight="1" spans="1:10">
      <c r="A6" s="83" t="s">
        <v>1078</v>
      </c>
      <c r="B6" s="84"/>
      <c r="C6" s="84"/>
      <c r="D6" s="85"/>
      <c r="E6" s="86"/>
      <c r="F6" s="87"/>
      <c r="G6" s="86"/>
      <c r="H6" s="87"/>
      <c r="I6" s="87"/>
      <c r="J6" s="86"/>
    </row>
    <row r="7" ht="42.75" customHeight="1" spans="1:10">
      <c r="A7" s="88" t="s">
        <v>91</v>
      </c>
      <c r="B7" s="88" t="s">
        <v>91</v>
      </c>
      <c r="C7" s="88" t="s">
        <v>91</v>
      </c>
      <c r="D7" s="88" t="s">
        <v>91</v>
      </c>
      <c r="E7" s="89" t="s">
        <v>91</v>
      </c>
      <c r="F7" s="88" t="s">
        <v>91</v>
      </c>
      <c r="G7" s="89" t="s">
        <v>91</v>
      </c>
      <c r="H7" s="88" t="s">
        <v>91</v>
      </c>
      <c r="I7" s="88" t="s">
        <v>91</v>
      </c>
      <c r="J7" s="89"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workbookViewId="0">
      <selection activeCell="G37" sqref="G37"/>
    </sheetView>
  </sheetViews>
  <sheetFormatPr defaultColWidth="8.88571428571429" defaultRowHeight="12" outlineLevelRow="7" outlineLevelCol="7"/>
  <cols>
    <col min="1" max="1" width="29" style="58"/>
    <col min="2" max="2" width="18.7142857142857" style="58" customWidth="1"/>
    <col min="3" max="3" width="24.847619047619" style="58" customWidth="1"/>
    <col min="4" max="6" width="23.5714285714286" style="58" customWidth="1"/>
    <col min="7" max="7" width="25.1333333333333" style="58" customWidth="1"/>
    <col min="8" max="8" width="18.847619047619" style="58" customWidth="1"/>
    <col min="9" max="16384" width="9.13333333333333" style="58"/>
  </cols>
  <sheetData>
    <row r="1" spans="8:8">
      <c r="H1" s="59"/>
    </row>
    <row r="2" ht="28.5" spans="1:8">
      <c r="A2" s="60" t="s">
        <v>18</v>
      </c>
      <c r="B2" s="60"/>
      <c r="C2" s="60"/>
      <c r="D2" s="60"/>
      <c r="E2" s="60"/>
      <c r="F2" s="60"/>
      <c r="G2" s="60"/>
      <c r="H2" s="60"/>
    </row>
    <row r="3" ht="13.5" spans="1:2">
      <c r="A3" s="61" t="s">
        <v>21</v>
      </c>
      <c r="B3" s="62"/>
    </row>
    <row r="4" ht="18" customHeight="1" spans="1:8">
      <c r="A4" s="63" t="s">
        <v>258</v>
      </c>
      <c r="B4" s="63" t="s">
        <v>1079</v>
      </c>
      <c r="C4" s="63" t="s">
        <v>1080</v>
      </c>
      <c r="D4" s="63" t="s">
        <v>1081</v>
      </c>
      <c r="E4" s="63" t="s">
        <v>1082</v>
      </c>
      <c r="F4" s="64" t="s">
        <v>1083</v>
      </c>
      <c r="G4" s="65"/>
      <c r="H4" s="66"/>
    </row>
    <row r="5" ht="18" customHeight="1" spans="1:8">
      <c r="A5" s="67"/>
      <c r="B5" s="67"/>
      <c r="C5" s="67"/>
      <c r="D5" s="67"/>
      <c r="E5" s="67"/>
      <c r="F5" s="68" t="s">
        <v>1036</v>
      </c>
      <c r="G5" s="68" t="s">
        <v>1084</v>
      </c>
      <c r="H5" s="68" t="s">
        <v>1085</v>
      </c>
    </row>
    <row r="6" ht="21" customHeight="1" spans="1:8">
      <c r="A6" s="69">
        <v>1</v>
      </c>
      <c r="B6" s="69">
        <v>2</v>
      </c>
      <c r="C6" s="69">
        <v>3</v>
      </c>
      <c r="D6" s="69">
        <v>4</v>
      </c>
      <c r="E6" s="69">
        <v>5</v>
      </c>
      <c r="F6" s="69">
        <v>6</v>
      </c>
      <c r="G6" s="69">
        <v>7</v>
      </c>
      <c r="H6" s="69">
        <v>8</v>
      </c>
    </row>
    <row r="7" ht="33" customHeight="1" spans="1:8">
      <c r="A7" s="70" t="s">
        <v>90</v>
      </c>
      <c r="B7" s="70" t="s">
        <v>1086</v>
      </c>
      <c r="C7" s="71" t="s">
        <v>1087</v>
      </c>
      <c r="D7" s="72" t="s">
        <v>1088</v>
      </c>
      <c r="E7" s="70" t="s">
        <v>894</v>
      </c>
      <c r="F7" s="73">
        <v>10</v>
      </c>
      <c r="G7" s="74">
        <v>9000</v>
      </c>
      <c r="H7" s="74">
        <v>90000</v>
      </c>
    </row>
    <row r="8" ht="24" customHeight="1" spans="1:8">
      <c r="A8" s="64" t="s">
        <v>75</v>
      </c>
      <c r="B8" s="65"/>
      <c r="C8" s="65"/>
      <c r="D8" s="65"/>
      <c r="E8" s="66"/>
      <c r="F8" s="73">
        <v>10</v>
      </c>
      <c r="G8" s="74">
        <v>9000</v>
      </c>
      <c r="H8" s="74">
        <v>90000</v>
      </c>
    </row>
  </sheetData>
  <mergeCells count="8">
    <mergeCell ref="A2:H2"/>
    <mergeCell ref="F4:H4"/>
    <mergeCell ref="A8:E8"/>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7"/>
  <sheetViews>
    <sheetView workbookViewId="0">
      <selection activeCell="E21" sqref="E21"/>
    </sheetView>
  </sheetViews>
  <sheetFormatPr defaultColWidth="9.14285714285714" defaultRowHeight="14.25" customHeight="1"/>
  <cols>
    <col min="1" max="1" width="10.2857142857143" style="1" customWidth="1"/>
    <col min="2" max="2" width="39" style="1" customWidth="1"/>
    <col min="3" max="3" width="23.8571428571429" style="1" customWidth="1"/>
    <col min="4" max="4" width="14.2857142857143" style="1" customWidth="1"/>
    <col min="5" max="5" width="33.2857142857143"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251</v>
      </c>
    </row>
    <row r="4" s="1" customFormat="1" ht="21.75" customHeight="1" spans="1:11">
      <c r="A4" s="10" t="s">
        <v>369</v>
      </c>
      <c r="B4" s="10" t="s">
        <v>260</v>
      </c>
      <c r="C4" s="10" t="s">
        <v>370</v>
      </c>
      <c r="D4" s="11" t="s">
        <v>261</v>
      </c>
      <c r="E4" s="11" t="s">
        <v>262</v>
      </c>
      <c r="F4" s="11" t="s">
        <v>371</v>
      </c>
      <c r="G4" s="11" t="s">
        <v>372</v>
      </c>
      <c r="H4" s="36" t="s">
        <v>75</v>
      </c>
      <c r="I4" s="12" t="s">
        <v>1089</v>
      </c>
      <c r="J4" s="13"/>
      <c r="K4" s="14"/>
    </row>
    <row r="5" s="1" customFormat="1" ht="21.75" customHeight="1" spans="1:11">
      <c r="A5" s="15"/>
      <c r="B5" s="15"/>
      <c r="C5" s="15"/>
      <c r="D5" s="16"/>
      <c r="E5" s="16"/>
      <c r="F5" s="16"/>
      <c r="G5" s="16"/>
      <c r="H5" s="37"/>
      <c r="I5" s="11" t="s">
        <v>78</v>
      </c>
      <c r="J5" s="11" t="s">
        <v>79</v>
      </c>
      <c r="K5" s="11" t="s">
        <v>80</v>
      </c>
    </row>
    <row r="6" s="1" customFormat="1" ht="40.5" customHeight="1" spans="1:11">
      <c r="A6" s="19"/>
      <c r="B6" s="19"/>
      <c r="C6" s="19"/>
      <c r="D6" s="20"/>
      <c r="E6" s="20"/>
      <c r="F6" s="20"/>
      <c r="G6" s="20"/>
      <c r="H6" s="38"/>
      <c r="I6" s="20"/>
      <c r="J6" s="20"/>
      <c r="K6" s="20"/>
    </row>
    <row r="7" s="1" customFormat="1" ht="15" customHeight="1" spans="1:11">
      <c r="A7" s="23">
        <v>1</v>
      </c>
      <c r="B7" s="23">
        <v>2</v>
      </c>
      <c r="C7" s="23">
        <v>3</v>
      </c>
      <c r="D7" s="23">
        <v>4</v>
      </c>
      <c r="E7" s="23">
        <v>5</v>
      </c>
      <c r="F7" s="23">
        <v>6</v>
      </c>
      <c r="G7" s="23">
        <v>7</v>
      </c>
      <c r="H7" s="23">
        <v>8</v>
      </c>
      <c r="I7" s="23">
        <v>9</v>
      </c>
      <c r="J7" s="52">
        <v>10</v>
      </c>
      <c r="K7" s="52">
        <v>11</v>
      </c>
    </row>
    <row r="8" s="1" customFormat="1" ht="18.75" customHeight="1" spans="1:11">
      <c r="A8" s="39" t="s">
        <v>1090</v>
      </c>
      <c r="B8" s="40" t="s">
        <v>473</v>
      </c>
      <c r="C8" s="39" t="s">
        <v>90</v>
      </c>
      <c r="D8" s="41" t="s">
        <v>156</v>
      </c>
      <c r="E8" s="41" t="s">
        <v>420</v>
      </c>
      <c r="F8" s="41" t="s">
        <v>399</v>
      </c>
      <c r="G8" s="41" t="s">
        <v>330</v>
      </c>
      <c r="H8" s="42">
        <v>4000000</v>
      </c>
      <c r="I8" s="42">
        <v>4000000</v>
      </c>
      <c r="J8" s="53" t="s">
        <v>91</v>
      </c>
      <c r="K8" s="53"/>
    </row>
    <row r="9" s="1" customFormat="1" ht="18.75" customHeight="1" spans="1:11">
      <c r="A9" s="39" t="s">
        <v>1090</v>
      </c>
      <c r="B9" s="40" t="s">
        <v>479</v>
      </c>
      <c r="C9" s="39" t="s">
        <v>90</v>
      </c>
      <c r="D9" s="41" t="s">
        <v>162</v>
      </c>
      <c r="E9" s="41" t="s">
        <v>408</v>
      </c>
      <c r="F9" s="41" t="s">
        <v>399</v>
      </c>
      <c r="G9" s="41" t="s">
        <v>330</v>
      </c>
      <c r="H9" s="42">
        <v>2300000</v>
      </c>
      <c r="I9" s="42">
        <v>2300000</v>
      </c>
      <c r="J9" s="54" t="s">
        <v>91</v>
      </c>
      <c r="K9" s="54"/>
    </row>
    <row r="10" s="1" customFormat="1" ht="18.75" customHeight="1" spans="1:11">
      <c r="A10" s="39" t="s">
        <v>1090</v>
      </c>
      <c r="B10" s="40" t="s">
        <v>471</v>
      </c>
      <c r="C10" s="39" t="s">
        <v>90</v>
      </c>
      <c r="D10" s="41" t="s">
        <v>140</v>
      </c>
      <c r="E10" s="41" t="s">
        <v>411</v>
      </c>
      <c r="F10" s="41" t="s">
        <v>399</v>
      </c>
      <c r="G10" s="41" t="s">
        <v>330</v>
      </c>
      <c r="H10" s="42">
        <v>650000</v>
      </c>
      <c r="I10" s="42">
        <v>650000</v>
      </c>
      <c r="J10" s="55"/>
      <c r="K10" s="55"/>
    </row>
    <row r="11" s="1" customFormat="1" ht="18.75" customHeight="1" spans="1:11">
      <c r="A11" s="39" t="s">
        <v>1090</v>
      </c>
      <c r="B11" s="40" t="s">
        <v>459</v>
      </c>
      <c r="C11" s="39" t="s">
        <v>90</v>
      </c>
      <c r="D11" s="41" t="s">
        <v>164</v>
      </c>
      <c r="E11" s="41" t="s">
        <v>455</v>
      </c>
      <c r="F11" s="41" t="s">
        <v>399</v>
      </c>
      <c r="G11" s="41" t="s">
        <v>330</v>
      </c>
      <c r="H11" s="42">
        <v>3000</v>
      </c>
      <c r="I11" s="42">
        <v>3000</v>
      </c>
      <c r="J11" s="55"/>
      <c r="K11" s="55"/>
    </row>
    <row r="12" s="1" customFormat="1" ht="18.75" customHeight="1" spans="1:11">
      <c r="A12" s="43" t="s">
        <v>1090</v>
      </c>
      <c r="B12" s="44" t="s">
        <v>475</v>
      </c>
      <c r="C12" s="43" t="s">
        <v>90</v>
      </c>
      <c r="D12" s="45" t="s">
        <v>156</v>
      </c>
      <c r="E12" s="45" t="s">
        <v>420</v>
      </c>
      <c r="F12" s="45" t="s">
        <v>399</v>
      </c>
      <c r="G12" s="41" t="s">
        <v>330</v>
      </c>
      <c r="H12" s="42">
        <v>2000000</v>
      </c>
      <c r="I12" s="42">
        <v>2000000</v>
      </c>
      <c r="J12" s="55"/>
      <c r="K12" s="55"/>
    </row>
    <row r="13" s="1" customFormat="1" ht="33" customHeight="1" spans="1:11">
      <c r="A13" s="27" t="s">
        <v>1090</v>
      </c>
      <c r="B13" s="46" t="s">
        <v>477</v>
      </c>
      <c r="C13" s="27" t="s">
        <v>90</v>
      </c>
      <c r="D13" s="27" t="s">
        <v>168</v>
      </c>
      <c r="E13" s="27" t="s">
        <v>449</v>
      </c>
      <c r="F13" s="27" t="s">
        <v>399</v>
      </c>
      <c r="G13" s="47" t="s">
        <v>330</v>
      </c>
      <c r="H13" s="42">
        <v>860000</v>
      </c>
      <c r="I13" s="42">
        <v>860000</v>
      </c>
      <c r="J13" s="55"/>
      <c r="K13" s="55"/>
    </row>
    <row r="14" s="1" customFormat="1" ht="33" customHeight="1" spans="1:11">
      <c r="A14" s="27" t="s">
        <v>1090</v>
      </c>
      <c r="B14" s="46" t="s">
        <v>477</v>
      </c>
      <c r="C14" s="27" t="s">
        <v>90</v>
      </c>
      <c r="D14" s="27" t="s">
        <v>170</v>
      </c>
      <c r="E14" s="27" t="s">
        <v>450</v>
      </c>
      <c r="F14" s="27" t="s">
        <v>399</v>
      </c>
      <c r="G14" s="47" t="s">
        <v>330</v>
      </c>
      <c r="H14" s="42">
        <v>517000</v>
      </c>
      <c r="I14" s="42">
        <v>517000</v>
      </c>
      <c r="J14" s="56"/>
      <c r="K14" s="56"/>
    </row>
    <row r="15" s="1" customFormat="1" ht="18.75" customHeight="1" spans="1:11">
      <c r="A15" s="48" t="s">
        <v>205</v>
      </c>
      <c r="B15" s="49"/>
      <c r="C15" s="49"/>
      <c r="D15" s="49"/>
      <c r="E15" s="49"/>
      <c r="F15" s="49"/>
      <c r="G15" s="50"/>
      <c r="H15" s="42">
        <f>SUM(H8:H14)</f>
        <v>10330000</v>
      </c>
      <c r="I15" s="42">
        <f>SUM(I8:I14)</f>
        <v>10330000</v>
      </c>
      <c r="J15" s="57" t="s">
        <v>91</v>
      </c>
      <c r="K15" s="57"/>
    </row>
    <row r="16" s="1" customFormat="1" customHeight="1" spans="1:1">
      <c r="A16" s="51"/>
    </row>
    <row r="17" customHeight="1" spans="1:1">
      <c r="A17" s="51"/>
    </row>
  </sheetData>
  <mergeCells count="15">
    <mergeCell ref="A2:K2"/>
    <mergeCell ref="A3:G3"/>
    <mergeCell ref="I4:K4"/>
    <mergeCell ref="A15:G15"/>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orientation="portrait"/>
  <headerFooter/>
  <ignoredErrors>
    <ignoredError sqref="H15:I15" formulaRange="1"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27" activePane="bottomRight" state="frozen"/>
      <selection/>
      <selection pane="topRight"/>
      <selection pane="bottomLeft"/>
      <selection pane="bottomRight" activeCell="B30" sqref="B30"/>
    </sheetView>
  </sheetViews>
  <sheetFormatPr defaultColWidth="8" defaultRowHeight="12" outlineLevelCol="3"/>
  <cols>
    <col min="1" max="1" width="39.5714285714286" style="92" customWidth="1"/>
    <col min="2" max="2" width="43.1333333333333" style="92" customWidth="1"/>
    <col min="3" max="3" width="40.4285714285714" style="92" customWidth="1"/>
    <col min="4" max="4" width="46.1333333333333" style="92" customWidth="1"/>
    <col min="5" max="5" width="8" style="76" customWidth="1"/>
    <col min="6" max="16384" width="8" style="76"/>
  </cols>
  <sheetData>
    <row r="1" ht="17" customHeight="1" spans="1:4">
      <c r="A1" s="363"/>
      <c r="B1" s="94"/>
      <c r="C1" s="94"/>
      <c r="D1" s="167"/>
    </row>
    <row r="2" ht="36" customHeight="1" spans="1:4">
      <c r="A2" s="77" t="s">
        <v>2</v>
      </c>
      <c r="B2" s="364"/>
      <c r="C2" s="364"/>
      <c r="D2" s="364"/>
    </row>
    <row r="3" ht="21" customHeight="1" spans="1:4">
      <c r="A3" s="97" t="s">
        <v>21</v>
      </c>
      <c r="B3" s="309"/>
      <c r="C3" s="309"/>
      <c r="D3" s="166" t="s">
        <v>22</v>
      </c>
    </row>
    <row r="4" ht="19.5" customHeight="1" spans="1:4">
      <c r="A4" s="101" t="s">
        <v>23</v>
      </c>
      <c r="B4" s="176"/>
      <c r="C4" s="101" t="s">
        <v>24</v>
      </c>
      <c r="D4" s="176"/>
    </row>
    <row r="5" ht="19.5" customHeight="1" spans="1:4">
      <c r="A5" s="100" t="s">
        <v>25</v>
      </c>
      <c r="B5" s="100" t="s">
        <v>26</v>
      </c>
      <c r="C5" s="100" t="s">
        <v>27</v>
      </c>
      <c r="D5" s="100" t="s">
        <v>26</v>
      </c>
    </row>
    <row r="6" ht="19.5" customHeight="1" spans="1:4">
      <c r="A6" s="104"/>
      <c r="B6" s="104"/>
      <c r="C6" s="104"/>
      <c r="D6" s="104"/>
    </row>
    <row r="7" ht="20.25" customHeight="1" spans="1:4">
      <c r="A7" s="314" t="s">
        <v>28</v>
      </c>
      <c r="B7" s="299">
        <v>119672578</v>
      </c>
      <c r="C7" s="314" t="s">
        <v>29</v>
      </c>
      <c r="D7" s="365">
        <v>2520</v>
      </c>
    </row>
    <row r="8" ht="20.25" customHeight="1" spans="1:4">
      <c r="A8" s="314" t="s">
        <v>30</v>
      </c>
      <c r="B8" s="299"/>
      <c r="C8" s="314" t="s">
        <v>31</v>
      </c>
      <c r="D8" s="365"/>
    </row>
    <row r="9" ht="20.25" customHeight="1" spans="1:4">
      <c r="A9" s="314" t="s">
        <v>32</v>
      </c>
      <c r="B9" s="299"/>
      <c r="C9" s="314" t="s">
        <v>33</v>
      </c>
      <c r="D9" s="365"/>
    </row>
    <row r="10" ht="20.25" customHeight="1" spans="1:4">
      <c r="A10" s="314" t="s">
        <v>34</v>
      </c>
      <c r="B10" s="299"/>
      <c r="C10" s="314" t="s">
        <v>35</v>
      </c>
      <c r="D10" s="365"/>
    </row>
    <row r="11" ht="20.25" customHeight="1" spans="1:4">
      <c r="A11" s="314" t="s">
        <v>36</v>
      </c>
      <c r="B11" s="366"/>
      <c r="C11" s="314" t="s">
        <v>37</v>
      </c>
      <c r="D11" s="365"/>
    </row>
    <row r="12" ht="20.25" customHeight="1" spans="1:4">
      <c r="A12" s="314" t="s">
        <v>38</v>
      </c>
      <c r="B12" s="367"/>
      <c r="C12" s="314" t="s">
        <v>39</v>
      </c>
      <c r="D12" s="365"/>
    </row>
    <row r="13" ht="20.25" customHeight="1" spans="1:4">
      <c r="A13" s="314" t="s">
        <v>40</v>
      </c>
      <c r="B13" s="367"/>
      <c r="C13" s="314" t="s">
        <v>41</v>
      </c>
      <c r="D13" s="365"/>
    </row>
    <row r="14" ht="20.25" customHeight="1" spans="1:4">
      <c r="A14" s="314" t="s">
        <v>42</v>
      </c>
      <c r="B14" s="367"/>
      <c r="C14" s="314" t="s">
        <v>43</v>
      </c>
      <c r="D14" s="365">
        <v>124847082.75</v>
      </c>
    </row>
    <row r="15" ht="20.25" customHeight="1" spans="1:4">
      <c r="A15" s="368" t="s">
        <v>44</v>
      </c>
      <c r="B15" s="369"/>
      <c r="C15" s="314" t="s">
        <v>45</v>
      </c>
      <c r="D15" s="365">
        <v>379185</v>
      </c>
    </row>
    <row r="16" ht="20.25" customHeight="1" spans="1:4">
      <c r="A16" s="368" t="s">
        <v>46</v>
      </c>
      <c r="B16" s="370"/>
      <c r="C16" s="314" t="s">
        <v>47</v>
      </c>
      <c r="D16" s="365"/>
    </row>
    <row r="17" ht="20.25" customHeight="1" spans="1:4">
      <c r="A17" s="368"/>
      <c r="B17" s="371"/>
      <c r="C17" s="314" t="s">
        <v>48</v>
      </c>
      <c r="D17" s="365"/>
    </row>
    <row r="18" ht="20.25" customHeight="1" spans="1:4">
      <c r="A18" s="370"/>
      <c r="B18" s="371"/>
      <c r="C18" s="314" t="s">
        <v>49</v>
      </c>
      <c r="D18" s="365"/>
    </row>
    <row r="19" ht="20.25" customHeight="1" spans="1:4">
      <c r="A19" s="370"/>
      <c r="B19" s="371"/>
      <c r="C19" s="314" t="s">
        <v>50</v>
      </c>
      <c r="D19" s="365"/>
    </row>
    <row r="20" ht="20.25" customHeight="1" spans="1:4">
      <c r="A20" s="370"/>
      <c r="B20" s="371"/>
      <c r="C20" s="314" t="s">
        <v>51</v>
      </c>
      <c r="D20" s="365"/>
    </row>
    <row r="21" ht="20.25" customHeight="1" spans="1:4">
      <c r="A21" s="370"/>
      <c r="B21" s="371"/>
      <c r="C21" s="314" t="s">
        <v>52</v>
      </c>
      <c r="D21" s="365"/>
    </row>
    <row r="22" ht="20.25" customHeight="1" spans="1:4">
      <c r="A22" s="370"/>
      <c r="B22" s="371"/>
      <c r="C22" s="314" t="s">
        <v>53</v>
      </c>
      <c r="D22" s="365"/>
    </row>
    <row r="23" ht="20.25" customHeight="1" spans="1:4">
      <c r="A23" s="370"/>
      <c r="B23" s="371"/>
      <c r="C23" s="314" t="s">
        <v>54</v>
      </c>
      <c r="D23" s="365"/>
    </row>
    <row r="24" ht="20.25" customHeight="1" spans="1:4">
      <c r="A24" s="370"/>
      <c r="B24" s="371"/>
      <c r="C24" s="314" t="s">
        <v>55</v>
      </c>
      <c r="D24" s="365"/>
    </row>
    <row r="25" ht="20.25" customHeight="1" spans="1:4">
      <c r="A25" s="370"/>
      <c r="B25" s="371"/>
      <c r="C25" s="314" t="s">
        <v>56</v>
      </c>
      <c r="D25" s="365">
        <v>238104</v>
      </c>
    </row>
    <row r="26" ht="20.25" customHeight="1" spans="1:4">
      <c r="A26" s="370"/>
      <c r="B26" s="371"/>
      <c r="C26" s="314" t="s">
        <v>57</v>
      </c>
      <c r="D26" s="365"/>
    </row>
    <row r="27" ht="20.25" customHeight="1" spans="1:4">
      <c r="A27" s="370"/>
      <c r="B27" s="371"/>
      <c r="C27" s="314" t="s">
        <v>58</v>
      </c>
      <c r="D27" s="365">
        <v>52800</v>
      </c>
    </row>
    <row r="28" ht="20.25" customHeight="1" spans="1:4">
      <c r="A28" s="370"/>
      <c r="B28" s="371"/>
      <c r="C28" s="314" t="s">
        <v>59</v>
      </c>
      <c r="D28" s="365"/>
    </row>
    <row r="29" ht="20.25" customHeight="1" spans="1:4">
      <c r="A29" s="370"/>
      <c r="B29" s="371"/>
      <c r="C29" s="314" t="s">
        <v>60</v>
      </c>
      <c r="D29" s="365"/>
    </row>
    <row r="30" ht="20.25" customHeight="1" spans="1:4">
      <c r="A30" s="372"/>
      <c r="B30" s="373"/>
      <c r="C30" s="314" t="s">
        <v>61</v>
      </c>
      <c r="D30" s="365">
        <v>870000</v>
      </c>
    </row>
    <row r="31" ht="20.25" customHeight="1" spans="1:4">
      <c r="A31" s="372"/>
      <c r="B31" s="373"/>
      <c r="C31" s="314" t="s">
        <v>62</v>
      </c>
      <c r="D31" s="365"/>
    </row>
    <row r="32" ht="20.25" customHeight="1" spans="1:4">
      <c r="A32" s="372"/>
      <c r="B32" s="373"/>
      <c r="C32" s="314" t="s">
        <v>63</v>
      </c>
      <c r="D32" s="365"/>
    </row>
    <row r="33" ht="20.25" customHeight="1" spans="1:4">
      <c r="A33" s="374" t="s">
        <v>64</v>
      </c>
      <c r="B33" s="375">
        <f>B7+B8+B9+B10+B11+B14</f>
        <v>119672578</v>
      </c>
      <c r="C33" s="319" t="s">
        <v>65</v>
      </c>
      <c r="D33" s="316">
        <f>SUM(D7:D30)</f>
        <v>126389691.75</v>
      </c>
    </row>
    <row r="34" ht="20.25" customHeight="1" spans="1:4">
      <c r="A34" s="368" t="s">
        <v>66</v>
      </c>
      <c r="B34" s="376">
        <v>6717113.75</v>
      </c>
      <c r="C34" s="314" t="s">
        <v>67</v>
      </c>
      <c r="D34" s="299"/>
    </row>
    <row r="35" ht="20.25" customHeight="1" spans="1:4">
      <c r="A35" s="368" t="s">
        <v>68</v>
      </c>
      <c r="B35" s="376">
        <v>6717113.75</v>
      </c>
      <c r="C35" s="368" t="s">
        <v>68</v>
      </c>
      <c r="D35" s="377"/>
    </row>
    <row r="36" ht="20.25" customHeight="1" spans="1:4">
      <c r="A36" s="368" t="s">
        <v>69</v>
      </c>
      <c r="B36" s="378"/>
      <c r="C36" s="368" t="s">
        <v>70</v>
      </c>
      <c r="D36" s="377"/>
    </row>
    <row r="37" ht="20.25" customHeight="1" spans="1:4">
      <c r="A37" s="379" t="s">
        <v>71</v>
      </c>
      <c r="B37" s="380">
        <f>B33+B34</f>
        <v>126389691.75</v>
      </c>
      <c r="C37" s="319" t="s">
        <v>72</v>
      </c>
      <c r="D37" s="380">
        <f>D33+D34</f>
        <v>126389691.75</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ignoredErrors>
    <ignoredError sqref="B37 D37" unlockedFormula="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6"/>
  <sheetViews>
    <sheetView topLeftCell="A9" workbookViewId="0">
      <selection activeCell="C39" sqref="C39"/>
    </sheetView>
  </sheetViews>
  <sheetFormatPr defaultColWidth="9.14285714285714" defaultRowHeight="14.25" customHeight="1" outlineLevelCol="6"/>
  <cols>
    <col min="1" max="1" width="13.8571428571429" style="1" customWidth="1"/>
    <col min="2" max="2" width="15.2857142857143" style="1" customWidth="1"/>
    <col min="3" max="3" width="43.8571428571429" style="1" customWidth="1"/>
    <col min="4" max="4" width="15.5714285714286"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9" customHeight="1" spans="1:7">
      <c r="A3" s="6" t="s">
        <v>21</v>
      </c>
      <c r="B3" s="7"/>
      <c r="C3" s="7"/>
      <c r="D3" s="7"/>
      <c r="E3" s="8"/>
      <c r="F3" s="8"/>
      <c r="G3" s="9" t="s">
        <v>251</v>
      </c>
    </row>
    <row r="4" s="1" customFormat="1" ht="21.75" customHeight="1" spans="1:7">
      <c r="A4" s="10" t="s">
        <v>370</v>
      </c>
      <c r="B4" s="10" t="s">
        <v>369</v>
      </c>
      <c r="C4" s="10" t="s">
        <v>260</v>
      </c>
      <c r="D4" s="11" t="s">
        <v>1091</v>
      </c>
      <c r="E4" s="12" t="s">
        <v>78</v>
      </c>
      <c r="F4" s="13"/>
      <c r="G4" s="14"/>
    </row>
    <row r="5" s="1" customFormat="1" ht="21.75" customHeight="1" spans="1:7">
      <c r="A5" s="15"/>
      <c r="B5" s="15"/>
      <c r="C5" s="15"/>
      <c r="D5" s="16"/>
      <c r="E5" s="17" t="s">
        <v>1092</v>
      </c>
      <c r="F5" s="18" t="s">
        <v>1093</v>
      </c>
      <c r="G5" s="18" t="s">
        <v>1094</v>
      </c>
    </row>
    <row r="6" s="1" customFormat="1" ht="40.5" customHeight="1" spans="1:7">
      <c r="A6" s="19"/>
      <c r="B6" s="19"/>
      <c r="C6" s="19"/>
      <c r="D6" s="20"/>
      <c r="E6" s="21"/>
      <c r="F6" s="22"/>
      <c r="G6" s="22"/>
    </row>
    <row r="7" s="1" customFormat="1" ht="15" customHeight="1" spans="1:7">
      <c r="A7" s="23">
        <v>1</v>
      </c>
      <c r="B7" s="23">
        <v>2</v>
      </c>
      <c r="C7" s="24">
        <v>3</v>
      </c>
      <c r="D7" s="23">
        <v>4</v>
      </c>
      <c r="E7" s="23">
        <v>5</v>
      </c>
      <c r="F7" s="23">
        <v>6</v>
      </c>
      <c r="G7" s="23">
        <v>7</v>
      </c>
    </row>
    <row r="8" s="1" customFormat="1" ht="17.25" customHeight="1" spans="1:7">
      <c r="A8" s="25" t="s">
        <v>90</v>
      </c>
      <c r="B8" s="26" t="s">
        <v>376</v>
      </c>
      <c r="C8" s="27" t="s">
        <v>378</v>
      </c>
      <c r="D8" s="28" t="s">
        <v>1095</v>
      </c>
      <c r="E8" s="29">
        <v>20000</v>
      </c>
      <c r="F8" s="29"/>
      <c r="G8" s="29"/>
    </row>
    <row r="9" s="1" customFormat="1" ht="18.75" customHeight="1" spans="1:7">
      <c r="A9" s="25" t="s">
        <v>90</v>
      </c>
      <c r="B9" s="26" t="s">
        <v>376</v>
      </c>
      <c r="C9" s="27" t="s">
        <v>378</v>
      </c>
      <c r="D9" s="28" t="s">
        <v>1095</v>
      </c>
      <c r="E9" s="29">
        <v>20000</v>
      </c>
      <c r="F9" s="29"/>
      <c r="G9" s="29"/>
    </row>
    <row r="10" s="1" customFormat="1" ht="18.75" customHeight="1" spans="1:7">
      <c r="A10" s="25" t="s">
        <v>90</v>
      </c>
      <c r="B10" s="26" t="s">
        <v>376</v>
      </c>
      <c r="C10" s="27" t="s">
        <v>384</v>
      </c>
      <c r="D10" s="28" t="s">
        <v>1095</v>
      </c>
      <c r="E10" s="29">
        <v>80000</v>
      </c>
      <c r="F10" s="29"/>
      <c r="G10" s="29"/>
    </row>
    <row r="11" s="1" customFormat="1" ht="18.75" customHeight="1" spans="1:7">
      <c r="A11" s="25" t="s">
        <v>90</v>
      </c>
      <c r="B11" s="26" t="s">
        <v>376</v>
      </c>
      <c r="C11" s="27" t="s">
        <v>384</v>
      </c>
      <c r="D11" s="28" t="s">
        <v>1095</v>
      </c>
      <c r="E11" s="29">
        <v>180000</v>
      </c>
      <c r="F11" s="29"/>
      <c r="G11" s="29"/>
    </row>
    <row r="12" s="1" customFormat="1" ht="18.75" customHeight="1" spans="1:7">
      <c r="A12" s="25" t="s">
        <v>90</v>
      </c>
      <c r="B12" s="26" t="s">
        <v>376</v>
      </c>
      <c r="C12" s="27" t="s">
        <v>388</v>
      </c>
      <c r="D12" s="28" t="s">
        <v>1095</v>
      </c>
      <c r="E12" s="29">
        <v>20000</v>
      </c>
      <c r="F12" s="29"/>
      <c r="G12" s="29"/>
    </row>
    <row r="13" s="1" customFormat="1" ht="33" customHeight="1" spans="1:7">
      <c r="A13" s="25" t="s">
        <v>90</v>
      </c>
      <c r="B13" s="26" t="s">
        <v>376</v>
      </c>
      <c r="C13" s="27" t="s">
        <v>388</v>
      </c>
      <c r="D13" s="28" t="s">
        <v>1095</v>
      </c>
      <c r="E13" s="29">
        <v>100000</v>
      </c>
      <c r="F13" s="29"/>
      <c r="G13" s="29"/>
    </row>
    <row r="14" s="1" customFormat="1" ht="18.75" customHeight="1" spans="1:7">
      <c r="A14" s="25" t="s">
        <v>90</v>
      </c>
      <c r="B14" s="26" t="s">
        <v>376</v>
      </c>
      <c r="C14" s="27" t="s">
        <v>391</v>
      </c>
      <c r="D14" s="28" t="s">
        <v>1095</v>
      </c>
      <c r="E14" s="29">
        <v>150000</v>
      </c>
      <c r="F14" s="29"/>
      <c r="G14" s="29"/>
    </row>
    <row r="15" customHeight="1" spans="1:7">
      <c r="A15" s="25" t="s">
        <v>90</v>
      </c>
      <c r="B15" s="26" t="s">
        <v>376</v>
      </c>
      <c r="C15" s="27" t="s">
        <v>393</v>
      </c>
      <c r="D15" s="28" t="s">
        <v>1095</v>
      </c>
      <c r="E15" s="29">
        <v>90000</v>
      </c>
      <c r="F15" s="29"/>
      <c r="G15" s="29"/>
    </row>
    <row r="16" customHeight="1" spans="1:7">
      <c r="A16" s="25" t="s">
        <v>90</v>
      </c>
      <c r="B16" s="26" t="s">
        <v>376</v>
      </c>
      <c r="C16" s="27" t="s">
        <v>397</v>
      </c>
      <c r="D16" s="28" t="s">
        <v>1095</v>
      </c>
      <c r="E16" s="29">
        <v>2520</v>
      </c>
      <c r="F16" s="29"/>
      <c r="G16" s="29"/>
    </row>
    <row r="17" customHeight="1" spans="1:7">
      <c r="A17" s="25" t="s">
        <v>90</v>
      </c>
      <c r="B17" s="26" t="s">
        <v>376</v>
      </c>
      <c r="C17" s="27" t="s">
        <v>401</v>
      </c>
      <c r="D17" s="28" t="s">
        <v>1095</v>
      </c>
      <c r="E17" s="29">
        <v>50000</v>
      </c>
      <c r="F17" s="29"/>
      <c r="G17" s="29"/>
    </row>
    <row r="18" customHeight="1" spans="1:7">
      <c r="A18" s="25" t="s">
        <v>90</v>
      </c>
      <c r="B18" s="26" t="s">
        <v>402</v>
      </c>
      <c r="C18" s="27" t="s">
        <v>404</v>
      </c>
      <c r="D18" s="28" t="s">
        <v>1095</v>
      </c>
      <c r="E18" s="29">
        <v>395000</v>
      </c>
      <c r="F18" s="29"/>
      <c r="G18" s="29"/>
    </row>
    <row r="19" customHeight="1" spans="1:7">
      <c r="A19" s="25" t="s">
        <v>90</v>
      </c>
      <c r="B19" s="26" t="s">
        <v>402</v>
      </c>
      <c r="C19" s="27" t="s">
        <v>407</v>
      </c>
      <c r="D19" s="28" t="s">
        <v>1095</v>
      </c>
      <c r="E19" s="29">
        <v>4851000</v>
      </c>
      <c r="F19" s="29"/>
      <c r="G19" s="29"/>
    </row>
    <row r="20" customHeight="1" spans="1:7">
      <c r="A20" s="25" t="s">
        <v>90</v>
      </c>
      <c r="B20" s="26" t="s">
        <v>402</v>
      </c>
      <c r="C20" s="27" t="s">
        <v>410</v>
      </c>
      <c r="D20" s="28" t="s">
        <v>1095</v>
      </c>
      <c r="E20" s="29">
        <v>216000</v>
      </c>
      <c r="F20" s="29"/>
      <c r="G20" s="29"/>
    </row>
    <row r="21" customHeight="1" spans="1:7">
      <c r="A21" s="25" t="s">
        <v>90</v>
      </c>
      <c r="B21" s="26" t="s">
        <v>402</v>
      </c>
      <c r="C21" s="27" t="s">
        <v>413</v>
      </c>
      <c r="D21" s="28" t="s">
        <v>1095</v>
      </c>
      <c r="E21" s="29">
        <v>4097000</v>
      </c>
      <c r="F21" s="29"/>
      <c r="G21" s="29"/>
    </row>
    <row r="22" customHeight="1" spans="1:7">
      <c r="A22" s="25" t="s">
        <v>90</v>
      </c>
      <c r="B22" s="26" t="s">
        <v>402</v>
      </c>
      <c r="C22" s="27" t="s">
        <v>416</v>
      </c>
      <c r="D22" s="28" t="s">
        <v>1095</v>
      </c>
      <c r="E22" s="29">
        <v>800000</v>
      </c>
      <c r="F22" s="29"/>
      <c r="G22" s="29"/>
    </row>
    <row r="23" customHeight="1" spans="1:7">
      <c r="A23" s="25" t="s">
        <v>90</v>
      </c>
      <c r="B23" s="26" t="s">
        <v>402</v>
      </c>
      <c r="C23" s="27" t="s">
        <v>419</v>
      </c>
      <c r="D23" s="28" t="s">
        <v>1095</v>
      </c>
      <c r="E23" s="29">
        <v>7435000</v>
      </c>
      <c r="F23" s="29"/>
      <c r="G23" s="29"/>
    </row>
    <row r="24" customHeight="1" spans="1:7">
      <c r="A24" s="25" t="s">
        <v>90</v>
      </c>
      <c r="B24" s="26" t="s">
        <v>402</v>
      </c>
      <c r="C24" s="27" t="s">
        <v>422</v>
      </c>
      <c r="D24" s="28" t="s">
        <v>1095</v>
      </c>
      <c r="E24" s="29">
        <v>2470000</v>
      </c>
      <c r="F24" s="29"/>
      <c r="G24" s="29"/>
    </row>
    <row r="25" customHeight="1" spans="1:7">
      <c r="A25" s="25" t="s">
        <v>90</v>
      </c>
      <c r="B25" s="26" t="s">
        <v>402</v>
      </c>
      <c r="C25" s="27" t="s">
        <v>422</v>
      </c>
      <c r="D25" s="28" t="s">
        <v>1095</v>
      </c>
      <c r="E25" s="29">
        <v>6102800</v>
      </c>
      <c r="F25" s="29"/>
      <c r="G25" s="29"/>
    </row>
    <row r="26" customHeight="1" spans="1:7">
      <c r="A26" s="25" t="s">
        <v>90</v>
      </c>
      <c r="B26" s="26" t="s">
        <v>402</v>
      </c>
      <c r="C26" s="27" t="s">
        <v>425</v>
      </c>
      <c r="D26" s="28" t="s">
        <v>1095</v>
      </c>
      <c r="E26" s="29">
        <v>171600</v>
      </c>
      <c r="F26" s="29"/>
      <c r="G26" s="29"/>
    </row>
    <row r="27" customHeight="1" spans="1:7">
      <c r="A27" s="25" t="s">
        <v>90</v>
      </c>
      <c r="B27" s="26" t="s">
        <v>402</v>
      </c>
      <c r="C27" s="27" t="s">
        <v>425</v>
      </c>
      <c r="D27" s="28" t="s">
        <v>1095</v>
      </c>
      <c r="E27" s="29">
        <v>5000</v>
      </c>
      <c r="F27" s="29"/>
      <c r="G27" s="29"/>
    </row>
    <row r="28" customHeight="1" spans="1:7">
      <c r="A28" s="25" t="s">
        <v>90</v>
      </c>
      <c r="B28" s="26" t="s">
        <v>402</v>
      </c>
      <c r="C28" s="27" t="s">
        <v>425</v>
      </c>
      <c r="D28" s="28" t="s">
        <v>1095</v>
      </c>
      <c r="E28" s="29">
        <v>50000</v>
      </c>
      <c r="F28" s="29"/>
      <c r="G28" s="29"/>
    </row>
    <row r="29" customHeight="1" spans="1:7">
      <c r="A29" s="25" t="s">
        <v>90</v>
      </c>
      <c r="B29" s="26" t="s">
        <v>402</v>
      </c>
      <c r="C29" s="27" t="s">
        <v>425</v>
      </c>
      <c r="D29" s="28" t="s">
        <v>1095</v>
      </c>
      <c r="E29" s="29">
        <v>30000</v>
      </c>
      <c r="F29" s="29"/>
      <c r="G29" s="29"/>
    </row>
    <row r="30" customHeight="1" spans="1:7">
      <c r="A30" s="25" t="s">
        <v>90</v>
      </c>
      <c r="B30" s="26" t="s">
        <v>402</v>
      </c>
      <c r="C30" s="27" t="s">
        <v>425</v>
      </c>
      <c r="D30" s="28" t="s">
        <v>1095</v>
      </c>
      <c r="E30" s="29">
        <v>9600</v>
      </c>
      <c r="F30" s="29"/>
      <c r="G30" s="29"/>
    </row>
    <row r="31" customHeight="1" spans="1:7">
      <c r="A31" s="25" t="s">
        <v>90</v>
      </c>
      <c r="B31" s="26" t="s">
        <v>402</v>
      </c>
      <c r="C31" s="27" t="s">
        <v>425</v>
      </c>
      <c r="D31" s="28" t="s">
        <v>1095</v>
      </c>
      <c r="E31" s="29">
        <v>50900</v>
      </c>
      <c r="F31" s="29"/>
      <c r="G31" s="29"/>
    </row>
    <row r="32" customHeight="1" spans="1:7">
      <c r="A32" s="25" t="s">
        <v>90</v>
      </c>
      <c r="B32" s="26" t="s">
        <v>402</v>
      </c>
      <c r="C32" s="27" t="s">
        <v>425</v>
      </c>
      <c r="D32" s="28" t="s">
        <v>1095</v>
      </c>
      <c r="E32" s="29">
        <v>90000</v>
      </c>
      <c r="F32" s="29"/>
      <c r="G32" s="29"/>
    </row>
    <row r="33" customHeight="1" spans="1:7">
      <c r="A33" s="25" t="s">
        <v>90</v>
      </c>
      <c r="B33" s="26" t="s">
        <v>402</v>
      </c>
      <c r="C33" s="27" t="s">
        <v>425</v>
      </c>
      <c r="D33" s="28" t="s">
        <v>1095</v>
      </c>
      <c r="E33" s="29">
        <v>118696</v>
      </c>
      <c r="F33" s="29"/>
      <c r="G33" s="29"/>
    </row>
    <row r="34" customHeight="1" spans="1:7">
      <c r="A34" s="25" t="s">
        <v>90</v>
      </c>
      <c r="B34" s="26" t="s">
        <v>402</v>
      </c>
      <c r="C34" s="27" t="s">
        <v>435</v>
      </c>
      <c r="D34" s="28" t="s">
        <v>1095</v>
      </c>
      <c r="E34" s="29">
        <v>270000</v>
      </c>
      <c r="F34" s="29"/>
      <c r="G34" s="29"/>
    </row>
    <row r="35" customHeight="1" spans="1:7">
      <c r="A35" s="25" t="s">
        <v>90</v>
      </c>
      <c r="B35" s="26" t="s">
        <v>402</v>
      </c>
      <c r="C35" s="27" t="s">
        <v>437</v>
      </c>
      <c r="D35" s="28" t="s">
        <v>1095</v>
      </c>
      <c r="E35" s="29">
        <v>15612000</v>
      </c>
      <c r="F35" s="29"/>
      <c r="G35" s="29"/>
    </row>
    <row r="36" customHeight="1" spans="1:7">
      <c r="A36" s="25" t="s">
        <v>90</v>
      </c>
      <c r="B36" s="26" t="s">
        <v>402</v>
      </c>
      <c r="C36" s="27" t="s">
        <v>440</v>
      </c>
      <c r="D36" s="28" t="s">
        <v>1095</v>
      </c>
      <c r="E36" s="29">
        <v>500000</v>
      </c>
      <c r="F36" s="29"/>
      <c r="G36" s="29"/>
    </row>
    <row r="37" customHeight="1" spans="1:7">
      <c r="A37" s="25" t="s">
        <v>90</v>
      </c>
      <c r="B37" s="26" t="s">
        <v>402</v>
      </c>
      <c r="C37" s="27" t="s">
        <v>440</v>
      </c>
      <c r="D37" s="28" t="s">
        <v>1095</v>
      </c>
      <c r="E37" s="29">
        <v>988800</v>
      </c>
      <c r="F37" s="29"/>
      <c r="G37" s="29"/>
    </row>
    <row r="38" customHeight="1" spans="1:7">
      <c r="A38" s="25" t="s">
        <v>90</v>
      </c>
      <c r="B38" s="26" t="s">
        <v>402</v>
      </c>
      <c r="C38" s="27" t="s">
        <v>442</v>
      </c>
      <c r="D38" s="28" t="s">
        <v>1095</v>
      </c>
      <c r="E38" s="29">
        <v>4660000</v>
      </c>
      <c r="F38" s="29"/>
      <c r="G38" s="29"/>
    </row>
    <row r="39" customHeight="1" spans="1:7">
      <c r="A39" s="25" t="s">
        <v>90</v>
      </c>
      <c r="B39" s="26" t="s">
        <v>402</v>
      </c>
      <c r="C39" s="27" t="s">
        <v>445</v>
      </c>
      <c r="D39" s="28" t="s">
        <v>1095</v>
      </c>
      <c r="E39" s="29">
        <v>3166000</v>
      </c>
      <c r="F39" s="29"/>
      <c r="G39" s="29"/>
    </row>
    <row r="40" customHeight="1" spans="1:7">
      <c r="A40" s="25" t="s">
        <v>90</v>
      </c>
      <c r="B40" s="26" t="s">
        <v>402</v>
      </c>
      <c r="C40" s="27" t="s">
        <v>448</v>
      </c>
      <c r="D40" s="28" t="s">
        <v>1095</v>
      </c>
      <c r="E40" s="29">
        <v>1420575</v>
      </c>
      <c r="F40" s="29"/>
      <c r="G40" s="29"/>
    </row>
    <row r="41" customHeight="1" spans="1:7">
      <c r="A41" s="25" t="s">
        <v>90</v>
      </c>
      <c r="B41" s="26" t="s">
        <v>402</v>
      </c>
      <c r="C41" s="27" t="s">
        <v>448</v>
      </c>
      <c r="D41" s="28" t="s">
        <v>1095</v>
      </c>
      <c r="E41" s="29">
        <v>1420575</v>
      </c>
      <c r="F41" s="29"/>
      <c r="G41" s="29"/>
    </row>
    <row r="42" customHeight="1" spans="1:7">
      <c r="A42" s="25" t="s">
        <v>90</v>
      </c>
      <c r="B42" s="26" t="s">
        <v>402</v>
      </c>
      <c r="C42" s="27" t="s">
        <v>452</v>
      </c>
      <c r="D42" s="28" t="s">
        <v>1095</v>
      </c>
      <c r="E42" s="29">
        <v>76500</v>
      </c>
      <c r="F42" s="29"/>
      <c r="G42" s="29"/>
    </row>
    <row r="43" customHeight="1" spans="1:7">
      <c r="A43" s="25" t="s">
        <v>90</v>
      </c>
      <c r="B43" s="26" t="s">
        <v>402</v>
      </c>
      <c r="C43" s="27" t="s">
        <v>454</v>
      </c>
      <c r="D43" s="28" t="s">
        <v>1095</v>
      </c>
      <c r="E43" s="29">
        <v>5000</v>
      </c>
      <c r="F43" s="29"/>
      <c r="G43" s="29"/>
    </row>
    <row r="44" customHeight="1" spans="1:7">
      <c r="A44" s="25" t="s">
        <v>90</v>
      </c>
      <c r="B44" s="26" t="s">
        <v>402</v>
      </c>
      <c r="C44" s="27" t="s">
        <v>457</v>
      </c>
      <c r="D44" s="28" t="s">
        <v>1095</v>
      </c>
      <c r="E44" s="29">
        <v>3000000</v>
      </c>
      <c r="F44" s="29"/>
      <c r="G44" s="29"/>
    </row>
    <row r="45" customHeight="1" spans="1:7">
      <c r="A45" s="25" t="s">
        <v>90</v>
      </c>
      <c r="B45" s="26" t="s">
        <v>402</v>
      </c>
      <c r="C45" s="27" t="s">
        <v>457</v>
      </c>
      <c r="D45" s="28" t="s">
        <v>1095</v>
      </c>
      <c r="E45" s="29">
        <v>2966460</v>
      </c>
      <c r="F45" s="29"/>
      <c r="G45" s="29"/>
    </row>
    <row r="46" customHeight="1" spans="1:7">
      <c r="A46" s="25" t="s">
        <v>90</v>
      </c>
      <c r="B46" s="26" t="s">
        <v>402</v>
      </c>
      <c r="C46" s="27" t="s">
        <v>457</v>
      </c>
      <c r="D46" s="28" t="s">
        <v>1095</v>
      </c>
      <c r="E46" s="29">
        <v>160000</v>
      </c>
      <c r="F46" s="29"/>
      <c r="G46" s="29"/>
    </row>
    <row r="47" customHeight="1" spans="1:7">
      <c r="A47" s="25" t="s">
        <v>90</v>
      </c>
      <c r="B47" s="26" t="s">
        <v>402</v>
      </c>
      <c r="C47" s="27" t="s">
        <v>459</v>
      </c>
      <c r="D47" s="28" t="s">
        <v>1095</v>
      </c>
      <c r="E47" s="29">
        <v>3000</v>
      </c>
      <c r="F47" s="29"/>
      <c r="G47" s="29"/>
    </row>
    <row r="48" customHeight="1" spans="1:7">
      <c r="A48" s="25" t="s">
        <v>90</v>
      </c>
      <c r="B48" s="26" t="s">
        <v>402</v>
      </c>
      <c r="C48" s="27" t="s">
        <v>461</v>
      </c>
      <c r="D48" s="28" t="s">
        <v>1095</v>
      </c>
      <c r="E48" s="29">
        <v>9984</v>
      </c>
      <c r="F48" s="29"/>
      <c r="G48" s="29"/>
    </row>
    <row r="49" customHeight="1" spans="1:7">
      <c r="A49" s="25" t="s">
        <v>90</v>
      </c>
      <c r="B49" s="26" t="s">
        <v>402</v>
      </c>
      <c r="C49" s="27" t="s">
        <v>466</v>
      </c>
      <c r="D49" s="28" t="s">
        <v>1095</v>
      </c>
      <c r="E49" s="29">
        <v>50000</v>
      </c>
      <c r="F49" s="29"/>
      <c r="G49" s="29"/>
    </row>
    <row r="50" customHeight="1" spans="1:7">
      <c r="A50" s="25" t="s">
        <v>90</v>
      </c>
      <c r="B50" s="26" t="s">
        <v>402</v>
      </c>
      <c r="C50" s="27" t="s">
        <v>469</v>
      </c>
      <c r="D50" s="28" t="s">
        <v>1095</v>
      </c>
      <c r="E50" s="29">
        <v>80000</v>
      </c>
      <c r="F50" s="29"/>
      <c r="G50" s="29"/>
    </row>
    <row r="51" customHeight="1" spans="1:7">
      <c r="A51" s="25" t="s">
        <v>90</v>
      </c>
      <c r="B51" s="26" t="s">
        <v>402</v>
      </c>
      <c r="C51" s="27" t="s">
        <v>471</v>
      </c>
      <c r="D51" s="28" t="s">
        <v>1095</v>
      </c>
      <c r="E51" s="29">
        <v>650000</v>
      </c>
      <c r="F51" s="29"/>
      <c r="G51" s="29"/>
    </row>
    <row r="52" customHeight="1" spans="1:7">
      <c r="A52" s="25" t="s">
        <v>90</v>
      </c>
      <c r="B52" s="26" t="s">
        <v>402</v>
      </c>
      <c r="C52" s="27" t="s">
        <v>473</v>
      </c>
      <c r="D52" s="28" t="s">
        <v>1095</v>
      </c>
      <c r="E52" s="29">
        <v>4000000</v>
      </c>
      <c r="F52" s="29"/>
      <c r="G52" s="29"/>
    </row>
    <row r="53" customHeight="1" spans="1:7">
      <c r="A53" s="25" t="s">
        <v>90</v>
      </c>
      <c r="B53" s="26" t="s">
        <v>402</v>
      </c>
      <c r="C53" s="27" t="s">
        <v>475</v>
      </c>
      <c r="D53" s="28" t="s">
        <v>1095</v>
      </c>
      <c r="E53" s="29">
        <v>2000000</v>
      </c>
      <c r="F53" s="29"/>
      <c r="G53" s="29"/>
    </row>
    <row r="54" customHeight="1" spans="1:7">
      <c r="A54" s="25" t="s">
        <v>90</v>
      </c>
      <c r="B54" s="26" t="s">
        <v>402</v>
      </c>
      <c r="C54" s="27" t="s">
        <v>477</v>
      </c>
      <c r="D54" s="28" t="s">
        <v>1095</v>
      </c>
      <c r="E54" s="29">
        <v>860000</v>
      </c>
      <c r="F54" s="29"/>
      <c r="G54" s="29"/>
    </row>
    <row r="55" customHeight="1" spans="1:7">
      <c r="A55" s="25" t="s">
        <v>90</v>
      </c>
      <c r="B55" s="26" t="s">
        <v>402</v>
      </c>
      <c r="C55" s="27" t="s">
        <v>477</v>
      </c>
      <c r="D55" s="28" t="s">
        <v>1095</v>
      </c>
      <c r="E55" s="29">
        <v>517000</v>
      </c>
      <c r="F55" s="29"/>
      <c r="G55" s="29"/>
    </row>
    <row r="56" customHeight="1" spans="1:7">
      <c r="A56" s="25" t="s">
        <v>90</v>
      </c>
      <c r="B56" s="26" t="s">
        <v>402</v>
      </c>
      <c r="C56" s="27" t="s">
        <v>479</v>
      </c>
      <c r="D56" s="28" t="s">
        <v>1095</v>
      </c>
      <c r="E56" s="29">
        <v>2300000</v>
      </c>
      <c r="F56" s="29"/>
      <c r="G56" s="29"/>
    </row>
    <row r="57" customHeight="1" spans="1:7">
      <c r="A57" s="25" t="s">
        <v>90</v>
      </c>
      <c r="B57" s="26" t="s">
        <v>402</v>
      </c>
      <c r="C57" s="27" t="s">
        <v>481</v>
      </c>
      <c r="D57" s="28" t="s">
        <v>1095</v>
      </c>
      <c r="E57" s="29">
        <v>152400</v>
      </c>
      <c r="F57" s="29"/>
      <c r="G57" s="29"/>
    </row>
    <row r="58" customHeight="1" spans="1:7">
      <c r="A58" s="25" t="s">
        <v>90</v>
      </c>
      <c r="B58" s="26" t="s">
        <v>402</v>
      </c>
      <c r="C58" s="27" t="s">
        <v>483</v>
      </c>
      <c r="D58" s="28" t="s">
        <v>1095</v>
      </c>
      <c r="E58" s="29">
        <v>25871040</v>
      </c>
      <c r="F58" s="29"/>
      <c r="G58" s="29"/>
    </row>
    <row r="59" customHeight="1" spans="1:7">
      <c r="A59" s="25" t="s">
        <v>90</v>
      </c>
      <c r="B59" s="26" t="s">
        <v>402</v>
      </c>
      <c r="C59" s="27" t="s">
        <v>485</v>
      </c>
      <c r="D59" s="28" t="s">
        <v>1095</v>
      </c>
      <c r="E59" s="29">
        <v>12702000</v>
      </c>
      <c r="F59" s="29"/>
      <c r="G59" s="29"/>
    </row>
    <row r="60" customHeight="1" spans="1:7">
      <c r="A60" s="25" t="s">
        <v>90</v>
      </c>
      <c r="B60" s="26" t="s">
        <v>402</v>
      </c>
      <c r="C60" s="27" t="s">
        <v>492</v>
      </c>
      <c r="D60" s="28" t="s">
        <v>1095</v>
      </c>
      <c r="E60" s="29">
        <v>82</v>
      </c>
      <c r="F60" s="29"/>
      <c r="G60" s="29"/>
    </row>
    <row r="61" customHeight="1" spans="1:7">
      <c r="A61" s="25" t="s">
        <v>90</v>
      </c>
      <c r="B61" s="26" t="s">
        <v>402</v>
      </c>
      <c r="C61" s="27" t="s">
        <v>503</v>
      </c>
      <c r="D61" s="28" t="s">
        <v>1095</v>
      </c>
      <c r="E61" s="29">
        <v>750000</v>
      </c>
      <c r="F61" s="29"/>
      <c r="G61" s="29"/>
    </row>
    <row r="62" customHeight="1" spans="1:7">
      <c r="A62" s="25" t="s">
        <v>90</v>
      </c>
      <c r="B62" s="26" t="s">
        <v>402</v>
      </c>
      <c r="C62" s="27" t="s">
        <v>505</v>
      </c>
      <c r="D62" s="28" t="s">
        <v>1095</v>
      </c>
      <c r="E62" s="29">
        <v>1800000</v>
      </c>
      <c r="F62" s="29"/>
      <c r="G62" s="29"/>
    </row>
    <row r="63" customHeight="1" spans="1:7">
      <c r="A63" s="25" t="s">
        <v>90</v>
      </c>
      <c r="B63" s="26" t="s">
        <v>402</v>
      </c>
      <c r="C63" s="27" t="s">
        <v>509</v>
      </c>
      <c r="D63" s="28" t="s">
        <v>1095</v>
      </c>
      <c r="E63" s="29">
        <v>1094231.75</v>
      </c>
      <c r="F63" s="29"/>
      <c r="G63" s="29"/>
    </row>
    <row r="64" customHeight="1" spans="1:7">
      <c r="A64" s="25" t="s">
        <v>90</v>
      </c>
      <c r="B64" s="26" t="s">
        <v>402</v>
      </c>
      <c r="C64" s="27" t="s">
        <v>511</v>
      </c>
      <c r="D64" s="28" t="s">
        <v>1095</v>
      </c>
      <c r="E64" s="29">
        <v>2150000</v>
      </c>
      <c r="F64" s="29"/>
      <c r="G64" s="29"/>
    </row>
    <row r="65" customHeight="1" spans="1:7">
      <c r="A65" s="30" t="s">
        <v>90</v>
      </c>
      <c r="B65" s="31" t="s">
        <v>512</v>
      </c>
      <c r="C65" s="27" t="s">
        <v>514</v>
      </c>
      <c r="D65" s="28" t="s">
        <v>1095</v>
      </c>
      <c r="E65" s="32">
        <v>2000000</v>
      </c>
      <c r="F65" s="33"/>
      <c r="G65" s="33"/>
    </row>
    <row r="66" ht="19" customHeight="1" spans="1:7">
      <c r="A66" s="34" t="s">
        <v>75</v>
      </c>
      <c r="B66" s="34"/>
      <c r="C66" s="34"/>
      <c r="D66" s="34"/>
      <c r="E66" s="35">
        <f>SUM(E8:E65)</f>
        <v>118840763.75</v>
      </c>
      <c r="F66" s="35"/>
      <c r="G66" s="35"/>
    </row>
  </sheetData>
  <mergeCells count="11">
    <mergeCell ref="A2:G2"/>
    <mergeCell ref="A3:D3"/>
    <mergeCell ref="E4:G4"/>
    <mergeCell ref="A66:D66"/>
    <mergeCell ref="A4:A6"/>
    <mergeCell ref="B4:B6"/>
    <mergeCell ref="C4:C6"/>
    <mergeCell ref="D4:D6"/>
    <mergeCell ref="E5:E6"/>
    <mergeCell ref="F5:F6"/>
    <mergeCell ref="G5:G6"/>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7"/>
  <sheetViews>
    <sheetView workbookViewId="0">
      <selection activeCell="P10" sqref="E10 P10"/>
    </sheetView>
  </sheetViews>
  <sheetFormatPr defaultColWidth="8" defaultRowHeight="14.25" customHeight="1"/>
  <cols>
    <col min="1" max="1" width="21.1333333333333" style="92" customWidth="1"/>
    <col min="2" max="2" width="23.4285714285714" style="92" customWidth="1"/>
    <col min="3" max="3" width="15" style="92" customWidth="1"/>
    <col min="4" max="4" width="16.5714285714286" style="92" customWidth="1"/>
    <col min="5" max="5" width="17.7142857142857" style="92" customWidth="1"/>
    <col min="6" max="6" width="14" style="92" customWidth="1"/>
    <col min="7" max="8" width="12.5714285714286" style="92" customWidth="1"/>
    <col min="9" max="9" width="8.84761904761905" style="92" customWidth="1"/>
    <col min="10" max="14" width="12.5714285714286" style="92" customWidth="1"/>
    <col min="15" max="15" width="16.2857142857143" style="76" customWidth="1"/>
    <col min="16" max="16" width="13.5714285714286" style="76" customWidth="1"/>
    <col min="17" max="17" width="9.71428571428571" style="76" customWidth="1"/>
    <col min="18" max="18" width="10.5714285714286" style="76" customWidth="1"/>
    <col min="19" max="19" width="10.1333333333333" style="92" customWidth="1"/>
    <col min="20" max="20" width="8" style="76" customWidth="1"/>
    <col min="21" max="16384" width="8" style="76"/>
  </cols>
  <sheetData>
    <row r="1" ht="12" customHeight="1" spans="1:19">
      <c r="A1" s="94"/>
      <c r="B1" s="94"/>
      <c r="C1" s="94"/>
      <c r="D1" s="94"/>
      <c r="E1" s="94"/>
      <c r="F1" s="94"/>
      <c r="G1" s="94"/>
      <c r="H1" s="94"/>
      <c r="I1" s="94"/>
      <c r="J1" s="94"/>
      <c r="K1" s="94"/>
      <c r="L1" s="94"/>
      <c r="M1" s="94"/>
      <c r="N1" s="94"/>
      <c r="O1" s="351"/>
      <c r="P1" s="351"/>
      <c r="Q1" s="351"/>
      <c r="R1" s="351"/>
      <c r="S1" s="357"/>
    </row>
    <row r="2" ht="36" customHeight="1" spans="1:19">
      <c r="A2" s="335" t="s">
        <v>3</v>
      </c>
      <c r="B2" s="78"/>
      <c r="C2" s="78"/>
      <c r="D2" s="78"/>
      <c r="E2" s="78"/>
      <c r="F2" s="78"/>
      <c r="G2" s="78"/>
      <c r="H2" s="78"/>
      <c r="I2" s="78"/>
      <c r="J2" s="78"/>
      <c r="K2" s="78"/>
      <c r="L2" s="78"/>
      <c r="M2" s="78"/>
      <c r="N2" s="78"/>
      <c r="O2" s="79"/>
      <c r="P2" s="79"/>
      <c r="Q2" s="79"/>
      <c r="R2" s="79"/>
      <c r="S2" s="78"/>
    </row>
    <row r="3" ht="20.25" customHeight="1" spans="1:19">
      <c r="A3" s="97" t="s">
        <v>21</v>
      </c>
      <c r="B3" s="98"/>
      <c r="C3" s="98"/>
      <c r="D3" s="98"/>
      <c r="E3" s="98"/>
      <c r="F3" s="98"/>
      <c r="G3" s="98"/>
      <c r="H3" s="98"/>
      <c r="I3" s="98"/>
      <c r="J3" s="98"/>
      <c r="K3" s="98"/>
      <c r="L3" s="98"/>
      <c r="M3" s="98"/>
      <c r="N3" s="98"/>
      <c r="O3" s="352"/>
      <c r="P3" s="352"/>
      <c r="Q3" s="352"/>
      <c r="R3" s="352"/>
      <c r="S3" s="358" t="s">
        <v>22</v>
      </c>
    </row>
    <row r="4" ht="18.75" customHeight="1" spans="1:19">
      <c r="A4" s="336" t="s">
        <v>73</v>
      </c>
      <c r="B4" s="337" t="s">
        <v>74</v>
      </c>
      <c r="C4" s="337" t="s">
        <v>75</v>
      </c>
      <c r="D4" s="338" t="s">
        <v>76</v>
      </c>
      <c r="E4" s="339"/>
      <c r="F4" s="339"/>
      <c r="G4" s="339"/>
      <c r="H4" s="339"/>
      <c r="I4" s="339"/>
      <c r="J4" s="339"/>
      <c r="K4" s="339"/>
      <c r="L4" s="339"/>
      <c r="M4" s="339"/>
      <c r="N4" s="339"/>
      <c r="O4" s="353" t="s">
        <v>66</v>
      </c>
      <c r="P4" s="353"/>
      <c r="Q4" s="353"/>
      <c r="R4" s="353"/>
      <c r="S4" s="359"/>
    </row>
    <row r="5" ht="18.75" customHeight="1" spans="1:19">
      <c r="A5" s="340"/>
      <c r="B5" s="341"/>
      <c r="C5" s="341"/>
      <c r="D5" s="342" t="s">
        <v>77</v>
      </c>
      <c r="E5" s="342" t="s">
        <v>78</v>
      </c>
      <c r="F5" s="342" t="s">
        <v>79</v>
      </c>
      <c r="G5" s="342" t="s">
        <v>80</v>
      </c>
      <c r="H5" s="342" t="s">
        <v>81</v>
      </c>
      <c r="I5" s="354" t="s">
        <v>82</v>
      </c>
      <c r="J5" s="339"/>
      <c r="K5" s="339"/>
      <c r="L5" s="339"/>
      <c r="M5" s="339"/>
      <c r="N5" s="339"/>
      <c r="O5" s="353" t="s">
        <v>77</v>
      </c>
      <c r="P5" s="353" t="s">
        <v>78</v>
      </c>
      <c r="Q5" s="353" t="s">
        <v>79</v>
      </c>
      <c r="R5" s="360" t="s">
        <v>80</v>
      </c>
      <c r="S5" s="353" t="s">
        <v>83</v>
      </c>
    </row>
    <row r="6" ht="33.75" customHeight="1" spans="1:19">
      <c r="A6" s="343"/>
      <c r="B6" s="344"/>
      <c r="C6" s="344"/>
      <c r="D6" s="343"/>
      <c r="E6" s="343"/>
      <c r="F6" s="343"/>
      <c r="G6" s="343"/>
      <c r="H6" s="343"/>
      <c r="I6" s="344" t="s">
        <v>77</v>
      </c>
      <c r="J6" s="344" t="s">
        <v>84</v>
      </c>
      <c r="K6" s="344" t="s">
        <v>85</v>
      </c>
      <c r="L6" s="344" t="s">
        <v>86</v>
      </c>
      <c r="M6" s="344" t="s">
        <v>87</v>
      </c>
      <c r="N6" s="355" t="s">
        <v>88</v>
      </c>
      <c r="O6" s="353"/>
      <c r="P6" s="353"/>
      <c r="Q6" s="353"/>
      <c r="R6" s="360"/>
      <c r="S6" s="353"/>
    </row>
    <row r="7" ht="16.5" customHeight="1" spans="1:19">
      <c r="A7" s="345">
        <v>1</v>
      </c>
      <c r="B7" s="346">
        <v>2</v>
      </c>
      <c r="C7" s="346">
        <v>3</v>
      </c>
      <c r="D7" s="345">
        <v>4</v>
      </c>
      <c r="E7" s="346">
        <v>5</v>
      </c>
      <c r="F7" s="346">
        <v>6</v>
      </c>
      <c r="G7" s="345">
        <v>7</v>
      </c>
      <c r="H7" s="346">
        <v>8</v>
      </c>
      <c r="I7" s="346">
        <v>9</v>
      </c>
      <c r="J7" s="345">
        <v>10</v>
      </c>
      <c r="K7" s="345">
        <v>11</v>
      </c>
      <c r="L7" s="345">
        <v>12</v>
      </c>
      <c r="M7" s="345">
        <v>13</v>
      </c>
      <c r="N7" s="345">
        <v>14</v>
      </c>
      <c r="O7" s="345">
        <v>15</v>
      </c>
      <c r="P7" s="345">
        <v>16</v>
      </c>
      <c r="Q7" s="345">
        <v>17</v>
      </c>
      <c r="R7" s="345">
        <v>18</v>
      </c>
      <c r="S7" s="361">
        <v>19</v>
      </c>
    </row>
    <row r="8" ht="16.5" customHeight="1" spans="1:19">
      <c r="A8" s="130" t="s">
        <v>89</v>
      </c>
      <c r="B8" s="130" t="s">
        <v>90</v>
      </c>
      <c r="C8" s="288">
        <v>126389691.75</v>
      </c>
      <c r="D8" s="288">
        <v>119672578</v>
      </c>
      <c r="E8" s="129">
        <v>119672578</v>
      </c>
      <c r="F8" s="117" t="s">
        <v>91</v>
      </c>
      <c r="G8" s="117" t="s">
        <v>91</v>
      </c>
      <c r="H8" s="117" t="s">
        <v>91</v>
      </c>
      <c r="I8" s="117" t="s">
        <v>91</v>
      </c>
      <c r="J8" s="117" t="s">
        <v>91</v>
      </c>
      <c r="K8" s="117" t="s">
        <v>91</v>
      </c>
      <c r="L8" s="117" t="s">
        <v>91</v>
      </c>
      <c r="M8" s="117" t="s">
        <v>91</v>
      </c>
      <c r="N8" s="356" t="s">
        <v>91</v>
      </c>
      <c r="O8" s="129">
        <v>6717113.75</v>
      </c>
      <c r="P8" s="129">
        <v>5794313.75</v>
      </c>
      <c r="Q8" s="129">
        <v>870000</v>
      </c>
      <c r="R8" s="129">
        <v>52800</v>
      </c>
      <c r="S8" s="361"/>
    </row>
    <row r="9" ht="16.5" customHeight="1" spans="1:19">
      <c r="A9" s="130" t="s">
        <v>92</v>
      </c>
      <c r="B9" s="130" t="s">
        <v>93</v>
      </c>
      <c r="C9" s="288">
        <v>126389691.75</v>
      </c>
      <c r="D9" s="288">
        <v>119672578</v>
      </c>
      <c r="E9" s="129">
        <v>119672578</v>
      </c>
      <c r="F9" s="117"/>
      <c r="G9" s="117"/>
      <c r="H9" s="117"/>
      <c r="I9" s="117"/>
      <c r="J9" s="117"/>
      <c r="K9" s="117"/>
      <c r="L9" s="117"/>
      <c r="M9" s="117"/>
      <c r="N9" s="356"/>
      <c r="O9" s="129">
        <v>6717113.75</v>
      </c>
      <c r="P9" s="129">
        <v>5794313.75</v>
      </c>
      <c r="Q9" s="129">
        <v>870000</v>
      </c>
      <c r="R9" s="129">
        <v>52800</v>
      </c>
      <c r="S9" s="362"/>
    </row>
    <row r="10" ht="16.5" customHeight="1" spans="1:19">
      <c r="A10" s="347" t="s">
        <v>75</v>
      </c>
      <c r="B10" s="348"/>
      <c r="C10" s="288">
        <v>126389691.75</v>
      </c>
      <c r="D10" s="288">
        <v>119672578</v>
      </c>
      <c r="E10" s="129">
        <v>119672578</v>
      </c>
      <c r="F10" s="117" t="s">
        <v>91</v>
      </c>
      <c r="G10" s="117" t="s">
        <v>91</v>
      </c>
      <c r="H10" s="117" t="s">
        <v>91</v>
      </c>
      <c r="I10" s="117" t="s">
        <v>91</v>
      </c>
      <c r="J10" s="117" t="s">
        <v>91</v>
      </c>
      <c r="K10" s="117" t="s">
        <v>91</v>
      </c>
      <c r="L10" s="117" t="s">
        <v>91</v>
      </c>
      <c r="M10" s="117" t="s">
        <v>91</v>
      </c>
      <c r="N10" s="356" t="s">
        <v>91</v>
      </c>
      <c r="O10" s="129">
        <v>6717113.75</v>
      </c>
      <c r="P10" s="129">
        <v>5794313.75</v>
      </c>
      <c r="Q10" s="129">
        <v>870000</v>
      </c>
      <c r="R10" s="129">
        <v>52800</v>
      </c>
      <c r="S10" s="362"/>
    </row>
    <row r="11" customHeight="1" spans="19:19">
      <c r="S11" s="90"/>
    </row>
    <row r="16" customHeight="1" spans="2:2">
      <c r="B16" s="349"/>
    </row>
    <row r="17" customHeight="1" spans="2:2">
      <c r="B17" s="350"/>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3"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59"/>
  <sheetViews>
    <sheetView workbookViewId="0">
      <pane ySplit="6" topLeftCell="A33" activePane="bottomLeft" state="frozen"/>
      <selection/>
      <selection pane="bottomLeft" activeCell="D63" sqref="D63"/>
    </sheetView>
  </sheetViews>
  <sheetFormatPr defaultColWidth="8.88571428571429" defaultRowHeight="14.25" customHeight="1"/>
  <cols>
    <col min="1" max="1" width="14.2857142857143" style="92" customWidth="1"/>
    <col min="2" max="2" width="37.1428571428571" style="92" customWidth="1"/>
    <col min="3" max="4" width="15.4285714285714" style="92" customWidth="1"/>
    <col min="5" max="8" width="18.847619047619" style="92" customWidth="1"/>
    <col min="9" max="9" width="15.5714285714286" style="92" customWidth="1"/>
    <col min="10" max="10" width="14.1333333333333" style="92" customWidth="1"/>
    <col min="11" max="15" width="18.847619047619" style="92" customWidth="1"/>
    <col min="16" max="16" width="9.13333333333333" style="92" customWidth="1"/>
    <col min="17" max="16384" width="9.13333333333333" style="92"/>
  </cols>
  <sheetData>
    <row r="1" ht="15.75" customHeight="1" spans="1:15">
      <c r="A1" s="94"/>
      <c r="B1" s="94"/>
      <c r="C1" s="94"/>
      <c r="D1" s="94"/>
      <c r="E1" s="94"/>
      <c r="F1" s="94"/>
      <c r="G1" s="94"/>
      <c r="H1" s="94"/>
      <c r="I1" s="94"/>
      <c r="J1" s="94"/>
      <c r="K1" s="94"/>
      <c r="L1" s="94"/>
      <c r="M1" s="94"/>
      <c r="N1" s="94"/>
      <c r="O1" s="95"/>
    </row>
    <row r="2" ht="28.5" customHeight="1" spans="1:15">
      <c r="A2" s="78" t="s">
        <v>4</v>
      </c>
      <c r="B2" s="78"/>
      <c r="C2" s="78"/>
      <c r="D2" s="78"/>
      <c r="E2" s="78"/>
      <c r="F2" s="78"/>
      <c r="G2" s="78"/>
      <c r="H2" s="78"/>
      <c r="I2" s="78"/>
      <c r="J2" s="78"/>
      <c r="K2" s="78"/>
      <c r="L2" s="78"/>
      <c r="M2" s="78"/>
      <c r="N2" s="78"/>
      <c r="O2" s="78"/>
    </row>
    <row r="3" ht="15" customHeight="1" spans="1:15">
      <c r="A3" s="328" t="s">
        <v>21</v>
      </c>
      <c r="B3" s="329"/>
      <c r="C3" s="126"/>
      <c r="D3" s="126"/>
      <c r="E3" s="126"/>
      <c r="F3" s="126"/>
      <c r="G3" s="126"/>
      <c r="H3" s="126"/>
      <c r="I3" s="126"/>
      <c r="J3" s="126"/>
      <c r="K3" s="126"/>
      <c r="L3" s="126"/>
      <c r="M3" s="98"/>
      <c r="N3" s="98"/>
      <c r="O3" s="171" t="s">
        <v>22</v>
      </c>
    </row>
    <row r="4" ht="17.25" customHeight="1" spans="1:15">
      <c r="A4" s="106" t="s">
        <v>94</v>
      </c>
      <c r="B4" s="106" t="s">
        <v>95</v>
      </c>
      <c r="C4" s="107" t="s">
        <v>75</v>
      </c>
      <c r="D4" s="127" t="s">
        <v>78</v>
      </c>
      <c r="E4" s="127"/>
      <c r="F4" s="127"/>
      <c r="G4" s="127" t="s">
        <v>79</v>
      </c>
      <c r="H4" s="127" t="s">
        <v>80</v>
      </c>
      <c r="I4" s="127" t="s">
        <v>96</v>
      </c>
      <c r="J4" s="127" t="s">
        <v>82</v>
      </c>
      <c r="K4" s="127"/>
      <c r="L4" s="127"/>
      <c r="M4" s="127"/>
      <c r="N4" s="127"/>
      <c r="O4" s="127"/>
    </row>
    <row r="5" ht="27" spans="1:15">
      <c r="A5" s="120"/>
      <c r="B5" s="120"/>
      <c r="C5" s="330"/>
      <c r="D5" s="127" t="s">
        <v>77</v>
      </c>
      <c r="E5" s="127" t="s">
        <v>97</v>
      </c>
      <c r="F5" s="127" t="s">
        <v>98</v>
      </c>
      <c r="G5" s="127"/>
      <c r="H5" s="127"/>
      <c r="I5" s="127"/>
      <c r="J5" s="127" t="s">
        <v>77</v>
      </c>
      <c r="K5" s="127" t="s">
        <v>99</v>
      </c>
      <c r="L5" s="127" t="s">
        <v>100</v>
      </c>
      <c r="M5" s="127" t="s">
        <v>101</v>
      </c>
      <c r="N5" s="127" t="s">
        <v>102</v>
      </c>
      <c r="O5" s="127" t="s">
        <v>103</v>
      </c>
    </row>
    <row r="6" ht="16.5" customHeight="1" spans="1:15">
      <c r="A6" s="121">
        <v>1</v>
      </c>
      <c r="B6" s="121">
        <v>2</v>
      </c>
      <c r="C6" s="121">
        <v>3</v>
      </c>
      <c r="D6" s="121">
        <v>4</v>
      </c>
      <c r="E6" s="121">
        <v>5</v>
      </c>
      <c r="F6" s="121">
        <v>6</v>
      </c>
      <c r="G6" s="121">
        <v>7</v>
      </c>
      <c r="H6" s="121">
        <v>8</v>
      </c>
      <c r="I6" s="121">
        <v>9</v>
      </c>
      <c r="J6" s="121">
        <v>10</v>
      </c>
      <c r="K6" s="121">
        <v>11</v>
      </c>
      <c r="L6" s="121">
        <v>12</v>
      </c>
      <c r="M6" s="121">
        <v>13</v>
      </c>
      <c r="N6" s="121">
        <v>14</v>
      </c>
      <c r="O6" s="121">
        <v>15</v>
      </c>
    </row>
    <row r="7" ht="20.25" customHeight="1" spans="1:15">
      <c r="A7" s="331" t="s">
        <v>104</v>
      </c>
      <c r="B7" s="331" t="s">
        <v>105</v>
      </c>
      <c r="C7" s="288">
        <v>2520</v>
      </c>
      <c r="D7" s="288">
        <f>E7+F7</f>
        <v>2520</v>
      </c>
      <c r="E7" s="129"/>
      <c r="F7" s="129">
        <v>2520</v>
      </c>
      <c r="G7" s="129"/>
      <c r="H7" s="288"/>
      <c r="I7" s="129"/>
      <c r="J7" s="288"/>
      <c r="K7" s="288"/>
      <c r="L7" s="288"/>
      <c r="M7" s="129"/>
      <c r="N7" s="288"/>
      <c r="O7" s="288"/>
    </row>
    <row r="8" ht="17.25" customHeight="1" spans="1:15">
      <c r="A8" s="331" t="s">
        <v>106</v>
      </c>
      <c r="B8" s="331" t="s">
        <v>107</v>
      </c>
      <c r="C8" s="288">
        <v>2520</v>
      </c>
      <c r="D8" s="288">
        <f t="shared" ref="D8:D39" si="0">E8+F8</f>
        <v>2520</v>
      </c>
      <c r="E8" s="129"/>
      <c r="F8" s="129">
        <v>2520</v>
      </c>
      <c r="G8" s="129"/>
      <c r="H8" s="288"/>
      <c r="I8" s="129"/>
      <c r="J8" s="288"/>
      <c r="K8" s="288"/>
      <c r="L8" s="288"/>
      <c r="M8" s="129"/>
      <c r="N8" s="288"/>
      <c r="O8" s="288"/>
    </row>
    <row r="9" ht="17.25" customHeight="1" spans="1:15">
      <c r="A9" s="331" t="s">
        <v>108</v>
      </c>
      <c r="B9" s="331" t="s">
        <v>109</v>
      </c>
      <c r="C9" s="288">
        <v>2520</v>
      </c>
      <c r="D9" s="288">
        <f t="shared" si="0"/>
        <v>2520</v>
      </c>
      <c r="E9" s="129"/>
      <c r="F9" s="129">
        <v>2520</v>
      </c>
      <c r="G9" s="129"/>
      <c r="H9" s="288"/>
      <c r="I9" s="129"/>
      <c r="J9" s="288"/>
      <c r="K9" s="288"/>
      <c r="L9" s="288"/>
      <c r="M9" s="129"/>
      <c r="N9" s="288"/>
      <c r="O9" s="288"/>
    </row>
    <row r="10" ht="17.25" customHeight="1" spans="1:15">
      <c r="A10" s="331" t="s">
        <v>110</v>
      </c>
      <c r="B10" s="331" t="s">
        <v>111</v>
      </c>
      <c r="C10" s="288">
        <v>124847082.75</v>
      </c>
      <c r="D10" s="288">
        <f t="shared" si="0"/>
        <v>124847082.75</v>
      </c>
      <c r="E10" s="129">
        <v>6008839</v>
      </c>
      <c r="F10" s="129">
        <v>118838243.75</v>
      </c>
      <c r="G10" s="129"/>
      <c r="H10" s="288"/>
      <c r="I10" s="129"/>
      <c r="J10" s="288"/>
      <c r="K10" s="288"/>
      <c r="L10" s="288"/>
      <c r="M10" s="129"/>
      <c r="N10" s="288"/>
      <c r="O10" s="288"/>
    </row>
    <row r="11" ht="17.25" customHeight="1" spans="1:15">
      <c r="A11" s="331" t="s">
        <v>112</v>
      </c>
      <c r="B11" s="331" t="s">
        <v>113</v>
      </c>
      <c r="C11" s="288">
        <v>8095998.75</v>
      </c>
      <c r="D11" s="288">
        <f t="shared" si="0"/>
        <v>8095998.75</v>
      </c>
      <c r="E11" s="129">
        <v>4227089</v>
      </c>
      <c r="F11" s="129">
        <v>3868909.75</v>
      </c>
      <c r="G11" s="129"/>
      <c r="H11" s="288"/>
      <c r="I11" s="129"/>
      <c r="J11" s="288"/>
      <c r="K11" s="288"/>
      <c r="L11" s="288"/>
      <c r="M11" s="129"/>
      <c r="N11" s="288"/>
      <c r="O11" s="288"/>
    </row>
    <row r="12" ht="17.25" customHeight="1" spans="1:15">
      <c r="A12" s="331" t="s">
        <v>114</v>
      </c>
      <c r="B12" s="331" t="s">
        <v>115</v>
      </c>
      <c r="C12" s="288">
        <v>4227089</v>
      </c>
      <c r="D12" s="288">
        <f t="shared" si="0"/>
        <v>4227089</v>
      </c>
      <c r="E12" s="129">
        <v>4227089</v>
      </c>
      <c r="F12" s="129"/>
      <c r="G12" s="129"/>
      <c r="H12" s="288"/>
      <c r="I12" s="129"/>
      <c r="J12" s="288"/>
      <c r="K12" s="288"/>
      <c r="L12" s="288"/>
      <c r="M12" s="129"/>
      <c r="N12" s="288"/>
      <c r="O12" s="288"/>
    </row>
    <row r="13" ht="17.25" customHeight="1" spans="1:15">
      <c r="A13" s="331" t="s">
        <v>116</v>
      </c>
      <c r="B13" s="331" t="s">
        <v>117</v>
      </c>
      <c r="C13" s="288">
        <v>50000</v>
      </c>
      <c r="D13" s="288">
        <f t="shared" si="0"/>
        <v>50000</v>
      </c>
      <c r="E13" s="129"/>
      <c r="F13" s="129">
        <v>50000</v>
      </c>
      <c r="G13" s="129"/>
      <c r="H13" s="288"/>
      <c r="I13" s="129"/>
      <c r="J13" s="288"/>
      <c r="K13" s="288"/>
      <c r="L13" s="288"/>
      <c r="M13" s="129"/>
      <c r="N13" s="288"/>
      <c r="O13" s="288"/>
    </row>
    <row r="14" ht="17.25" customHeight="1" spans="1:15">
      <c r="A14" s="331" t="s">
        <v>118</v>
      </c>
      <c r="B14" s="331" t="s">
        <v>119</v>
      </c>
      <c r="C14" s="288">
        <v>120000</v>
      </c>
      <c r="D14" s="288">
        <f t="shared" si="0"/>
        <v>120000</v>
      </c>
      <c r="E14" s="129"/>
      <c r="F14" s="129">
        <v>120000</v>
      </c>
      <c r="G14" s="129"/>
      <c r="H14" s="288"/>
      <c r="I14" s="129"/>
      <c r="J14" s="288"/>
      <c r="K14" s="288"/>
      <c r="L14" s="288"/>
      <c r="M14" s="129"/>
      <c r="N14" s="288"/>
      <c r="O14" s="288"/>
    </row>
    <row r="15" ht="17.25" customHeight="1" spans="1:15">
      <c r="A15" s="331" t="s">
        <v>120</v>
      </c>
      <c r="B15" s="331" t="s">
        <v>121</v>
      </c>
      <c r="C15" s="288">
        <v>310000</v>
      </c>
      <c r="D15" s="288">
        <f t="shared" si="0"/>
        <v>310000</v>
      </c>
      <c r="E15" s="129"/>
      <c r="F15" s="129">
        <v>310000</v>
      </c>
      <c r="G15" s="129"/>
      <c r="H15" s="288"/>
      <c r="I15" s="129"/>
      <c r="J15" s="288"/>
      <c r="K15" s="288"/>
      <c r="L15" s="288"/>
      <c r="M15" s="129"/>
      <c r="N15" s="288"/>
      <c r="O15" s="288"/>
    </row>
    <row r="16" ht="17.25" customHeight="1" spans="1:15">
      <c r="A16" s="331" t="s">
        <v>122</v>
      </c>
      <c r="B16" s="331" t="s">
        <v>123</v>
      </c>
      <c r="C16" s="288">
        <v>3388909.75</v>
      </c>
      <c r="D16" s="288">
        <f t="shared" si="0"/>
        <v>3388909.75</v>
      </c>
      <c r="E16" s="129"/>
      <c r="F16" s="129">
        <v>3388909.75</v>
      </c>
      <c r="G16" s="129"/>
      <c r="H16" s="288"/>
      <c r="I16" s="129"/>
      <c r="J16" s="288"/>
      <c r="K16" s="288"/>
      <c r="L16" s="288"/>
      <c r="M16" s="129"/>
      <c r="N16" s="288"/>
      <c r="O16" s="288"/>
    </row>
    <row r="17" ht="17.25" customHeight="1" spans="1:15">
      <c r="A17" s="331" t="s">
        <v>124</v>
      </c>
      <c r="B17" s="331" t="s">
        <v>125</v>
      </c>
      <c r="C17" s="288">
        <v>1781750</v>
      </c>
      <c r="D17" s="288">
        <f t="shared" si="0"/>
        <v>1781750</v>
      </c>
      <c r="E17" s="129">
        <v>1781750</v>
      </c>
      <c r="F17" s="129"/>
      <c r="G17" s="129"/>
      <c r="H17" s="288"/>
      <c r="I17" s="129"/>
      <c r="J17" s="288"/>
      <c r="K17" s="288"/>
      <c r="L17" s="288"/>
      <c r="M17" s="129"/>
      <c r="N17" s="288"/>
      <c r="O17" s="288"/>
    </row>
    <row r="18" ht="17.25" customHeight="1" spans="1:15">
      <c r="A18" s="331" t="s">
        <v>126</v>
      </c>
      <c r="B18" s="331" t="s">
        <v>127</v>
      </c>
      <c r="C18" s="288">
        <v>704600</v>
      </c>
      <c r="D18" s="288">
        <f t="shared" si="0"/>
        <v>704600</v>
      </c>
      <c r="E18" s="129">
        <v>704600</v>
      </c>
      <c r="F18" s="129"/>
      <c r="G18" s="129"/>
      <c r="H18" s="288"/>
      <c r="I18" s="129"/>
      <c r="J18" s="288"/>
      <c r="K18" s="288"/>
      <c r="L18" s="288"/>
      <c r="M18" s="129"/>
      <c r="N18" s="288"/>
      <c r="O18" s="288"/>
    </row>
    <row r="19" ht="17.25" customHeight="1" spans="1:15">
      <c r="A19" s="331" t="s">
        <v>128</v>
      </c>
      <c r="B19" s="331" t="s">
        <v>129</v>
      </c>
      <c r="C19" s="288">
        <v>591600</v>
      </c>
      <c r="D19" s="288">
        <f t="shared" si="0"/>
        <v>591600</v>
      </c>
      <c r="E19" s="129">
        <v>591600</v>
      </c>
      <c r="F19" s="129"/>
      <c r="G19" s="129"/>
      <c r="H19" s="288"/>
      <c r="I19" s="129"/>
      <c r="J19" s="288"/>
      <c r="K19" s="288"/>
      <c r="L19" s="288"/>
      <c r="M19" s="129"/>
      <c r="N19" s="288"/>
      <c r="O19" s="288"/>
    </row>
    <row r="20" ht="17.25" customHeight="1" spans="1:15">
      <c r="A20" s="331" t="s">
        <v>130</v>
      </c>
      <c r="B20" s="331" t="s">
        <v>131</v>
      </c>
      <c r="C20" s="288">
        <v>381636</v>
      </c>
      <c r="D20" s="288">
        <f t="shared" si="0"/>
        <v>381636</v>
      </c>
      <c r="E20" s="129">
        <v>381636</v>
      </c>
      <c r="F20" s="129"/>
      <c r="G20" s="129"/>
      <c r="H20" s="288"/>
      <c r="I20" s="129"/>
      <c r="J20" s="288"/>
      <c r="K20" s="288"/>
      <c r="L20" s="288"/>
      <c r="M20" s="129"/>
      <c r="N20" s="288"/>
      <c r="O20" s="288"/>
    </row>
    <row r="21" ht="17.25" customHeight="1" spans="1:15">
      <c r="A21" s="331" t="s">
        <v>132</v>
      </c>
      <c r="B21" s="331" t="s">
        <v>133</v>
      </c>
      <c r="C21" s="288">
        <v>103914</v>
      </c>
      <c r="D21" s="288">
        <f t="shared" si="0"/>
        <v>103914</v>
      </c>
      <c r="E21" s="129">
        <v>103914</v>
      </c>
      <c r="F21" s="129"/>
      <c r="G21" s="129"/>
      <c r="H21" s="288"/>
      <c r="I21" s="129"/>
      <c r="J21" s="288"/>
      <c r="K21" s="288"/>
      <c r="L21" s="288"/>
      <c r="M21" s="129"/>
      <c r="N21" s="288"/>
      <c r="O21" s="288"/>
    </row>
    <row r="22" ht="17.25" customHeight="1" spans="1:15">
      <c r="A22" s="331" t="s">
        <v>134</v>
      </c>
      <c r="B22" s="331" t="s">
        <v>135</v>
      </c>
      <c r="C22" s="288">
        <v>9984</v>
      </c>
      <c r="D22" s="288">
        <f t="shared" si="0"/>
        <v>9984</v>
      </c>
      <c r="E22" s="129"/>
      <c r="F22" s="129">
        <v>9984</v>
      </c>
      <c r="G22" s="129"/>
      <c r="H22" s="288"/>
      <c r="I22" s="129"/>
      <c r="J22" s="288"/>
      <c r="K22" s="288"/>
      <c r="L22" s="288"/>
      <c r="M22" s="129"/>
      <c r="N22" s="288"/>
      <c r="O22" s="288"/>
    </row>
    <row r="23" ht="17.25" customHeight="1" spans="1:15">
      <c r="A23" s="331" t="s">
        <v>136</v>
      </c>
      <c r="B23" s="331" t="s">
        <v>137</v>
      </c>
      <c r="C23" s="288">
        <v>9984</v>
      </c>
      <c r="D23" s="288">
        <f t="shared" si="0"/>
        <v>9984</v>
      </c>
      <c r="E23" s="129"/>
      <c r="F23" s="129">
        <v>9984</v>
      </c>
      <c r="G23" s="129"/>
      <c r="H23" s="288"/>
      <c r="I23" s="129"/>
      <c r="J23" s="288"/>
      <c r="K23" s="288"/>
      <c r="L23" s="288"/>
      <c r="M23" s="129"/>
      <c r="N23" s="288"/>
      <c r="O23" s="288"/>
    </row>
    <row r="24" ht="17.25" customHeight="1" spans="1:15">
      <c r="A24" s="331" t="s">
        <v>138</v>
      </c>
      <c r="B24" s="331" t="s">
        <v>139</v>
      </c>
      <c r="C24" s="288">
        <v>80488700</v>
      </c>
      <c r="D24" s="288">
        <f t="shared" si="0"/>
        <v>80488700</v>
      </c>
      <c r="E24" s="129"/>
      <c r="F24" s="129">
        <v>80488700</v>
      </c>
      <c r="G24" s="129"/>
      <c r="H24" s="288"/>
      <c r="I24" s="129"/>
      <c r="J24" s="288"/>
      <c r="K24" s="288"/>
      <c r="L24" s="288"/>
      <c r="M24" s="129"/>
      <c r="N24" s="288"/>
      <c r="O24" s="288"/>
    </row>
    <row r="25" ht="17.25" customHeight="1" spans="1:15">
      <c r="A25" s="331" t="s">
        <v>140</v>
      </c>
      <c r="B25" s="331" t="s">
        <v>141</v>
      </c>
      <c r="C25" s="288">
        <v>946000</v>
      </c>
      <c r="D25" s="288">
        <f t="shared" si="0"/>
        <v>946000</v>
      </c>
      <c r="E25" s="129"/>
      <c r="F25" s="129">
        <v>946000</v>
      </c>
      <c r="G25" s="129"/>
      <c r="H25" s="288"/>
      <c r="I25" s="129"/>
      <c r="J25" s="288"/>
      <c r="K25" s="288"/>
      <c r="L25" s="288"/>
      <c r="M25" s="129"/>
      <c r="N25" s="288"/>
      <c r="O25" s="288"/>
    </row>
    <row r="26" ht="17.25" customHeight="1" spans="1:15">
      <c r="A26" s="331" t="s">
        <v>142</v>
      </c>
      <c r="B26" s="331" t="s">
        <v>143</v>
      </c>
      <c r="C26" s="288">
        <v>40275440</v>
      </c>
      <c r="D26" s="288">
        <f t="shared" si="0"/>
        <v>40275440</v>
      </c>
      <c r="E26" s="129"/>
      <c r="F26" s="129">
        <v>40275440</v>
      </c>
      <c r="G26" s="129"/>
      <c r="H26" s="288"/>
      <c r="I26" s="129"/>
      <c r="J26" s="288"/>
      <c r="K26" s="288"/>
      <c r="L26" s="288"/>
      <c r="M26" s="129"/>
      <c r="N26" s="288"/>
      <c r="O26" s="288"/>
    </row>
    <row r="27" ht="17.25" customHeight="1" spans="1:15">
      <c r="A27" s="331" t="s">
        <v>144</v>
      </c>
      <c r="B27" s="331" t="s">
        <v>145</v>
      </c>
      <c r="C27" s="288">
        <v>10572800</v>
      </c>
      <c r="D27" s="288">
        <f t="shared" si="0"/>
        <v>10572800</v>
      </c>
      <c r="E27" s="129"/>
      <c r="F27" s="129">
        <v>10572800</v>
      </c>
      <c r="G27" s="129"/>
      <c r="H27" s="288"/>
      <c r="I27" s="129"/>
      <c r="J27" s="288"/>
      <c r="K27" s="288"/>
      <c r="L27" s="288"/>
      <c r="M27" s="129"/>
      <c r="N27" s="288"/>
      <c r="O27" s="288"/>
    </row>
    <row r="28" ht="17.25" customHeight="1" spans="1:15">
      <c r="A28" s="331" t="s">
        <v>146</v>
      </c>
      <c r="B28" s="331" t="s">
        <v>147</v>
      </c>
      <c r="C28" s="288">
        <v>25528460</v>
      </c>
      <c r="D28" s="288">
        <f t="shared" si="0"/>
        <v>25528460</v>
      </c>
      <c r="E28" s="129"/>
      <c r="F28" s="129">
        <v>25528460</v>
      </c>
      <c r="G28" s="129"/>
      <c r="H28" s="288"/>
      <c r="I28" s="129"/>
      <c r="J28" s="288"/>
      <c r="K28" s="288"/>
      <c r="L28" s="288"/>
      <c r="M28" s="129"/>
      <c r="N28" s="288"/>
      <c r="O28" s="288"/>
    </row>
    <row r="29" ht="17.25" customHeight="1" spans="1:15">
      <c r="A29" s="331" t="s">
        <v>148</v>
      </c>
      <c r="B29" s="331" t="s">
        <v>149</v>
      </c>
      <c r="C29" s="288">
        <v>3166000</v>
      </c>
      <c r="D29" s="288">
        <f t="shared" si="0"/>
        <v>3166000</v>
      </c>
      <c r="E29" s="129"/>
      <c r="F29" s="129">
        <v>3166000</v>
      </c>
      <c r="G29" s="129"/>
      <c r="H29" s="288"/>
      <c r="I29" s="129"/>
      <c r="J29" s="288"/>
      <c r="K29" s="288"/>
      <c r="L29" s="288"/>
      <c r="M29" s="129"/>
      <c r="N29" s="288"/>
      <c r="O29" s="288"/>
    </row>
    <row r="30" ht="17.25" customHeight="1" spans="1:15">
      <c r="A30" s="331" t="s">
        <v>150</v>
      </c>
      <c r="B30" s="331" t="s">
        <v>151</v>
      </c>
      <c r="C30" s="288">
        <v>4660000</v>
      </c>
      <c r="D30" s="288">
        <f t="shared" si="0"/>
        <v>4660000</v>
      </c>
      <c r="E30" s="129"/>
      <c r="F30" s="129">
        <v>4660000</v>
      </c>
      <c r="G30" s="129"/>
      <c r="H30" s="288"/>
      <c r="I30" s="129"/>
      <c r="J30" s="288"/>
      <c r="K30" s="288"/>
      <c r="L30" s="288"/>
      <c r="M30" s="129"/>
      <c r="N30" s="288"/>
      <c r="O30" s="288"/>
    </row>
    <row r="31" ht="17.25" customHeight="1" spans="1:15">
      <c r="A31" s="331" t="s">
        <v>152</v>
      </c>
      <c r="B31" s="331" t="s">
        <v>153</v>
      </c>
      <c r="C31" s="288">
        <v>4660000</v>
      </c>
      <c r="D31" s="288">
        <f t="shared" si="0"/>
        <v>4660000</v>
      </c>
      <c r="E31" s="129"/>
      <c r="F31" s="129">
        <v>4660000</v>
      </c>
      <c r="G31" s="129"/>
      <c r="H31" s="288"/>
      <c r="I31" s="129"/>
      <c r="J31" s="288"/>
      <c r="K31" s="288"/>
      <c r="L31" s="288"/>
      <c r="M31" s="129"/>
      <c r="N31" s="288"/>
      <c r="O31" s="288"/>
    </row>
    <row r="32" ht="17.25" customHeight="1" spans="1:15">
      <c r="A32" s="331" t="s">
        <v>154</v>
      </c>
      <c r="B32" s="331" t="s">
        <v>155</v>
      </c>
      <c r="C32" s="288">
        <v>17532000</v>
      </c>
      <c r="D32" s="288">
        <f t="shared" si="0"/>
        <v>17532000</v>
      </c>
      <c r="E32" s="129"/>
      <c r="F32" s="129">
        <v>17532000</v>
      </c>
      <c r="G32" s="129"/>
      <c r="H32" s="288"/>
      <c r="I32" s="129"/>
      <c r="J32" s="288"/>
      <c r="K32" s="288"/>
      <c r="L32" s="288"/>
      <c r="M32" s="129"/>
      <c r="N32" s="288"/>
      <c r="O32" s="288"/>
    </row>
    <row r="33" ht="17.25" customHeight="1" spans="1:15">
      <c r="A33" s="331" t="s">
        <v>156</v>
      </c>
      <c r="B33" s="331" t="s">
        <v>157</v>
      </c>
      <c r="C33" s="288">
        <v>11435000</v>
      </c>
      <c r="D33" s="288">
        <f t="shared" si="0"/>
        <v>11435000</v>
      </c>
      <c r="E33" s="129"/>
      <c r="F33" s="129">
        <v>11435000</v>
      </c>
      <c r="G33" s="129"/>
      <c r="H33" s="288"/>
      <c r="I33" s="129"/>
      <c r="J33" s="288"/>
      <c r="K33" s="288"/>
      <c r="L33" s="288"/>
      <c r="M33" s="129"/>
      <c r="N33" s="288"/>
      <c r="O33" s="288"/>
    </row>
    <row r="34" ht="17.25" customHeight="1" spans="1:15">
      <c r="A34" s="331" t="s">
        <v>158</v>
      </c>
      <c r="B34" s="331" t="s">
        <v>159</v>
      </c>
      <c r="C34" s="288">
        <v>6097000</v>
      </c>
      <c r="D34" s="288">
        <f t="shared" si="0"/>
        <v>6097000</v>
      </c>
      <c r="E34" s="129"/>
      <c r="F34" s="129">
        <v>6097000</v>
      </c>
      <c r="G34" s="129"/>
      <c r="H34" s="288"/>
      <c r="I34" s="129"/>
      <c r="J34" s="288"/>
      <c r="K34" s="288"/>
      <c r="L34" s="288"/>
      <c r="M34" s="129"/>
      <c r="N34" s="288"/>
      <c r="O34" s="288"/>
    </row>
    <row r="35" ht="17.25" customHeight="1" spans="1:15">
      <c r="A35" s="331" t="s">
        <v>160</v>
      </c>
      <c r="B35" s="331" t="s">
        <v>161</v>
      </c>
      <c r="C35" s="288">
        <v>7159000</v>
      </c>
      <c r="D35" s="288">
        <f t="shared" si="0"/>
        <v>7159000</v>
      </c>
      <c r="E35" s="129"/>
      <c r="F35" s="129">
        <v>7159000</v>
      </c>
      <c r="G35" s="129"/>
      <c r="H35" s="288"/>
      <c r="I35" s="129"/>
      <c r="J35" s="288"/>
      <c r="K35" s="288"/>
      <c r="L35" s="288"/>
      <c r="M35" s="129"/>
      <c r="N35" s="288"/>
      <c r="O35" s="288"/>
    </row>
    <row r="36" ht="17.25" customHeight="1" spans="1:15">
      <c r="A36" s="331" t="s">
        <v>162</v>
      </c>
      <c r="B36" s="331" t="s">
        <v>163</v>
      </c>
      <c r="C36" s="288">
        <v>7151000</v>
      </c>
      <c r="D36" s="288">
        <f t="shared" si="0"/>
        <v>7151000</v>
      </c>
      <c r="E36" s="129"/>
      <c r="F36" s="129">
        <v>7151000</v>
      </c>
      <c r="G36" s="129"/>
      <c r="H36" s="288"/>
      <c r="I36" s="129"/>
      <c r="J36" s="288"/>
      <c r="K36" s="288"/>
      <c r="L36" s="288"/>
      <c r="M36" s="129"/>
      <c r="N36" s="288"/>
      <c r="O36" s="288"/>
    </row>
    <row r="37" ht="17.25" customHeight="1" spans="1:15">
      <c r="A37" s="331" t="s">
        <v>164</v>
      </c>
      <c r="B37" s="331" t="s">
        <v>165</v>
      </c>
      <c r="C37" s="288">
        <v>8000</v>
      </c>
      <c r="D37" s="288">
        <f t="shared" si="0"/>
        <v>8000</v>
      </c>
      <c r="E37" s="129"/>
      <c r="F37" s="129">
        <v>8000</v>
      </c>
      <c r="G37" s="129"/>
      <c r="H37" s="288"/>
      <c r="I37" s="129"/>
      <c r="J37" s="288"/>
      <c r="K37" s="288"/>
      <c r="L37" s="288"/>
      <c r="M37" s="129"/>
      <c r="N37" s="288"/>
      <c r="O37" s="288"/>
    </row>
    <row r="38" ht="17.25" customHeight="1" spans="1:15">
      <c r="A38" s="331" t="s">
        <v>166</v>
      </c>
      <c r="B38" s="331" t="s">
        <v>167</v>
      </c>
      <c r="C38" s="288">
        <v>4218150</v>
      </c>
      <c r="D38" s="288">
        <f t="shared" si="0"/>
        <v>4218150</v>
      </c>
      <c r="E38" s="129"/>
      <c r="F38" s="129">
        <v>4218150</v>
      </c>
      <c r="G38" s="129"/>
      <c r="H38" s="288"/>
      <c r="I38" s="129"/>
      <c r="J38" s="288"/>
      <c r="K38" s="288"/>
      <c r="L38" s="288"/>
      <c r="M38" s="129"/>
      <c r="N38" s="288"/>
      <c r="O38" s="288"/>
    </row>
    <row r="39" ht="17.25" customHeight="1" spans="1:15">
      <c r="A39" s="331" t="s">
        <v>168</v>
      </c>
      <c r="B39" s="331" t="s">
        <v>169</v>
      </c>
      <c r="C39" s="288">
        <v>2280575</v>
      </c>
      <c r="D39" s="288">
        <f t="shared" si="0"/>
        <v>2280575</v>
      </c>
      <c r="E39" s="129"/>
      <c r="F39" s="129">
        <v>2280575</v>
      </c>
      <c r="G39" s="129"/>
      <c r="H39" s="288"/>
      <c r="I39" s="129"/>
      <c r="J39" s="288"/>
      <c r="K39" s="288"/>
      <c r="L39" s="288"/>
      <c r="M39" s="129"/>
      <c r="N39" s="288"/>
      <c r="O39" s="288"/>
    </row>
    <row r="40" ht="17.25" customHeight="1" spans="1:15">
      <c r="A40" s="331" t="s">
        <v>170</v>
      </c>
      <c r="B40" s="331" t="s">
        <v>171</v>
      </c>
      <c r="C40" s="288">
        <v>1937575</v>
      </c>
      <c r="D40" s="288">
        <f t="shared" ref="D40:D58" si="1">E40+F40</f>
        <v>1937575</v>
      </c>
      <c r="E40" s="129"/>
      <c r="F40" s="129">
        <v>1937575</v>
      </c>
      <c r="G40" s="129"/>
      <c r="H40" s="288"/>
      <c r="I40" s="129"/>
      <c r="J40" s="288"/>
      <c r="K40" s="288"/>
      <c r="L40" s="288"/>
      <c r="M40" s="129"/>
      <c r="N40" s="288"/>
      <c r="O40" s="288"/>
    </row>
    <row r="41" ht="17.25" customHeight="1" spans="1:15">
      <c r="A41" s="331" t="s">
        <v>172</v>
      </c>
      <c r="B41" s="331" t="s">
        <v>173</v>
      </c>
      <c r="C41" s="288">
        <v>901500</v>
      </c>
      <c r="D41" s="288">
        <f t="shared" si="1"/>
        <v>901500</v>
      </c>
      <c r="E41" s="129"/>
      <c r="F41" s="129">
        <v>901500</v>
      </c>
      <c r="G41" s="129"/>
      <c r="H41" s="288"/>
      <c r="I41" s="129"/>
      <c r="J41" s="288"/>
      <c r="K41" s="288"/>
      <c r="L41" s="288"/>
      <c r="M41" s="129"/>
      <c r="N41" s="288"/>
      <c r="O41" s="288"/>
    </row>
    <row r="42" ht="17.25" customHeight="1" spans="1:15">
      <c r="A42" s="331" t="s">
        <v>174</v>
      </c>
      <c r="B42" s="331" t="s">
        <v>175</v>
      </c>
      <c r="C42" s="288">
        <v>901500</v>
      </c>
      <c r="D42" s="288">
        <f t="shared" si="1"/>
        <v>901500</v>
      </c>
      <c r="E42" s="129"/>
      <c r="F42" s="129">
        <v>901500</v>
      </c>
      <c r="G42" s="129"/>
      <c r="H42" s="288"/>
      <c r="I42" s="129"/>
      <c r="J42" s="288"/>
      <c r="K42" s="288"/>
      <c r="L42" s="288"/>
      <c r="M42" s="129"/>
      <c r="N42" s="288"/>
      <c r="O42" s="288"/>
    </row>
    <row r="43" ht="17.25" customHeight="1" spans="1:15">
      <c r="A43" s="331" t="s">
        <v>176</v>
      </c>
      <c r="B43" s="331" t="s">
        <v>177</v>
      </c>
      <c r="C43" s="288">
        <v>379185</v>
      </c>
      <c r="D43" s="288">
        <f t="shared" si="1"/>
        <v>379185</v>
      </c>
      <c r="E43" s="129">
        <v>379185</v>
      </c>
      <c r="F43" s="129"/>
      <c r="G43" s="129"/>
      <c r="H43" s="288"/>
      <c r="I43" s="129"/>
      <c r="J43" s="288"/>
      <c r="K43" s="288"/>
      <c r="L43" s="288"/>
      <c r="M43" s="129"/>
      <c r="N43" s="288"/>
      <c r="O43" s="288"/>
    </row>
    <row r="44" ht="17.25" customHeight="1" spans="1:15">
      <c r="A44" s="331" t="s">
        <v>178</v>
      </c>
      <c r="B44" s="331" t="s">
        <v>179</v>
      </c>
      <c r="C44" s="288">
        <v>379185</v>
      </c>
      <c r="D44" s="288">
        <f t="shared" si="1"/>
        <v>379185</v>
      </c>
      <c r="E44" s="129">
        <v>379185</v>
      </c>
      <c r="F44" s="129"/>
      <c r="G44" s="129"/>
      <c r="H44" s="288"/>
      <c r="I44" s="129"/>
      <c r="J44" s="288"/>
      <c r="K44" s="288"/>
      <c r="L44" s="288"/>
      <c r="M44" s="129"/>
      <c r="N44" s="288"/>
      <c r="O44" s="288"/>
    </row>
    <row r="45" ht="17.25" customHeight="1" spans="1:15">
      <c r="A45" s="331" t="s">
        <v>180</v>
      </c>
      <c r="B45" s="331" t="s">
        <v>181</v>
      </c>
      <c r="C45" s="288">
        <v>146472</v>
      </c>
      <c r="D45" s="288">
        <f t="shared" si="1"/>
        <v>146472</v>
      </c>
      <c r="E45" s="129">
        <v>146472</v>
      </c>
      <c r="F45" s="129"/>
      <c r="G45" s="129"/>
      <c r="H45" s="288"/>
      <c r="I45" s="129"/>
      <c r="J45" s="288"/>
      <c r="K45" s="288"/>
      <c r="L45" s="288"/>
      <c r="M45" s="129"/>
      <c r="N45" s="288"/>
      <c r="O45" s="288"/>
    </row>
    <row r="46" ht="17.25" customHeight="1" spans="1:15">
      <c r="A46" s="331" t="s">
        <v>182</v>
      </c>
      <c r="B46" s="331" t="s">
        <v>183</v>
      </c>
      <c r="C46" s="288">
        <v>33108</v>
      </c>
      <c r="D46" s="288">
        <f t="shared" si="1"/>
        <v>33108</v>
      </c>
      <c r="E46" s="129">
        <v>33108</v>
      </c>
      <c r="F46" s="129"/>
      <c r="G46" s="129"/>
      <c r="H46" s="288"/>
      <c r="I46" s="129"/>
      <c r="J46" s="288"/>
      <c r="K46" s="288"/>
      <c r="L46" s="288"/>
      <c r="M46" s="129"/>
      <c r="N46" s="288"/>
      <c r="O46" s="288"/>
    </row>
    <row r="47" ht="17.25" customHeight="1" spans="1:15">
      <c r="A47" s="331" t="s">
        <v>184</v>
      </c>
      <c r="B47" s="331" t="s">
        <v>185</v>
      </c>
      <c r="C47" s="288">
        <v>195720</v>
      </c>
      <c r="D47" s="288">
        <f t="shared" si="1"/>
        <v>195720</v>
      </c>
      <c r="E47" s="129">
        <v>195720</v>
      </c>
      <c r="F47" s="129"/>
      <c r="G47" s="129"/>
      <c r="H47" s="288"/>
      <c r="I47" s="129"/>
      <c r="J47" s="288"/>
      <c r="K47" s="288"/>
      <c r="L47" s="288"/>
      <c r="M47" s="129"/>
      <c r="N47" s="288"/>
      <c r="O47" s="288"/>
    </row>
    <row r="48" ht="17.25" customHeight="1" spans="1:15">
      <c r="A48" s="331" t="s">
        <v>186</v>
      </c>
      <c r="B48" s="331" t="s">
        <v>187</v>
      </c>
      <c r="C48" s="288">
        <v>3885</v>
      </c>
      <c r="D48" s="288">
        <f t="shared" si="1"/>
        <v>3885</v>
      </c>
      <c r="E48" s="129">
        <v>3885</v>
      </c>
      <c r="F48" s="129"/>
      <c r="G48" s="129"/>
      <c r="H48" s="288"/>
      <c r="I48" s="129"/>
      <c r="J48" s="288"/>
      <c r="K48" s="288"/>
      <c r="L48" s="288"/>
      <c r="M48" s="129"/>
      <c r="N48" s="288"/>
      <c r="O48" s="288"/>
    </row>
    <row r="49" ht="17.25" customHeight="1" spans="1:15">
      <c r="A49" s="331" t="s">
        <v>188</v>
      </c>
      <c r="B49" s="331" t="s">
        <v>189</v>
      </c>
      <c r="C49" s="288">
        <v>238104</v>
      </c>
      <c r="D49" s="288">
        <f t="shared" si="1"/>
        <v>238104</v>
      </c>
      <c r="E49" s="129">
        <v>238104</v>
      </c>
      <c r="F49" s="129"/>
      <c r="G49" s="129"/>
      <c r="H49" s="288"/>
      <c r="I49" s="129"/>
      <c r="J49" s="288"/>
      <c r="K49" s="288"/>
      <c r="L49" s="288"/>
      <c r="M49" s="129"/>
      <c r="N49" s="288"/>
      <c r="O49" s="288"/>
    </row>
    <row r="50" ht="17.25" customHeight="1" spans="1:15">
      <c r="A50" s="331" t="s">
        <v>190</v>
      </c>
      <c r="B50" s="331" t="s">
        <v>191</v>
      </c>
      <c r="C50" s="288">
        <v>238104</v>
      </c>
      <c r="D50" s="288">
        <f t="shared" si="1"/>
        <v>238104</v>
      </c>
      <c r="E50" s="129">
        <v>238104</v>
      </c>
      <c r="F50" s="129"/>
      <c r="G50" s="129"/>
      <c r="H50" s="288"/>
      <c r="I50" s="129"/>
      <c r="J50" s="288"/>
      <c r="K50" s="288"/>
      <c r="L50" s="288"/>
      <c r="M50" s="129"/>
      <c r="N50" s="288"/>
      <c r="O50" s="288"/>
    </row>
    <row r="51" ht="17.25" customHeight="1" spans="1:15">
      <c r="A51" s="331" t="s">
        <v>192</v>
      </c>
      <c r="B51" s="331" t="s">
        <v>193</v>
      </c>
      <c r="C51" s="288">
        <v>238104</v>
      </c>
      <c r="D51" s="288">
        <f t="shared" si="1"/>
        <v>238104</v>
      </c>
      <c r="E51" s="129">
        <v>238104</v>
      </c>
      <c r="F51" s="129"/>
      <c r="G51" s="129"/>
      <c r="H51" s="288"/>
      <c r="I51" s="129"/>
      <c r="J51" s="288"/>
      <c r="K51" s="288"/>
      <c r="L51" s="288"/>
      <c r="M51" s="129"/>
      <c r="N51" s="288"/>
      <c r="O51" s="288"/>
    </row>
    <row r="52" ht="17.25" customHeight="1" spans="1:15">
      <c r="A52" s="331" t="s">
        <v>194</v>
      </c>
      <c r="B52" s="331" t="s">
        <v>195</v>
      </c>
      <c r="C52" s="288">
        <v>52800</v>
      </c>
      <c r="D52" s="288"/>
      <c r="E52" s="129"/>
      <c r="F52" s="129"/>
      <c r="G52" s="129"/>
      <c r="H52" s="288">
        <v>52800</v>
      </c>
      <c r="I52" s="129"/>
      <c r="J52" s="288"/>
      <c r="K52" s="288"/>
      <c r="L52" s="288"/>
      <c r="M52" s="129"/>
      <c r="N52" s="288"/>
      <c r="O52" s="288"/>
    </row>
    <row r="53" ht="17.25" customHeight="1" spans="1:15">
      <c r="A53" s="331" t="s">
        <v>196</v>
      </c>
      <c r="B53" s="331" t="s">
        <v>197</v>
      </c>
      <c r="C53" s="288">
        <v>52800</v>
      </c>
      <c r="D53" s="288"/>
      <c r="E53" s="129"/>
      <c r="F53" s="129"/>
      <c r="G53" s="129"/>
      <c r="H53" s="288">
        <v>52800</v>
      </c>
      <c r="I53" s="129"/>
      <c r="J53" s="288"/>
      <c r="K53" s="288"/>
      <c r="L53" s="288"/>
      <c r="M53" s="129"/>
      <c r="N53" s="288"/>
      <c r="O53" s="288"/>
    </row>
    <row r="54" ht="17.25" customHeight="1" spans="1:15">
      <c r="A54" s="331" t="s">
        <v>198</v>
      </c>
      <c r="B54" s="331" t="s">
        <v>199</v>
      </c>
      <c r="C54" s="288">
        <v>52800</v>
      </c>
      <c r="D54" s="288"/>
      <c r="E54" s="129"/>
      <c r="F54" s="129"/>
      <c r="G54" s="129"/>
      <c r="H54" s="288">
        <v>52800</v>
      </c>
      <c r="I54" s="129"/>
      <c r="J54" s="288"/>
      <c r="K54" s="288"/>
      <c r="L54" s="288"/>
      <c r="M54" s="129"/>
      <c r="N54" s="288"/>
      <c r="O54" s="288"/>
    </row>
    <row r="55" ht="17.25" customHeight="1" spans="1:15">
      <c r="A55" s="331" t="s">
        <v>200</v>
      </c>
      <c r="B55" s="331" t="s">
        <v>103</v>
      </c>
      <c r="C55" s="288">
        <v>870000</v>
      </c>
      <c r="D55" s="288"/>
      <c r="E55" s="129"/>
      <c r="F55" s="129"/>
      <c r="G55" s="129">
        <v>870000</v>
      </c>
      <c r="H55" s="288"/>
      <c r="I55" s="129"/>
      <c r="J55" s="288"/>
      <c r="K55" s="288"/>
      <c r="L55" s="288"/>
      <c r="M55" s="129"/>
      <c r="N55" s="288"/>
      <c r="O55" s="288"/>
    </row>
    <row r="56" ht="17.25" customHeight="1" spans="1:15">
      <c r="A56" s="331" t="s">
        <v>201</v>
      </c>
      <c r="B56" s="331" t="s">
        <v>202</v>
      </c>
      <c r="C56" s="288">
        <v>870000</v>
      </c>
      <c r="D56" s="288"/>
      <c r="E56" s="129"/>
      <c r="F56" s="129"/>
      <c r="G56" s="129">
        <v>870000</v>
      </c>
      <c r="H56" s="288"/>
      <c r="I56" s="129"/>
      <c r="J56" s="288"/>
      <c r="K56" s="288"/>
      <c r="L56" s="288"/>
      <c r="M56" s="129"/>
      <c r="N56" s="288"/>
      <c r="O56" s="288"/>
    </row>
    <row r="57" ht="17.25" customHeight="1" spans="1:15">
      <c r="A57" s="331" t="s">
        <v>203</v>
      </c>
      <c r="B57" s="331" t="s">
        <v>204</v>
      </c>
      <c r="C57" s="288">
        <v>870000</v>
      </c>
      <c r="D57" s="288"/>
      <c r="E57" s="129"/>
      <c r="F57" s="129"/>
      <c r="G57" s="129">
        <v>870000</v>
      </c>
      <c r="H57" s="288"/>
      <c r="I57" s="129"/>
      <c r="J57" s="288"/>
      <c r="K57" s="288"/>
      <c r="L57" s="288"/>
      <c r="M57" s="129"/>
      <c r="N57" s="288"/>
      <c r="O57" s="288"/>
    </row>
    <row r="58" ht="17.25" customHeight="1" spans="1:15">
      <c r="A58" s="332" t="s">
        <v>205</v>
      </c>
      <c r="B58" s="333"/>
      <c r="C58" s="129">
        <v>126389691.75</v>
      </c>
      <c r="D58" s="288">
        <f t="shared" si="1"/>
        <v>125466891.75</v>
      </c>
      <c r="E58" s="129">
        <v>6626128</v>
      </c>
      <c r="F58" s="129">
        <v>118840763.75</v>
      </c>
      <c r="G58" s="129">
        <v>870000</v>
      </c>
      <c r="H58" s="129">
        <v>52800</v>
      </c>
      <c r="I58" s="129"/>
      <c r="J58" s="288"/>
      <c r="K58" s="129"/>
      <c r="L58" s="129"/>
      <c r="M58" s="129"/>
      <c r="N58" s="129"/>
      <c r="O58" s="129"/>
    </row>
    <row r="59" customHeight="1" spans="4:8">
      <c r="D59" s="334"/>
      <c r="H59" s="334"/>
    </row>
  </sheetData>
  <mergeCells count="11">
    <mergeCell ref="A2:O2"/>
    <mergeCell ref="A3:L3"/>
    <mergeCell ref="D4:F4"/>
    <mergeCell ref="J4:O4"/>
    <mergeCell ref="A58:B58"/>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0"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8"/>
  <sheetViews>
    <sheetView workbookViewId="0">
      <pane xSplit="4" ySplit="6" topLeftCell="H19" activePane="bottomRight" state="frozen"/>
      <selection/>
      <selection pane="topRight"/>
      <selection pane="bottomLeft"/>
      <selection pane="bottomRight" activeCell="B29" sqref="B29"/>
    </sheetView>
  </sheetViews>
  <sheetFormatPr defaultColWidth="8.88571428571429" defaultRowHeight="14.25" customHeight="1" outlineLevelCol="3"/>
  <cols>
    <col min="1" max="1" width="49.2857142857143" style="75" customWidth="1"/>
    <col min="2" max="2" width="38.847619047619" style="75" customWidth="1"/>
    <col min="3" max="3" width="48.5714285714286" style="75" customWidth="1"/>
    <col min="4" max="4" width="36.4285714285714" style="75" customWidth="1"/>
    <col min="5" max="5" width="9.13333333333333" style="76" customWidth="1"/>
    <col min="6" max="16384" width="9.13333333333333" style="76"/>
  </cols>
  <sheetData>
    <row r="1" customHeight="1" spans="1:4">
      <c r="A1" s="307"/>
      <c r="B1" s="307"/>
      <c r="C1" s="307"/>
      <c r="D1" s="166"/>
    </row>
    <row r="2" ht="31.5" customHeight="1" spans="1:4">
      <c r="A2" s="77" t="s">
        <v>5</v>
      </c>
      <c r="B2" s="308"/>
      <c r="C2" s="308"/>
      <c r="D2" s="308"/>
    </row>
    <row r="3" ht="17.25" customHeight="1" spans="1:4">
      <c r="A3" s="174" t="s">
        <v>21</v>
      </c>
      <c r="B3" s="309"/>
      <c r="C3" s="309"/>
      <c r="D3" s="167" t="s">
        <v>22</v>
      </c>
    </row>
    <row r="4" ht="19.5" customHeight="1" spans="1:4">
      <c r="A4" s="101" t="s">
        <v>23</v>
      </c>
      <c r="B4" s="176"/>
      <c r="C4" s="101" t="s">
        <v>24</v>
      </c>
      <c r="D4" s="176"/>
    </row>
    <row r="5" ht="21.75" customHeight="1" spans="1:4">
      <c r="A5" s="100" t="s">
        <v>25</v>
      </c>
      <c r="B5" s="310" t="s">
        <v>26</v>
      </c>
      <c r="C5" s="100" t="s">
        <v>206</v>
      </c>
      <c r="D5" s="310" t="s">
        <v>26</v>
      </c>
    </row>
    <row r="6" ht="17.25" customHeight="1" spans="1:4">
      <c r="A6" s="104"/>
      <c r="B6" s="120"/>
      <c r="C6" s="104"/>
      <c r="D6" s="120"/>
    </row>
    <row r="7" ht="17.25" customHeight="1" spans="1:4">
      <c r="A7" s="311" t="s">
        <v>207</v>
      </c>
      <c r="B7" s="223">
        <v>119672578</v>
      </c>
      <c r="C7" s="312" t="s">
        <v>208</v>
      </c>
      <c r="D7" s="181">
        <v>126389691.75</v>
      </c>
    </row>
    <row r="8" ht="17.25" customHeight="1" spans="1:4">
      <c r="A8" s="313" t="s">
        <v>209</v>
      </c>
      <c r="B8" s="223">
        <v>119672578</v>
      </c>
      <c r="C8" s="312" t="s">
        <v>210</v>
      </c>
      <c r="D8" s="181">
        <v>2520</v>
      </c>
    </row>
    <row r="9" ht="17.25" customHeight="1" spans="1:4">
      <c r="A9" s="313" t="s">
        <v>211</v>
      </c>
      <c r="B9" s="181"/>
      <c r="C9" s="312" t="s">
        <v>212</v>
      </c>
      <c r="D9" s="181"/>
    </row>
    <row r="10" ht="17.25" customHeight="1" spans="1:4">
      <c r="A10" s="313" t="s">
        <v>213</v>
      </c>
      <c r="B10" s="181"/>
      <c r="C10" s="312" t="s">
        <v>214</v>
      </c>
      <c r="D10" s="181"/>
    </row>
    <row r="11" ht="17.25" customHeight="1" spans="1:4">
      <c r="A11" s="313" t="s">
        <v>215</v>
      </c>
      <c r="B11" s="181">
        <v>6717113.75</v>
      </c>
      <c r="C11" s="312" t="s">
        <v>216</v>
      </c>
      <c r="D11" s="181"/>
    </row>
    <row r="12" ht="17.25" customHeight="1" spans="1:4">
      <c r="A12" s="313" t="s">
        <v>209</v>
      </c>
      <c r="B12" s="181">
        <v>5794313.75</v>
      </c>
      <c r="C12" s="312" t="s">
        <v>217</v>
      </c>
      <c r="D12" s="181"/>
    </row>
    <row r="13" ht="17.25" customHeight="1" spans="1:4">
      <c r="A13" s="314" t="s">
        <v>211</v>
      </c>
      <c r="B13" s="181">
        <v>870000</v>
      </c>
      <c r="C13" s="312" t="s">
        <v>218</v>
      </c>
      <c r="D13" s="181"/>
    </row>
    <row r="14" ht="17.25" customHeight="1" spans="1:4">
      <c r="A14" s="314" t="s">
        <v>213</v>
      </c>
      <c r="B14" s="181">
        <v>52800</v>
      </c>
      <c r="C14" s="312" t="s">
        <v>219</v>
      </c>
      <c r="D14" s="223"/>
    </row>
    <row r="15" ht="17.25" customHeight="1" spans="1:4">
      <c r="A15" s="313"/>
      <c r="B15" s="315"/>
      <c r="C15" s="312" t="s">
        <v>220</v>
      </c>
      <c r="D15" s="223">
        <v>124847082.75</v>
      </c>
    </row>
    <row r="16" ht="17.25" customHeight="1" spans="1:4">
      <c r="A16" s="313"/>
      <c r="B16" s="299"/>
      <c r="C16" s="312" t="s">
        <v>221</v>
      </c>
      <c r="D16" s="223">
        <v>379185</v>
      </c>
    </row>
    <row r="17" ht="17.25" customHeight="1" spans="1:4">
      <c r="A17" s="313"/>
      <c r="B17" s="316"/>
      <c r="C17" s="312" t="s">
        <v>222</v>
      </c>
      <c r="D17" s="223"/>
    </row>
    <row r="18" ht="17.25" customHeight="1" spans="1:4">
      <c r="A18" s="314"/>
      <c r="B18" s="316"/>
      <c r="C18" s="312" t="s">
        <v>223</v>
      </c>
      <c r="D18" s="223"/>
    </row>
    <row r="19" ht="17.25" customHeight="1" spans="1:4">
      <c r="A19" s="314"/>
      <c r="B19" s="317"/>
      <c r="C19" s="312" t="s">
        <v>224</v>
      </c>
      <c r="D19" s="223"/>
    </row>
    <row r="20" ht="17.25" customHeight="1" spans="1:4">
      <c r="A20" s="318"/>
      <c r="B20" s="317"/>
      <c r="C20" s="312" t="s">
        <v>225</v>
      </c>
      <c r="D20" s="223"/>
    </row>
    <row r="21" ht="17.25" customHeight="1" spans="1:4">
      <c r="A21" s="318"/>
      <c r="B21" s="317"/>
      <c r="C21" s="312" t="s">
        <v>226</v>
      </c>
      <c r="D21" s="223"/>
    </row>
    <row r="22" ht="17.25" customHeight="1" spans="1:4">
      <c r="A22" s="318"/>
      <c r="B22" s="317"/>
      <c r="C22" s="312" t="s">
        <v>227</v>
      </c>
      <c r="D22" s="223"/>
    </row>
    <row r="23" ht="17.25" customHeight="1" spans="1:4">
      <c r="A23" s="318"/>
      <c r="B23" s="317"/>
      <c r="C23" s="312" t="s">
        <v>228</v>
      </c>
      <c r="D23" s="223"/>
    </row>
    <row r="24" ht="17.25" customHeight="1" spans="1:4">
      <c r="A24" s="318"/>
      <c r="B24" s="317"/>
      <c r="C24" s="312" t="s">
        <v>229</v>
      </c>
      <c r="D24" s="223"/>
    </row>
    <row r="25" ht="17.25" customHeight="1" spans="1:4">
      <c r="A25" s="318"/>
      <c r="B25" s="317"/>
      <c r="C25" s="312" t="s">
        <v>230</v>
      </c>
      <c r="D25" s="223"/>
    </row>
    <row r="26" ht="17.25" customHeight="1" spans="1:4">
      <c r="A26" s="318"/>
      <c r="B26" s="317"/>
      <c r="C26" s="312" t="s">
        <v>231</v>
      </c>
      <c r="D26" s="223">
        <v>238104</v>
      </c>
    </row>
    <row r="27" ht="17.25" customHeight="1" spans="1:4">
      <c r="A27" s="318"/>
      <c r="B27" s="317"/>
      <c r="C27" s="312" t="s">
        <v>232</v>
      </c>
      <c r="D27" s="223"/>
    </row>
    <row r="28" ht="17.25" customHeight="1" spans="1:4">
      <c r="A28" s="318"/>
      <c r="B28" s="317"/>
      <c r="C28" s="312" t="s">
        <v>233</v>
      </c>
      <c r="D28" s="223">
        <v>52800</v>
      </c>
    </row>
    <row r="29" ht="17.25" customHeight="1" spans="1:4">
      <c r="A29" s="318"/>
      <c r="B29" s="317"/>
      <c r="C29" s="312" t="s">
        <v>234</v>
      </c>
      <c r="D29" s="223"/>
    </row>
    <row r="30" ht="17.25" customHeight="1" spans="1:4">
      <c r="A30" s="318"/>
      <c r="B30" s="317"/>
      <c r="C30" s="312" t="s">
        <v>235</v>
      </c>
      <c r="D30" s="223"/>
    </row>
    <row r="31" customHeight="1" spans="1:4">
      <c r="A31" s="319"/>
      <c r="B31" s="316"/>
      <c r="C31" s="312" t="s">
        <v>236</v>
      </c>
      <c r="D31" s="223">
        <v>870000</v>
      </c>
    </row>
    <row r="32" customHeight="1" spans="1:4">
      <c r="A32" s="319"/>
      <c r="B32" s="316"/>
      <c r="C32" s="312" t="s">
        <v>237</v>
      </c>
      <c r="D32" s="223"/>
    </row>
    <row r="33" customHeight="1" spans="1:4">
      <c r="A33" s="319"/>
      <c r="B33" s="316"/>
      <c r="C33" s="312" t="s">
        <v>238</v>
      </c>
      <c r="D33" s="223"/>
    </row>
    <row r="34" customHeight="1" spans="1:4">
      <c r="A34" s="319"/>
      <c r="B34" s="316"/>
      <c r="C34" s="314" t="s">
        <v>239</v>
      </c>
      <c r="D34" s="320"/>
    </row>
    <row r="35" ht="17.25" customHeight="1" spans="1:4">
      <c r="A35" s="321" t="s">
        <v>240</v>
      </c>
      <c r="B35" s="322">
        <v>126389691.75</v>
      </c>
      <c r="C35" s="323" t="s">
        <v>72</v>
      </c>
      <c r="D35" s="324">
        <v>126389691.75</v>
      </c>
    </row>
    <row r="36" customHeight="1" spans="4:4">
      <c r="D36" s="325"/>
    </row>
    <row r="37" customHeight="1" spans="4:4">
      <c r="D37" s="326"/>
    </row>
    <row r="38" customHeight="1" spans="4:4">
      <c r="D38" s="327"/>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2"/>
  <sheetViews>
    <sheetView workbookViewId="0">
      <selection activeCell="G39" sqref="G39"/>
    </sheetView>
  </sheetViews>
  <sheetFormatPr defaultColWidth="8.88571428571429" defaultRowHeight="14.25" customHeight="1" outlineLevelCol="6"/>
  <cols>
    <col min="1" max="1" width="20.1333333333333" style="168" customWidth="1"/>
    <col min="2" max="2" width="44" style="168" customWidth="1"/>
    <col min="3" max="3" width="24.2857142857143" style="92" customWidth="1"/>
    <col min="4" max="4" width="16.5714285714286" style="92" customWidth="1"/>
    <col min="5" max="7" width="24.2857142857143" style="92" customWidth="1"/>
    <col min="8" max="8" width="9.13333333333333" style="92" customWidth="1"/>
    <col min="9" max="16384" width="9.13333333333333" style="92"/>
  </cols>
  <sheetData>
    <row r="1" ht="12" customHeight="1" spans="4:7">
      <c r="D1" s="300"/>
      <c r="F1" s="95"/>
      <c r="G1" s="95"/>
    </row>
    <row r="2" ht="39" customHeight="1" spans="1:7">
      <c r="A2" s="173" t="s">
        <v>6</v>
      </c>
      <c r="B2" s="173"/>
      <c r="C2" s="173"/>
      <c r="D2" s="173"/>
      <c r="E2" s="173"/>
      <c r="F2" s="173"/>
      <c r="G2" s="173"/>
    </row>
    <row r="3" ht="18" customHeight="1" spans="1:7">
      <c r="A3" s="174" t="s">
        <v>21</v>
      </c>
      <c r="F3" s="171"/>
      <c r="G3" s="171" t="s">
        <v>22</v>
      </c>
    </row>
    <row r="4" ht="20.25" customHeight="1" spans="1:7">
      <c r="A4" s="301" t="s">
        <v>241</v>
      </c>
      <c r="B4" s="302"/>
      <c r="C4" s="103" t="s">
        <v>75</v>
      </c>
      <c r="D4" s="103" t="s">
        <v>97</v>
      </c>
      <c r="E4" s="103"/>
      <c r="F4" s="103"/>
      <c r="G4" s="303" t="s">
        <v>98</v>
      </c>
    </row>
    <row r="5" ht="20.25" customHeight="1" spans="1:7">
      <c r="A5" s="178" t="s">
        <v>94</v>
      </c>
      <c r="B5" s="304" t="s">
        <v>95</v>
      </c>
      <c r="C5" s="103"/>
      <c r="D5" s="103" t="s">
        <v>77</v>
      </c>
      <c r="E5" s="103" t="s">
        <v>242</v>
      </c>
      <c r="F5" s="103" t="s">
        <v>243</v>
      </c>
      <c r="G5" s="305"/>
    </row>
    <row r="6" ht="13.5" customHeight="1" spans="1:7">
      <c r="A6" s="178" t="s">
        <v>244</v>
      </c>
      <c r="B6" s="178" t="s">
        <v>245</v>
      </c>
      <c r="C6" s="306" t="s">
        <v>246</v>
      </c>
      <c r="D6" s="306" t="s">
        <v>247</v>
      </c>
      <c r="E6" s="306" t="s">
        <v>248</v>
      </c>
      <c r="F6" s="306" t="s">
        <v>249</v>
      </c>
      <c r="G6" s="178" t="s">
        <v>250</v>
      </c>
    </row>
    <row r="7" ht="18" customHeight="1" spans="1:7">
      <c r="A7" s="130" t="s">
        <v>104</v>
      </c>
      <c r="B7" s="130" t="s">
        <v>105</v>
      </c>
      <c r="C7" s="129">
        <v>2520</v>
      </c>
      <c r="D7" s="288"/>
      <c r="E7" s="288"/>
      <c r="F7" s="288"/>
      <c r="G7" s="288">
        <v>2520</v>
      </c>
    </row>
    <row r="8" ht="18" customHeight="1" spans="1:7">
      <c r="A8" s="130" t="s">
        <v>106</v>
      </c>
      <c r="B8" s="130" t="s">
        <v>107</v>
      </c>
      <c r="C8" s="129">
        <v>2520</v>
      </c>
      <c r="D8" s="288"/>
      <c r="E8" s="288"/>
      <c r="F8" s="288"/>
      <c r="G8" s="288">
        <v>2520</v>
      </c>
    </row>
    <row r="9" customHeight="1" spans="1:7">
      <c r="A9" s="130" t="s">
        <v>108</v>
      </c>
      <c r="B9" s="130" t="s">
        <v>109</v>
      </c>
      <c r="C9" s="129">
        <v>2520</v>
      </c>
      <c r="D9" s="288"/>
      <c r="E9" s="288"/>
      <c r="F9" s="288"/>
      <c r="G9" s="288">
        <v>2520</v>
      </c>
    </row>
    <row r="10" customHeight="1" spans="1:7">
      <c r="A10" s="130" t="s">
        <v>110</v>
      </c>
      <c r="B10" s="130" t="s">
        <v>111</v>
      </c>
      <c r="C10" s="129">
        <v>124847082.75</v>
      </c>
      <c r="D10" s="288">
        <v>6008839</v>
      </c>
      <c r="E10" s="288">
        <v>5512869</v>
      </c>
      <c r="F10" s="288">
        <v>495970</v>
      </c>
      <c r="G10" s="288">
        <v>118838243.75</v>
      </c>
    </row>
    <row r="11" customHeight="1" spans="1:7">
      <c r="A11" s="130" t="s">
        <v>112</v>
      </c>
      <c r="B11" s="130" t="s">
        <v>113</v>
      </c>
      <c r="C11" s="129">
        <v>8095998.75</v>
      </c>
      <c r="D11" s="288">
        <v>4227089</v>
      </c>
      <c r="E11" s="288">
        <v>3780519</v>
      </c>
      <c r="F11" s="288">
        <v>446570</v>
      </c>
      <c r="G11" s="288">
        <v>3868909.75</v>
      </c>
    </row>
    <row r="12" customHeight="1" spans="1:7">
      <c r="A12" s="130" t="s">
        <v>114</v>
      </c>
      <c r="B12" s="130" t="s">
        <v>115</v>
      </c>
      <c r="C12" s="129">
        <v>4227089</v>
      </c>
      <c r="D12" s="288">
        <v>4227089</v>
      </c>
      <c r="E12" s="288">
        <v>3780519</v>
      </c>
      <c r="F12" s="288">
        <v>446570</v>
      </c>
      <c r="G12" s="288"/>
    </row>
    <row r="13" customHeight="1" spans="1:7">
      <c r="A13" s="39">
        <v>2080206</v>
      </c>
      <c r="B13" s="130" t="s">
        <v>117</v>
      </c>
      <c r="C13" s="129">
        <v>50000</v>
      </c>
      <c r="D13" s="288"/>
      <c r="E13" s="288"/>
      <c r="F13" s="288"/>
      <c r="G13" s="288">
        <v>50000</v>
      </c>
    </row>
    <row r="14" customHeight="1" spans="1:7">
      <c r="A14" s="130" t="s">
        <v>118</v>
      </c>
      <c r="B14" s="130" t="s">
        <v>119</v>
      </c>
      <c r="C14" s="129">
        <v>120000</v>
      </c>
      <c r="D14" s="288"/>
      <c r="E14" s="288"/>
      <c r="F14" s="288"/>
      <c r="G14" s="288">
        <v>120000</v>
      </c>
    </row>
    <row r="15" customHeight="1" spans="1:7">
      <c r="A15" s="130" t="s">
        <v>120</v>
      </c>
      <c r="B15" s="130" t="s">
        <v>121</v>
      </c>
      <c r="C15" s="129">
        <v>310000</v>
      </c>
      <c r="D15" s="288"/>
      <c r="E15" s="288"/>
      <c r="F15" s="288"/>
      <c r="G15" s="288">
        <v>310000</v>
      </c>
    </row>
    <row r="16" customHeight="1" spans="1:7">
      <c r="A16" s="130" t="s">
        <v>122</v>
      </c>
      <c r="B16" s="130" t="s">
        <v>123</v>
      </c>
      <c r="C16" s="129">
        <v>3388909.75</v>
      </c>
      <c r="D16" s="288"/>
      <c r="E16" s="288"/>
      <c r="F16" s="288"/>
      <c r="G16" s="288">
        <v>3388909.75</v>
      </c>
    </row>
    <row r="17" customHeight="1" spans="1:7">
      <c r="A17" s="130" t="s">
        <v>124</v>
      </c>
      <c r="B17" s="130" t="s">
        <v>125</v>
      </c>
      <c r="C17" s="129">
        <v>1781750</v>
      </c>
      <c r="D17" s="288">
        <v>1781750</v>
      </c>
      <c r="E17" s="288">
        <v>1732350</v>
      </c>
      <c r="F17" s="288">
        <v>49400</v>
      </c>
      <c r="G17" s="288"/>
    </row>
    <row r="18" customHeight="1" spans="1:7">
      <c r="A18" s="130" t="s">
        <v>126</v>
      </c>
      <c r="B18" s="130" t="s">
        <v>127</v>
      </c>
      <c r="C18" s="129">
        <v>704600</v>
      </c>
      <c r="D18" s="288">
        <v>704600</v>
      </c>
      <c r="E18" s="288">
        <v>655200</v>
      </c>
      <c r="F18" s="288">
        <v>49400</v>
      </c>
      <c r="G18" s="288"/>
    </row>
    <row r="19" customHeight="1" spans="1:7">
      <c r="A19" s="130" t="s">
        <v>128</v>
      </c>
      <c r="B19" s="130" t="s">
        <v>129</v>
      </c>
      <c r="C19" s="129">
        <v>591600</v>
      </c>
      <c r="D19" s="288">
        <v>591600</v>
      </c>
      <c r="E19" s="288">
        <v>591600</v>
      </c>
      <c r="F19" s="288"/>
      <c r="G19" s="288"/>
    </row>
    <row r="20" customHeight="1" spans="1:7">
      <c r="A20" s="130" t="s">
        <v>130</v>
      </c>
      <c r="B20" s="130" t="s">
        <v>131</v>
      </c>
      <c r="C20" s="129">
        <v>381636</v>
      </c>
      <c r="D20" s="288">
        <v>381636</v>
      </c>
      <c r="E20" s="288">
        <v>381636</v>
      </c>
      <c r="F20" s="288"/>
      <c r="G20" s="288"/>
    </row>
    <row r="21" customHeight="1" spans="1:7">
      <c r="A21" s="130" t="s">
        <v>132</v>
      </c>
      <c r="B21" s="130" t="s">
        <v>133</v>
      </c>
      <c r="C21" s="129">
        <v>103914</v>
      </c>
      <c r="D21" s="288">
        <v>103914</v>
      </c>
      <c r="E21" s="288">
        <v>103914</v>
      </c>
      <c r="F21" s="288"/>
      <c r="G21" s="288"/>
    </row>
    <row r="22" customHeight="1" spans="1:7">
      <c r="A22" s="130" t="s">
        <v>134</v>
      </c>
      <c r="B22" s="130" t="s">
        <v>135</v>
      </c>
      <c r="C22" s="129">
        <v>9984</v>
      </c>
      <c r="D22" s="288"/>
      <c r="E22" s="288"/>
      <c r="F22" s="288"/>
      <c r="G22" s="288">
        <v>9984</v>
      </c>
    </row>
    <row r="23" customHeight="1" spans="1:7">
      <c r="A23" s="130" t="s">
        <v>136</v>
      </c>
      <c r="B23" s="130" t="s">
        <v>137</v>
      </c>
      <c r="C23" s="129">
        <v>9984</v>
      </c>
      <c r="D23" s="288"/>
      <c r="E23" s="288"/>
      <c r="F23" s="288"/>
      <c r="G23" s="288">
        <v>9984</v>
      </c>
    </row>
    <row r="24" customHeight="1" spans="1:7">
      <c r="A24" s="130" t="s">
        <v>138</v>
      </c>
      <c r="B24" s="130" t="s">
        <v>139</v>
      </c>
      <c r="C24" s="129">
        <v>80488700</v>
      </c>
      <c r="D24" s="288"/>
      <c r="E24" s="288"/>
      <c r="F24" s="288"/>
      <c r="G24" s="288">
        <v>80488700</v>
      </c>
    </row>
    <row r="25" customHeight="1" spans="1:7">
      <c r="A25" s="130" t="s">
        <v>140</v>
      </c>
      <c r="B25" s="130" t="s">
        <v>141</v>
      </c>
      <c r="C25" s="129">
        <v>946000</v>
      </c>
      <c r="D25" s="288"/>
      <c r="E25" s="288"/>
      <c r="F25" s="288"/>
      <c r="G25" s="288">
        <v>946000</v>
      </c>
    </row>
    <row r="26" customHeight="1" spans="1:7">
      <c r="A26" s="130" t="s">
        <v>142</v>
      </c>
      <c r="B26" s="130" t="s">
        <v>143</v>
      </c>
      <c r="C26" s="129">
        <v>40275440</v>
      </c>
      <c r="D26" s="288"/>
      <c r="E26" s="288"/>
      <c r="F26" s="288"/>
      <c r="G26" s="288">
        <v>40275440</v>
      </c>
    </row>
    <row r="27" customHeight="1" spans="1:7">
      <c r="A27" s="130" t="s">
        <v>144</v>
      </c>
      <c r="B27" s="130" t="s">
        <v>145</v>
      </c>
      <c r="C27" s="129">
        <v>10572800</v>
      </c>
      <c r="D27" s="288"/>
      <c r="E27" s="288"/>
      <c r="F27" s="288"/>
      <c r="G27" s="288">
        <v>10572800</v>
      </c>
    </row>
    <row r="28" customHeight="1" spans="1:7">
      <c r="A28" s="130" t="s">
        <v>146</v>
      </c>
      <c r="B28" s="130" t="s">
        <v>147</v>
      </c>
      <c r="C28" s="129">
        <v>25528460</v>
      </c>
      <c r="D28" s="288"/>
      <c r="E28" s="288"/>
      <c r="F28" s="288"/>
      <c r="G28" s="288">
        <v>25528460</v>
      </c>
    </row>
    <row r="29" customHeight="1" spans="1:7">
      <c r="A29" s="130" t="s">
        <v>148</v>
      </c>
      <c r="B29" s="130" t="s">
        <v>149</v>
      </c>
      <c r="C29" s="129">
        <v>3166000</v>
      </c>
      <c r="D29" s="288"/>
      <c r="E29" s="288"/>
      <c r="F29" s="288"/>
      <c r="G29" s="288">
        <v>3166000</v>
      </c>
    </row>
    <row r="30" customHeight="1" spans="1:7">
      <c r="A30" s="130" t="s">
        <v>150</v>
      </c>
      <c r="B30" s="130" t="s">
        <v>151</v>
      </c>
      <c r="C30" s="129">
        <v>4660000</v>
      </c>
      <c r="D30" s="288"/>
      <c r="E30" s="288"/>
      <c r="F30" s="288"/>
      <c r="G30" s="288">
        <v>4660000</v>
      </c>
    </row>
    <row r="31" customHeight="1" spans="1:7">
      <c r="A31" s="130" t="s">
        <v>152</v>
      </c>
      <c r="B31" s="130" t="s">
        <v>153</v>
      </c>
      <c r="C31" s="129">
        <v>4660000</v>
      </c>
      <c r="D31" s="288"/>
      <c r="E31" s="288"/>
      <c r="F31" s="288"/>
      <c r="G31" s="288">
        <v>4660000</v>
      </c>
    </row>
    <row r="32" customHeight="1" spans="1:7">
      <c r="A32" s="130" t="s">
        <v>154</v>
      </c>
      <c r="B32" s="130" t="s">
        <v>155</v>
      </c>
      <c r="C32" s="129">
        <v>17532000</v>
      </c>
      <c r="D32" s="288"/>
      <c r="E32" s="288"/>
      <c r="F32" s="288"/>
      <c r="G32" s="288">
        <v>17532000</v>
      </c>
    </row>
    <row r="33" customHeight="1" spans="1:7">
      <c r="A33" s="130" t="s">
        <v>156</v>
      </c>
      <c r="B33" s="130" t="s">
        <v>157</v>
      </c>
      <c r="C33" s="129">
        <v>11435000</v>
      </c>
      <c r="D33" s="288"/>
      <c r="E33" s="288"/>
      <c r="F33" s="288"/>
      <c r="G33" s="288">
        <v>11435000</v>
      </c>
    </row>
    <row r="34" customHeight="1" spans="1:7">
      <c r="A34" s="130" t="s">
        <v>158</v>
      </c>
      <c r="B34" s="130" t="s">
        <v>159</v>
      </c>
      <c r="C34" s="129">
        <v>6097000</v>
      </c>
      <c r="D34" s="288"/>
      <c r="E34" s="288"/>
      <c r="F34" s="288"/>
      <c r="G34" s="288">
        <v>6097000</v>
      </c>
    </row>
    <row r="35" customHeight="1" spans="1:7">
      <c r="A35" s="130" t="s">
        <v>160</v>
      </c>
      <c r="B35" s="130" t="s">
        <v>161</v>
      </c>
      <c r="C35" s="129">
        <v>7159000</v>
      </c>
      <c r="D35" s="288"/>
      <c r="E35" s="288"/>
      <c r="F35" s="288"/>
      <c r="G35" s="288">
        <v>7159000</v>
      </c>
    </row>
    <row r="36" customHeight="1" spans="1:7">
      <c r="A36" s="130" t="s">
        <v>162</v>
      </c>
      <c r="B36" s="130" t="s">
        <v>163</v>
      </c>
      <c r="C36" s="129">
        <v>7151000</v>
      </c>
      <c r="D36" s="288"/>
      <c r="E36" s="288"/>
      <c r="F36" s="288"/>
      <c r="G36" s="288">
        <v>7151000</v>
      </c>
    </row>
    <row r="37" customHeight="1" spans="1:7">
      <c r="A37" s="130" t="s">
        <v>164</v>
      </c>
      <c r="B37" s="130" t="s">
        <v>165</v>
      </c>
      <c r="C37" s="129">
        <v>8000</v>
      </c>
      <c r="D37" s="288"/>
      <c r="E37" s="288"/>
      <c r="F37" s="288"/>
      <c r="G37" s="288">
        <v>8000</v>
      </c>
    </row>
    <row r="38" customHeight="1" spans="1:7">
      <c r="A38" s="130" t="s">
        <v>166</v>
      </c>
      <c r="B38" s="130" t="s">
        <v>167</v>
      </c>
      <c r="C38" s="129">
        <v>4218150</v>
      </c>
      <c r="D38" s="288"/>
      <c r="E38" s="288"/>
      <c r="F38" s="288"/>
      <c r="G38" s="288">
        <v>4218150</v>
      </c>
    </row>
    <row r="39" customHeight="1" spans="1:7">
      <c r="A39" s="130" t="s">
        <v>168</v>
      </c>
      <c r="B39" s="130" t="s">
        <v>169</v>
      </c>
      <c r="C39" s="129">
        <v>2280575</v>
      </c>
      <c r="D39" s="288"/>
      <c r="E39" s="288"/>
      <c r="F39" s="288"/>
      <c r="G39" s="288">
        <v>2280575</v>
      </c>
    </row>
    <row r="40" customHeight="1" spans="1:7">
      <c r="A40" s="130" t="s">
        <v>170</v>
      </c>
      <c r="B40" s="130" t="s">
        <v>171</v>
      </c>
      <c r="C40" s="129">
        <v>1937575</v>
      </c>
      <c r="D40" s="288"/>
      <c r="E40" s="288"/>
      <c r="F40" s="288"/>
      <c r="G40" s="288">
        <v>1937575</v>
      </c>
    </row>
    <row r="41" customHeight="1" spans="1:7">
      <c r="A41" s="130" t="s">
        <v>172</v>
      </c>
      <c r="B41" s="130" t="s">
        <v>173</v>
      </c>
      <c r="C41" s="129">
        <v>901500</v>
      </c>
      <c r="D41" s="288"/>
      <c r="E41" s="288"/>
      <c r="F41" s="288"/>
      <c r="G41" s="288">
        <v>901500</v>
      </c>
    </row>
    <row r="42" customHeight="1" spans="1:7">
      <c r="A42" s="130" t="s">
        <v>174</v>
      </c>
      <c r="B42" s="130" t="s">
        <v>175</v>
      </c>
      <c r="C42" s="129">
        <v>930744</v>
      </c>
      <c r="D42" s="288"/>
      <c r="E42" s="288"/>
      <c r="F42" s="288"/>
      <c r="G42" s="288">
        <v>901500</v>
      </c>
    </row>
    <row r="43" customHeight="1" spans="1:7">
      <c r="A43" s="130" t="s">
        <v>176</v>
      </c>
      <c r="B43" s="130" t="s">
        <v>177</v>
      </c>
      <c r="C43" s="129">
        <v>379185</v>
      </c>
      <c r="D43" s="288">
        <v>379185</v>
      </c>
      <c r="E43" s="288">
        <v>379185</v>
      </c>
      <c r="F43" s="288"/>
      <c r="G43" s="288"/>
    </row>
    <row r="44" customHeight="1" spans="1:7">
      <c r="A44" s="130" t="s">
        <v>178</v>
      </c>
      <c r="B44" s="130" t="s">
        <v>179</v>
      </c>
      <c r="C44" s="129">
        <v>379185</v>
      </c>
      <c r="D44" s="288">
        <v>379185</v>
      </c>
      <c r="E44" s="288">
        <v>379185</v>
      </c>
      <c r="F44" s="288"/>
      <c r="G44" s="288"/>
    </row>
    <row r="45" customHeight="1" spans="1:7">
      <c r="A45" s="130" t="s">
        <v>180</v>
      </c>
      <c r="B45" s="130" t="s">
        <v>181</v>
      </c>
      <c r="C45" s="129">
        <v>146472</v>
      </c>
      <c r="D45" s="288">
        <v>146472</v>
      </c>
      <c r="E45" s="288">
        <v>146472</v>
      </c>
      <c r="F45" s="288"/>
      <c r="G45" s="288"/>
    </row>
    <row r="46" customHeight="1" spans="1:7">
      <c r="A46" s="130" t="s">
        <v>182</v>
      </c>
      <c r="B46" s="130" t="s">
        <v>183</v>
      </c>
      <c r="C46" s="129">
        <v>33108</v>
      </c>
      <c r="D46" s="288">
        <v>33108</v>
      </c>
      <c r="E46" s="288">
        <v>33108</v>
      </c>
      <c r="F46" s="288"/>
      <c r="G46" s="288"/>
    </row>
    <row r="47" customHeight="1" spans="1:7">
      <c r="A47" s="130" t="s">
        <v>184</v>
      </c>
      <c r="B47" s="130" t="s">
        <v>185</v>
      </c>
      <c r="C47" s="129">
        <v>195720</v>
      </c>
      <c r="D47" s="288">
        <v>195720</v>
      </c>
      <c r="E47" s="288">
        <v>195720</v>
      </c>
      <c r="F47" s="288"/>
      <c r="G47" s="288"/>
    </row>
    <row r="48" customHeight="1" spans="1:7">
      <c r="A48" s="130" t="s">
        <v>186</v>
      </c>
      <c r="B48" s="130" t="s">
        <v>187</v>
      </c>
      <c r="C48" s="129">
        <v>3885</v>
      </c>
      <c r="D48" s="288">
        <v>3885</v>
      </c>
      <c r="E48" s="288">
        <v>3885</v>
      </c>
      <c r="F48" s="288"/>
      <c r="G48" s="288"/>
    </row>
    <row r="49" customHeight="1" spans="1:7">
      <c r="A49" s="130" t="s">
        <v>188</v>
      </c>
      <c r="B49" s="130" t="s">
        <v>189</v>
      </c>
      <c r="C49" s="129">
        <v>238104</v>
      </c>
      <c r="D49" s="288">
        <v>238104</v>
      </c>
      <c r="E49" s="288">
        <v>238104</v>
      </c>
      <c r="F49" s="288"/>
      <c r="G49" s="288"/>
    </row>
    <row r="50" customHeight="1" spans="1:7">
      <c r="A50" s="130" t="s">
        <v>190</v>
      </c>
      <c r="B50" s="130" t="s">
        <v>191</v>
      </c>
      <c r="C50" s="129">
        <v>238104</v>
      </c>
      <c r="D50" s="288">
        <v>238104</v>
      </c>
      <c r="E50" s="288">
        <v>238104</v>
      </c>
      <c r="F50" s="288"/>
      <c r="G50" s="288"/>
    </row>
    <row r="51" customHeight="1" spans="1:7">
      <c r="A51" s="130" t="s">
        <v>192</v>
      </c>
      <c r="B51" s="130" t="s">
        <v>193</v>
      </c>
      <c r="C51" s="129">
        <v>238104</v>
      </c>
      <c r="D51" s="288">
        <v>238104</v>
      </c>
      <c r="E51" s="288">
        <v>238104</v>
      </c>
      <c r="F51" s="288"/>
      <c r="G51" s="288"/>
    </row>
    <row r="52" customHeight="1" spans="1:7">
      <c r="A52" s="12" t="s">
        <v>205</v>
      </c>
      <c r="B52" s="14"/>
      <c r="C52" s="129">
        <v>125466891.75</v>
      </c>
      <c r="D52" s="129">
        <v>6626128</v>
      </c>
      <c r="E52" s="129">
        <v>6130158</v>
      </c>
      <c r="F52" s="129">
        <v>495970</v>
      </c>
      <c r="G52" s="129">
        <v>118840763.75</v>
      </c>
    </row>
  </sheetData>
  <mergeCells count="7">
    <mergeCell ref="A2:G2"/>
    <mergeCell ref="A3:E3"/>
    <mergeCell ref="A4:B4"/>
    <mergeCell ref="D4:F4"/>
    <mergeCell ref="A52:B52"/>
    <mergeCell ref="C4:C5"/>
    <mergeCell ref="G4:G5"/>
  </mergeCells>
  <printOptions horizontalCentered="1"/>
  <pageMargins left="0.393055555555556" right="0.393055555555556" top="0.511805555555556" bottom="0.511805555555556" header="0.314583333333333" footer="0.314583333333333"/>
  <pageSetup paperSize="9" scale="68"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topLeftCell="A3" workbookViewId="0">
      <selection activeCell="D8" sqref="D8"/>
    </sheetView>
  </sheetViews>
  <sheetFormatPr defaultColWidth="8.88571428571429" defaultRowHeight="14.25" outlineLevelRow="6" outlineLevelCol="5"/>
  <cols>
    <col min="1" max="2" width="27.4285714285714" style="290" customWidth="1"/>
    <col min="3" max="3" width="17.2857142857143" style="291" customWidth="1"/>
    <col min="4" max="5" width="26.2857142857143" style="292" customWidth="1"/>
    <col min="6" max="6" width="18.7142857142857" style="292" customWidth="1"/>
    <col min="7" max="7" width="9.13333333333333" style="92" customWidth="1"/>
    <col min="8" max="16384" width="9.13333333333333" style="92"/>
  </cols>
  <sheetData>
    <row r="1" ht="12" customHeight="1" spans="1:6">
      <c r="A1" s="293"/>
      <c r="B1" s="293"/>
      <c r="C1" s="134"/>
      <c r="D1" s="92"/>
      <c r="E1" s="92"/>
      <c r="F1" s="294"/>
    </row>
    <row r="2" ht="25.5" customHeight="1" spans="1:6">
      <c r="A2" s="295" t="s">
        <v>7</v>
      </c>
      <c r="B2" s="295"/>
      <c r="C2" s="295"/>
      <c r="D2" s="295"/>
      <c r="E2" s="295"/>
      <c r="F2" s="295"/>
    </row>
    <row r="3" ht="15.75" customHeight="1" spans="1:6">
      <c r="A3" s="174" t="s">
        <v>21</v>
      </c>
      <c r="B3" s="293"/>
      <c r="C3" s="134"/>
      <c r="D3" s="92"/>
      <c r="E3" s="92"/>
      <c r="F3" s="294" t="s">
        <v>251</v>
      </c>
    </row>
    <row r="4" s="289" customFormat="1" ht="19.5" customHeight="1" spans="1:6">
      <c r="A4" s="296" t="s">
        <v>252</v>
      </c>
      <c r="B4" s="100" t="s">
        <v>253</v>
      </c>
      <c r="C4" s="101" t="s">
        <v>254</v>
      </c>
      <c r="D4" s="102"/>
      <c r="E4" s="176"/>
      <c r="F4" s="100" t="s">
        <v>255</v>
      </c>
    </row>
    <row r="5" s="289" customFormat="1" ht="19.5" customHeight="1" spans="1:6">
      <c r="A5" s="120"/>
      <c r="B5" s="104"/>
      <c r="C5" s="121" t="s">
        <v>77</v>
      </c>
      <c r="D5" s="121" t="s">
        <v>256</v>
      </c>
      <c r="E5" s="121" t="s">
        <v>257</v>
      </c>
      <c r="F5" s="104"/>
    </row>
    <row r="6" s="289" customFormat="1" ht="18.75" customHeight="1" spans="1:6">
      <c r="A6" s="297">
        <v>1</v>
      </c>
      <c r="B6" s="297">
        <v>2</v>
      </c>
      <c r="C6" s="298">
        <v>3</v>
      </c>
      <c r="D6" s="297">
        <v>4</v>
      </c>
      <c r="E6" s="297">
        <v>5</v>
      </c>
      <c r="F6" s="297">
        <v>6</v>
      </c>
    </row>
    <row r="7" ht="18.75" customHeight="1" spans="1:6">
      <c r="A7" s="299">
        <f>C7+F7</f>
        <v>65900</v>
      </c>
      <c r="B7" s="299"/>
      <c r="C7" s="299">
        <v>15000</v>
      </c>
      <c r="D7" s="299"/>
      <c r="E7" s="299">
        <v>15000</v>
      </c>
      <c r="F7" s="299">
        <v>50900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43"/>
  <sheetViews>
    <sheetView topLeftCell="D1" workbookViewId="0">
      <selection activeCell="M43" sqref="M43"/>
    </sheetView>
  </sheetViews>
  <sheetFormatPr defaultColWidth="8.88571428571429" defaultRowHeight="14.25" customHeight="1"/>
  <cols>
    <col min="1" max="1" width="19.4285714285714" style="168" customWidth="1"/>
    <col min="2" max="2" width="27.2857142857143" style="168" customWidth="1"/>
    <col min="3" max="3" width="14.847619047619" style="168" customWidth="1"/>
    <col min="4" max="4" width="15.1333333333333" style="168"/>
    <col min="5" max="5" width="32.4285714285714" style="168" customWidth="1"/>
    <col min="6" max="6" width="14.2857142857143" style="168" customWidth="1"/>
    <col min="7" max="7" width="29.5714285714286" style="168" customWidth="1"/>
    <col min="8" max="9" width="12.1333333333333" style="134" customWidth="1"/>
    <col min="10" max="10" width="14.5714285714286" style="134" customWidth="1"/>
    <col min="11" max="24" width="12.1333333333333" style="134" customWidth="1"/>
    <col min="25" max="25" width="9.13333333333333" style="92" customWidth="1"/>
    <col min="26" max="16384" width="9.13333333333333" style="92"/>
  </cols>
  <sheetData>
    <row r="1" ht="12" customHeight="1" spans="24:24">
      <c r="X1" s="286"/>
    </row>
    <row r="2" ht="39" customHeight="1" spans="1:24">
      <c r="A2" s="173" t="s">
        <v>8</v>
      </c>
      <c r="B2" s="173"/>
      <c r="C2" s="173"/>
      <c r="D2" s="173"/>
      <c r="E2" s="173"/>
      <c r="F2" s="173"/>
      <c r="G2" s="173"/>
      <c r="H2" s="173"/>
      <c r="I2" s="173"/>
      <c r="J2" s="173"/>
      <c r="K2" s="173"/>
      <c r="L2" s="173"/>
      <c r="M2" s="173"/>
      <c r="N2" s="173"/>
      <c r="O2" s="173"/>
      <c r="P2" s="173"/>
      <c r="Q2" s="173"/>
      <c r="R2" s="173"/>
      <c r="S2" s="173"/>
      <c r="T2" s="173"/>
      <c r="U2" s="173"/>
      <c r="V2" s="173"/>
      <c r="W2" s="173"/>
      <c r="X2" s="173"/>
    </row>
    <row r="3" ht="18" customHeight="1" spans="1:24">
      <c r="A3" s="174" t="s">
        <v>21</v>
      </c>
      <c r="H3" s="92"/>
      <c r="I3" s="92"/>
      <c r="J3" s="92"/>
      <c r="K3" s="92"/>
      <c r="L3" s="92"/>
      <c r="M3" s="92"/>
      <c r="N3" s="92"/>
      <c r="O3" s="92"/>
      <c r="P3" s="92"/>
      <c r="Q3" s="92"/>
      <c r="X3" s="287" t="s">
        <v>22</v>
      </c>
    </row>
    <row r="4" ht="13.5" spans="1:24">
      <c r="A4" s="275" t="s">
        <v>258</v>
      </c>
      <c r="B4" s="275" t="s">
        <v>259</v>
      </c>
      <c r="C4" s="275" t="s">
        <v>260</v>
      </c>
      <c r="D4" s="275" t="s">
        <v>261</v>
      </c>
      <c r="E4" s="275" t="s">
        <v>262</v>
      </c>
      <c r="F4" s="275" t="s">
        <v>263</v>
      </c>
      <c r="G4" s="275" t="s">
        <v>264</v>
      </c>
      <c r="H4" s="127" t="s">
        <v>265</v>
      </c>
      <c r="I4" s="127"/>
      <c r="J4" s="127"/>
      <c r="K4" s="127"/>
      <c r="L4" s="127"/>
      <c r="M4" s="127"/>
      <c r="N4" s="127"/>
      <c r="O4" s="127"/>
      <c r="P4" s="127"/>
      <c r="Q4" s="127"/>
      <c r="R4" s="127"/>
      <c r="S4" s="127"/>
      <c r="T4" s="127"/>
      <c r="U4" s="127"/>
      <c r="V4" s="127"/>
      <c r="W4" s="127"/>
      <c r="X4" s="127"/>
    </row>
    <row r="5" ht="13.5" spans="1:24">
      <c r="A5" s="275"/>
      <c r="B5" s="275"/>
      <c r="C5" s="275"/>
      <c r="D5" s="275"/>
      <c r="E5" s="275"/>
      <c r="F5" s="275"/>
      <c r="G5" s="275"/>
      <c r="H5" s="127" t="s">
        <v>266</v>
      </c>
      <c r="I5" s="127" t="s">
        <v>267</v>
      </c>
      <c r="J5" s="127"/>
      <c r="K5" s="127"/>
      <c r="L5" s="127"/>
      <c r="M5" s="127"/>
      <c r="N5" s="127"/>
      <c r="O5" s="103" t="s">
        <v>268</v>
      </c>
      <c r="P5" s="103"/>
      <c r="Q5" s="103"/>
      <c r="R5" s="127" t="s">
        <v>81</v>
      </c>
      <c r="S5" s="127" t="s">
        <v>82</v>
      </c>
      <c r="T5" s="127"/>
      <c r="U5" s="127"/>
      <c r="V5" s="127"/>
      <c r="W5" s="127"/>
      <c r="X5" s="127"/>
    </row>
    <row r="6" ht="13.5" customHeight="1" spans="1:24">
      <c r="A6" s="275"/>
      <c r="B6" s="275"/>
      <c r="C6" s="275"/>
      <c r="D6" s="275"/>
      <c r="E6" s="275"/>
      <c r="F6" s="275"/>
      <c r="G6" s="275"/>
      <c r="H6" s="127"/>
      <c r="I6" s="127" t="s">
        <v>269</v>
      </c>
      <c r="J6" s="127"/>
      <c r="K6" s="127" t="s">
        <v>270</v>
      </c>
      <c r="L6" s="127" t="s">
        <v>271</v>
      </c>
      <c r="M6" s="127" t="s">
        <v>272</v>
      </c>
      <c r="N6" s="127" t="s">
        <v>273</v>
      </c>
      <c r="O6" s="280" t="s">
        <v>78</v>
      </c>
      <c r="P6" s="280" t="s">
        <v>79</v>
      </c>
      <c r="Q6" s="280" t="s">
        <v>80</v>
      </c>
      <c r="R6" s="127"/>
      <c r="S6" s="127" t="s">
        <v>77</v>
      </c>
      <c r="T6" s="127" t="s">
        <v>84</v>
      </c>
      <c r="U6" s="127" t="s">
        <v>85</v>
      </c>
      <c r="V6" s="127" t="s">
        <v>86</v>
      </c>
      <c r="W6" s="127" t="s">
        <v>87</v>
      </c>
      <c r="X6" s="127" t="s">
        <v>88</v>
      </c>
    </row>
    <row r="7" ht="27" spans="1:24">
      <c r="A7" s="275"/>
      <c r="B7" s="275"/>
      <c r="C7" s="275"/>
      <c r="D7" s="275"/>
      <c r="E7" s="275"/>
      <c r="F7" s="275"/>
      <c r="G7" s="275"/>
      <c r="H7" s="127"/>
      <c r="I7" s="127" t="s">
        <v>77</v>
      </c>
      <c r="J7" s="127" t="s">
        <v>274</v>
      </c>
      <c r="K7" s="127"/>
      <c r="L7" s="127"/>
      <c r="M7" s="127"/>
      <c r="N7" s="127"/>
      <c r="O7" s="281"/>
      <c r="P7" s="281"/>
      <c r="Q7" s="281"/>
      <c r="R7" s="127"/>
      <c r="S7" s="127"/>
      <c r="T7" s="127"/>
      <c r="U7" s="127"/>
      <c r="V7" s="127"/>
      <c r="W7" s="127"/>
      <c r="X7" s="127"/>
    </row>
    <row r="8" ht="13.5" customHeight="1" spans="1:24">
      <c r="A8" s="276" t="s">
        <v>244</v>
      </c>
      <c r="B8" s="276" t="s">
        <v>245</v>
      </c>
      <c r="C8" s="276" t="s">
        <v>246</v>
      </c>
      <c r="D8" s="276" t="s">
        <v>247</v>
      </c>
      <c r="E8" s="276" t="s">
        <v>248</v>
      </c>
      <c r="F8" s="276" t="s">
        <v>249</v>
      </c>
      <c r="G8" s="276" t="s">
        <v>250</v>
      </c>
      <c r="H8" s="276" t="s">
        <v>275</v>
      </c>
      <c r="I8" s="276" t="s">
        <v>276</v>
      </c>
      <c r="J8" s="276" t="s">
        <v>277</v>
      </c>
      <c r="K8" s="276" t="s">
        <v>278</v>
      </c>
      <c r="L8" s="276" t="s">
        <v>279</v>
      </c>
      <c r="M8" s="276" t="s">
        <v>280</v>
      </c>
      <c r="N8" s="276" t="s">
        <v>281</v>
      </c>
      <c r="O8" s="276" t="s">
        <v>282</v>
      </c>
      <c r="P8" s="276" t="s">
        <v>283</v>
      </c>
      <c r="Q8" s="276" t="s">
        <v>284</v>
      </c>
      <c r="R8" s="276" t="s">
        <v>285</v>
      </c>
      <c r="S8" s="276" t="s">
        <v>286</v>
      </c>
      <c r="T8" s="276" t="s">
        <v>287</v>
      </c>
      <c r="U8" s="276" t="s">
        <v>288</v>
      </c>
      <c r="V8" s="276" t="s">
        <v>289</v>
      </c>
      <c r="W8" s="276" t="s">
        <v>290</v>
      </c>
      <c r="X8" s="276" t="s">
        <v>291</v>
      </c>
    </row>
    <row r="9" ht="18" customHeight="1" spans="1:24">
      <c r="A9" s="130" t="s">
        <v>90</v>
      </c>
      <c r="B9" s="130" t="s">
        <v>91</v>
      </c>
      <c r="C9" s="130" t="s">
        <v>91</v>
      </c>
      <c r="D9" s="130" t="s">
        <v>91</v>
      </c>
      <c r="E9" s="130" t="s">
        <v>91</v>
      </c>
      <c r="F9" s="130" t="s">
        <v>91</v>
      </c>
      <c r="G9" s="130" t="s">
        <v>91</v>
      </c>
      <c r="H9" s="129">
        <v>6626128</v>
      </c>
      <c r="I9" s="181">
        <v>6626128</v>
      </c>
      <c r="J9" s="282"/>
      <c r="K9" s="282"/>
      <c r="L9" s="282"/>
      <c r="M9" s="181">
        <v>6626128</v>
      </c>
      <c r="N9" s="282"/>
      <c r="O9" s="282"/>
      <c r="P9" s="282"/>
      <c r="Q9" s="282"/>
      <c r="R9" s="288"/>
      <c r="S9" s="129"/>
      <c r="T9" s="288"/>
      <c r="U9" s="288"/>
      <c r="V9" s="288"/>
      <c r="W9" s="288"/>
      <c r="X9" s="288"/>
    </row>
    <row r="10" ht="18" customHeight="1" spans="1:24">
      <c r="A10" s="130" t="s">
        <v>93</v>
      </c>
      <c r="B10" s="130" t="s">
        <v>292</v>
      </c>
      <c r="C10" s="130" t="s">
        <v>293</v>
      </c>
      <c r="D10" s="130" t="s">
        <v>114</v>
      </c>
      <c r="E10" s="130" t="s">
        <v>294</v>
      </c>
      <c r="F10" s="130" t="s">
        <v>295</v>
      </c>
      <c r="G10" s="130" t="s">
        <v>296</v>
      </c>
      <c r="H10" s="129">
        <v>451080</v>
      </c>
      <c r="I10" s="181">
        <v>451080</v>
      </c>
      <c r="J10" s="283"/>
      <c r="K10" s="283"/>
      <c r="L10" s="283"/>
      <c r="M10" s="181">
        <v>451080</v>
      </c>
      <c r="N10" s="283"/>
      <c r="O10" s="284"/>
      <c r="P10" s="284"/>
      <c r="Q10" s="284"/>
      <c r="R10" s="288"/>
      <c r="S10" s="129"/>
      <c r="T10" s="288"/>
      <c r="U10" s="288"/>
      <c r="V10" s="283"/>
      <c r="W10" s="283"/>
      <c r="X10" s="283"/>
    </row>
    <row r="11" customHeight="1" spans="1:24">
      <c r="A11" s="130" t="s">
        <v>93</v>
      </c>
      <c r="B11" s="130" t="s">
        <v>292</v>
      </c>
      <c r="C11" s="130" t="s">
        <v>293</v>
      </c>
      <c r="D11" s="130" t="s">
        <v>114</v>
      </c>
      <c r="E11" s="130" t="s">
        <v>294</v>
      </c>
      <c r="F11" s="130" t="s">
        <v>297</v>
      </c>
      <c r="G11" s="130" t="s">
        <v>298</v>
      </c>
      <c r="H11" s="129">
        <v>738564</v>
      </c>
      <c r="I11" s="181">
        <v>738564</v>
      </c>
      <c r="J11" s="283"/>
      <c r="K11" s="283"/>
      <c r="L11" s="283"/>
      <c r="M11" s="181">
        <v>738564</v>
      </c>
      <c r="N11" s="283"/>
      <c r="O11" s="284"/>
      <c r="P11" s="284"/>
      <c r="Q11" s="284"/>
      <c r="R11" s="288"/>
      <c r="S11" s="129"/>
      <c r="T11" s="288"/>
      <c r="U11" s="288"/>
      <c r="V11" s="283"/>
      <c r="W11" s="283"/>
      <c r="X11" s="283"/>
    </row>
    <row r="12" customHeight="1" spans="1:24">
      <c r="A12" s="130" t="s">
        <v>93</v>
      </c>
      <c r="B12" s="130" t="s">
        <v>292</v>
      </c>
      <c r="C12" s="130" t="s">
        <v>293</v>
      </c>
      <c r="D12" s="130" t="s">
        <v>114</v>
      </c>
      <c r="E12" s="130" t="s">
        <v>294</v>
      </c>
      <c r="F12" s="130" t="s">
        <v>299</v>
      </c>
      <c r="G12" s="130" t="s">
        <v>300</v>
      </c>
      <c r="H12" s="129">
        <v>37590</v>
      </c>
      <c r="I12" s="181">
        <v>37590</v>
      </c>
      <c r="J12" s="283"/>
      <c r="K12" s="283"/>
      <c r="L12" s="283"/>
      <c r="M12" s="181">
        <v>37590</v>
      </c>
      <c r="N12" s="283"/>
      <c r="O12" s="284"/>
      <c r="P12" s="284"/>
      <c r="Q12" s="284"/>
      <c r="R12" s="288"/>
      <c r="S12" s="129"/>
      <c r="T12" s="288"/>
      <c r="U12" s="288"/>
      <c r="V12" s="283"/>
      <c r="W12" s="283"/>
      <c r="X12" s="283"/>
    </row>
    <row r="13" customHeight="1" spans="1:24">
      <c r="A13" s="130" t="s">
        <v>93</v>
      </c>
      <c r="B13" s="130" t="s">
        <v>301</v>
      </c>
      <c r="C13" s="130" t="s">
        <v>302</v>
      </c>
      <c r="D13" s="130" t="s">
        <v>114</v>
      </c>
      <c r="E13" s="130" t="s">
        <v>294</v>
      </c>
      <c r="F13" s="130" t="s">
        <v>295</v>
      </c>
      <c r="G13" s="130" t="s">
        <v>296</v>
      </c>
      <c r="H13" s="129">
        <v>95292</v>
      </c>
      <c r="I13" s="181">
        <v>95292</v>
      </c>
      <c r="J13" s="283"/>
      <c r="K13" s="283"/>
      <c r="L13" s="283"/>
      <c r="M13" s="181">
        <v>95292</v>
      </c>
      <c r="N13" s="283"/>
      <c r="O13" s="284"/>
      <c r="P13" s="284"/>
      <c r="Q13" s="284"/>
      <c r="R13" s="288"/>
      <c r="S13" s="129"/>
      <c r="T13" s="288"/>
      <c r="U13" s="288"/>
      <c r="V13" s="283"/>
      <c r="W13" s="283"/>
      <c r="X13" s="283"/>
    </row>
    <row r="14" customHeight="1" spans="1:24">
      <c r="A14" s="130" t="s">
        <v>93</v>
      </c>
      <c r="B14" s="130" t="s">
        <v>301</v>
      </c>
      <c r="C14" s="130" t="s">
        <v>302</v>
      </c>
      <c r="D14" s="130" t="s">
        <v>114</v>
      </c>
      <c r="E14" s="130" t="s">
        <v>294</v>
      </c>
      <c r="F14" s="130" t="s">
        <v>299</v>
      </c>
      <c r="G14" s="130" t="s">
        <v>300</v>
      </c>
      <c r="H14" s="129">
        <v>7941</v>
      </c>
      <c r="I14" s="181">
        <v>7941</v>
      </c>
      <c r="J14" s="283"/>
      <c r="K14" s="283"/>
      <c r="L14" s="283"/>
      <c r="M14" s="181">
        <v>7941</v>
      </c>
      <c r="N14" s="283"/>
      <c r="O14" s="284"/>
      <c r="P14" s="284"/>
      <c r="Q14" s="284"/>
      <c r="R14" s="288"/>
      <c r="S14" s="129"/>
      <c r="T14" s="288"/>
      <c r="U14" s="288"/>
      <c r="V14" s="283"/>
      <c r="W14" s="283"/>
      <c r="X14" s="283"/>
    </row>
    <row r="15" customHeight="1" spans="1:24">
      <c r="A15" s="130" t="s">
        <v>93</v>
      </c>
      <c r="B15" s="130" t="s">
        <v>301</v>
      </c>
      <c r="C15" s="130" t="s">
        <v>302</v>
      </c>
      <c r="D15" s="130" t="s">
        <v>114</v>
      </c>
      <c r="E15" s="130" t="s">
        <v>294</v>
      </c>
      <c r="F15" s="130" t="s">
        <v>303</v>
      </c>
      <c r="G15" s="130" t="s">
        <v>304</v>
      </c>
      <c r="H15" s="129">
        <v>165312</v>
      </c>
      <c r="I15" s="181">
        <v>165312</v>
      </c>
      <c r="J15" s="283"/>
      <c r="K15" s="283"/>
      <c r="L15" s="283"/>
      <c r="M15" s="181">
        <v>165312</v>
      </c>
      <c r="N15" s="283"/>
      <c r="O15" s="284"/>
      <c r="P15" s="284"/>
      <c r="Q15" s="284"/>
      <c r="R15" s="288"/>
      <c r="S15" s="129"/>
      <c r="T15" s="288"/>
      <c r="U15" s="288"/>
      <c r="V15" s="283"/>
      <c r="W15" s="283"/>
      <c r="X15" s="283"/>
    </row>
    <row r="16" customHeight="1" spans="1:24">
      <c r="A16" s="130" t="s">
        <v>93</v>
      </c>
      <c r="B16" s="130" t="s">
        <v>305</v>
      </c>
      <c r="C16" s="130" t="s">
        <v>306</v>
      </c>
      <c r="D16" s="130" t="s">
        <v>114</v>
      </c>
      <c r="E16" s="130" t="s">
        <v>294</v>
      </c>
      <c r="F16" s="130" t="s">
        <v>307</v>
      </c>
      <c r="G16" s="130" t="s">
        <v>308</v>
      </c>
      <c r="H16" s="129">
        <v>3360</v>
      </c>
      <c r="I16" s="181">
        <v>3360</v>
      </c>
      <c r="J16" s="283"/>
      <c r="K16" s="283"/>
      <c r="L16" s="283"/>
      <c r="M16" s="181">
        <v>3360</v>
      </c>
      <c r="N16" s="283"/>
      <c r="O16" s="284"/>
      <c r="P16" s="284"/>
      <c r="Q16" s="284"/>
      <c r="R16" s="288"/>
      <c r="S16" s="129"/>
      <c r="T16" s="288"/>
      <c r="U16" s="288"/>
      <c r="V16" s="283"/>
      <c r="W16" s="283"/>
      <c r="X16" s="283"/>
    </row>
    <row r="17" customHeight="1" spans="1:24">
      <c r="A17" s="130" t="s">
        <v>93</v>
      </c>
      <c r="B17" s="130" t="s">
        <v>305</v>
      </c>
      <c r="C17" s="130" t="s">
        <v>306</v>
      </c>
      <c r="D17" s="130" t="s">
        <v>130</v>
      </c>
      <c r="E17" s="130" t="s">
        <v>309</v>
      </c>
      <c r="F17" s="130" t="s">
        <v>310</v>
      </c>
      <c r="G17" s="130" t="s">
        <v>311</v>
      </c>
      <c r="H17" s="129">
        <v>381636</v>
      </c>
      <c r="I17" s="181">
        <v>381636</v>
      </c>
      <c r="J17" s="283"/>
      <c r="K17" s="283"/>
      <c r="L17" s="283"/>
      <c r="M17" s="181">
        <v>381636</v>
      </c>
      <c r="N17" s="283"/>
      <c r="O17" s="284"/>
      <c r="P17" s="284"/>
      <c r="Q17" s="284"/>
      <c r="R17" s="288"/>
      <c r="S17" s="129"/>
      <c r="T17" s="288"/>
      <c r="U17" s="288"/>
      <c r="V17" s="283"/>
      <c r="W17" s="283"/>
      <c r="X17" s="283"/>
    </row>
    <row r="18" customHeight="1" spans="1:24">
      <c r="A18" s="130" t="s">
        <v>93</v>
      </c>
      <c r="B18" s="130" t="s">
        <v>305</v>
      </c>
      <c r="C18" s="130" t="s">
        <v>306</v>
      </c>
      <c r="D18" s="130" t="s">
        <v>132</v>
      </c>
      <c r="E18" s="130" t="s">
        <v>312</v>
      </c>
      <c r="F18" s="130" t="s">
        <v>313</v>
      </c>
      <c r="G18" s="130" t="s">
        <v>314</v>
      </c>
      <c r="H18" s="129">
        <v>103914</v>
      </c>
      <c r="I18" s="181">
        <v>103914</v>
      </c>
      <c r="J18" s="283"/>
      <c r="K18" s="283"/>
      <c r="L18" s="283"/>
      <c r="M18" s="181">
        <v>103914</v>
      </c>
      <c r="N18" s="283"/>
      <c r="O18" s="284"/>
      <c r="P18" s="284"/>
      <c r="Q18" s="284"/>
      <c r="R18" s="288"/>
      <c r="S18" s="129"/>
      <c r="T18" s="288"/>
      <c r="U18" s="288"/>
      <c r="V18" s="283"/>
      <c r="W18" s="283"/>
      <c r="X18" s="283"/>
    </row>
    <row r="19" customHeight="1" spans="1:24">
      <c r="A19" s="130" t="s">
        <v>93</v>
      </c>
      <c r="B19" s="130" t="s">
        <v>305</v>
      </c>
      <c r="C19" s="130" t="s">
        <v>306</v>
      </c>
      <c r="D19" s="130" t="s">
        <v>180</v>
      </c>
      <c r="E19" s="130" t="s">
        <v>315</v>
      </c>
      <c r="F19" s="130" t="s">
        <v>316</v>
      </c>
      <c r="G19" s="130" t="s">
        <v>317</v>
      </c>
      <c r="H19" s="129">
        <v>146472</v>
      </c>
      <c r="I19" s="181">
        <v>146472</v>
      </c>
      <c r="J19" s="283"/>
      <c r="K19" s="283"/>
      <c r="L19" s="283"/>
      <c r="M19" s="181">
        <v>146472</v>
      </c>
      <c r="N19" s="283"/>
      <c r="O19" s="284"/>
      <c r="P19" s="284"/>
      <c r="Q19" s="284"/>
      <c r="R19" s="288"/>
      <c r="S19" s="129"/>
      <c r="T19" s="288"/>
      <c r="U19" s="288"/>
      <c r="V19" s="283"/>
      <c r="W19" s="283"/>
      <c r="X19" s="283"/>
    </row>
    <row r="20" customHeight="1" spans="1:24">
      <c r="A20" s="130" t="s">
        <v>93</v>
      </c>
      <c r="B20" s="130" t="s">
        <v>305</v>
      </c>
      <c r="C20" s="130" t="s">
        <v>306</v>
      </c>
      <c r="D20" s="130" t="s">
        <v>182</v>
      </c>
      <c r="E20" s="130" t="s">
        <v>318</v>
      </c>
      <c r="F20" s="130" t="s">
        <v>316</v>
      </c>
      <c r="G20" s="130" t="s">
        <v>317</v>
      </c>
      <c r="H20" s="129">
        <v>33108</v>
      </c>
      <c r="I20" s="181">
        <v>33108</v>
      </c>
      <c r="J20" s="283"/>
      <c r="K20" s="283"/>
      <c r="L20" s="283"/>
      <c r="M20" s="181">
        <v>33108</v>
      </c>
      <c r="N20" s="283"/>
      <c r="O20" s="284"/>
      <c r="P20" s="284"/>
      <c r="Q20" s="284"/>
      <c r="R20" s="288"/>
      <c r="S20" s="129"/>
      <c r="T20" s="288"/>
      <c r="U20" s="288"/>
      <c r="V20" s="283"/>
      <c r="W20" s="283"/>
      <c r="X20" s="283"/>
    </row>
    <row r="21" customHeight="1" spans="1:24">
      <c r="A21" s="130" t="s">
        <v>93</v>
      </c>
      <c r="B21" s="130" t="s">
        <v>305</v>
      </c>
      <c r="C21" s="130" t="s">
        <v>306</v>
      </c>
      <c r="D21" s="130" t="s">
        <v>184</v>
      </c>
      <c r="E21" s="130" t="s">
        <v>319</v>
      </c>
      <c r="F21" s="130" t="s">
        <v>320</v>
      </c>
      <c r="G21" s="130" t="s">
        <v>321</v>
      </c>
      <c r="H21" s="129">
        <v>195720</v>
      </c>
      <c r="I21" s="181">
        <v>195720</v>
      </c>
      <c r="J21" s="283"/>
      <c r="K21" s="283"/>
      <c r="L21" s="283"/>
      <c r="M21" s="181">
        <v>195720</v>
      </c>
      <c r="N21" s="283"/>
      <c r="O21" s="284"/>
      <c r="P21" s="284"/>
      <c r="Q21" s="284"/>
      <c r="R21" s="288"/>
      <c r="S21" s="129"/>
      <c r="T21" s="288"/>
      <c r="U21" s="288"/>
      <c r="V21" s="283"/>
      <c r="W21" s="283"/>
      <c r="X21" s="283"/>
    </row>
    <row r="22" customHeight="1" spans="1:24">
      <c r="A22" s="130" t="s">
        <v>93</v>
      </c>
      <c r="B22" s="130" t="s">
        <v>305</v>
      </c>
      <c r="C22" s="130" t="s">
        <v>306</v>
      </c>
      <c r="D22" s="130" t="s">
        <v>186</v>
      </c>
      <c r="E22" s="130" t="s">
        <v>322</v>
      </c>
      <c r="F22" s="130" t="s">
        <v>307</v>
      </c>
      <c r="G22" s="130" t="s">
        <v>308</v>
      </c>
      <c r="H22" s="129">
        <v>3885</v>
      </c>
      <c r="I22" s="181">
        <v>3885</v>
      </c>
      <c r="J22" s="283"/>
      <c r="K22" s="283"/>
      <c r="L22" s="283"/>
      <c r="M22" s="181">
        <v>3885</v>
      </c>
      <c r="N22" s="283"/>
      <c r="O22" s="284"/>
      <c r="P22" s="284"/>
      <c r="Q22" s="284"/>
      <c r="R22" s="288"/>
      <c r="S22" s="129"/>
      <c r="T22" s="288"/>
      <c r="U22" s="288"/>
      <c r="V22" s="283"/>
      <c r="W22" s="283"/>
      <c r="X22" s="283"/>
    </row>
    <row r="23" customHeight="1" spans="1:24">
      <c r="A23" s="130" t="s">
        <v>93</v>
      </c>
      <c r="B23" s="130" t="s">
        <v>323</v>
      </c>
      <c r="C23" s="130" t="s">
        <v>324</v>
      </c>
      <c r="D23" s="130" t="s">
        <v>192</v>
      </c>
      <c r="E23" s="130" t="s">
        <v>324</v>
      </c>
      <c r="F23" s="130" t="s">
        <v>325</v>
      </c>
      <c r="G23" s="130" t="s">
        <v>324</v>
      </c>
      <c r="H23" s="129">
        <v>238104</v>
      </c>
      <c r="I23" s="181">
        <v>238104</v>
      </c>
      <c r="J23" s="283"/>
      <c r="K23" s="283"/>
      <c r="L23" s="283"/>
      <c r="M23" s="181">
        <v>238104</v>
      </c>
      <c r="N23" s="283"/>
      <c r="O23" s="284"/>
      <c r="P23" s="284"/>
      <c r="Q23" s="284"/>
      <c r="R23" s="288"/>
      <c r="S23" s="129"/>
      <c r="T23" s="288"/>
      <c r="U23" s="288"/>
      <c r="V23" s="283"/>
      <c r="W23" s="283"/>
      <c r="X23" s="283"/>
    </row>
    <row r="24" customHeight="1" spans="1:24">
      <c r="A24" s="130" t="s">
        <v>93</v>
      </c>
      <c r="B24" s="130" t="s">
        <v>326</v>
      </c>
      <c r="C24" s="130" t="s">
        <v>327</v>
      </c>
      <c r="D24" s="130" t="s">
        <v>126</v>
      </c>
      <c r="E24" s="130" t="s">
        <v>328</v>
      </c>
      <c r="F24" s="130" t="s">
        <v>329</v>
      </c>
      <c r="G24" s="130" t="s">
        <v>330</v>
      </c>
      <c r="H24" s="129">
        <v>655200</v>
      </c>
      <c r="I24" s="181">
        <v>655200</v>
      </c>
      <c r="J24" s="283"/>
      <c r="K24" s="283"/>
      <c r="L24" s="283"/>
      <c r="M24" s="181">
        <v>655200</v>
      </c>
      <c r="N24" s="283"/>
      <c r="O24" s="284"/>
      <c r="P24" s="284"/>
      <c r="Q24" s="284"/>
      <c r="R24" s="288"/>
      <c r="S24" s="129"/>
      <c r="T24" s="288"/>
      <c r="U24" s="288"/>
      <c r="V24" s="283"/>
      <c r="W24" s="283"/>
      <c r="X24" s="283"/>
    </row>
    <row r="25" customHeight="1" spans="1:24">
      <c r="A25" s="130" t="s">
        <v>93</v>
      </c>
      <c r="B25" s="130" t="s">
        <v>326</v>
      </c>
      <c r="C25" s="130" t="s">
        <v>327</v>
      </c>
      <c r="D25" s="130" t="s">
        <v>128</v>
      </c>
      <c r="E25" s="130" t="s">
        <v>331</v>
      </c>
      <c r="F25" s="130" t="s">
        <v>329</v>
      </c>
      <c r="G25" s="130" t="s">
        <v>330</v>
      </c>
      <c r="H25" s="129">
        <v>591600</v>
      </c>
      <c r="I25" s="181">
        <v>591600</v>
      </c>
      <c r="J25" s="283"/>
      <c r="K25" s="283"/>
      <c r="L25" s="283"/>
      <c r="M25" s="181">
        <v>591600</v>
      </c>
      <c r="N25" s="283"/>
      <c r="O25" s="284"/>
      <c r="P25" s="284"/>
      <c r="Q25" s="284"/>
      <c r="R25" s="288"/>
      <c r="S25" s="129"/>
      <c r="T25" s="288"/>
      <c r="U25" s="288"/>
      <c r="V25" s="283"/>
      <c r="W25" s="283"/>
      <c r="X25" s="283"/>
    </row>
    <row r="26" customHeight="1" spans="1:24">
      <c r="A26" s="130" t="s">
        <v>93</v>
      </c>
      <c r="B26" s="130" t="s">
        <v>332</v>
      </c>
      <c r="C26" s="130" t="s">
        <v>333</v>
      </c>
      <c r="D26" s="130" t="s">
        <v>114</v>
      </c>
      <c r="E26" s="130" t="s">
        <v>294</v>
      </c>
      <c r="F26" s="130" t="s">
        <v>334</v>
      </c>
      <c r="G26" s="130" t="s">
        <v>335</v>
      </c>
      <c r="H26" s="129">
        <v>15000</v>
      </c>
      <c r="I26" s="181">
        <v>15000</v>
      </c>
      <c r="J26" s="283"/>
      <c r="K26" s="283"/>
      <c r="L26" s="283"/>
      <c r="M26" s="181">
        <v>15000</v>
      </c>
      <c r="N26" s="283"/>
      <c r="O26" s="284"/>
      <c r="P26" s="284"/>
      <c r="Q26" s="284"/>
      <c r="R26" s="288"/>
      <c r="S26" s="129"/>
      <c r="T26" s="288"/>
      <c r="U26" s="288"/>
      <c r="V26" s="283"/>
      <c r="W26" s="283"/>
      <c r="X26" s="283"/>
    </row>
    <row r="27" customHeight="1" spans="1:24">
      <c r="A27" s="130" t="s">
        <v>93</v>
      </c>
      <c r="B27" s="130" t="s">
        <v>336</v>
      </c>
      <c r="C27" s="130" t="s">
        <v>337</v>
      </c>
      <c r="D27" s="130" t="s">
        <v>114</v>
      </c>
      <c r="E27" s="130" t="s">
        <v>294</v>
      </c>
      <c r="F27" s="130" t="s">
        <v>338</v>
      </c>
      <c r="G27" s="130" t="s">
        <v>339</v>
      </c>
      <c r="H27" s="129">
        <v>112200</v>
      </c>
      <c r="I27" s="181">
        <v>112200</v>
      </c>
      <c r="J27" s="283"/>
      <c r="K27" s="283"/>
      <c r="L27" s="283"/>
      <c r="M27" s="181">
        <v>112200</v>
      </c>
      <c r="N27" s="283"/>
      <c r="O27" s="284"/>
      <c r="P27" s="284"/>
      <c r="Q27" s="284"/>
      <c r="R27" s="288"/>
      <c r="S27" s="129"/>
      <c r="T27" s="288"/>
      <c r="U27" s="288"/>
      <c r="V27" s="283"/>
      <c r="W27" s="283"/>
      <c r="X27" s="283"/>
    </row>
    <row r="28" customHeight="1" spans="1:24">
      <c r="A28" s="130" t="s">
        <v>93</v>
      </c>
      <c r="B28" s="130" t="s">
        <v>340</v>
      </c>
      <c r="C28" s="130" t="s">
        <v>341</v>
      </c>
      <c r="D28" s="130" t="s">
        <v>114</v>
      </c>
      <c r="E28" s="130" t="s">
        <v>294</v>
      </c>
      <c r="F28" s="130" t="s">
        <v>342</v>
      </c>
      <c r="G28" s="130" t="s">
        <v>343</v>
      </c>
      <c r="H28" s="129">
        <v>45000</v>
      </c>
      <c r="I28" s="181">
        <v>45000</v>
      </c>
      <c r="J28" s="283"/>
      <c r="K28" s="283"/>
      <c r="L28" s="283"/>
      <c r="M28" s="181">
        <v>45000</v>
      </c>
      <c r="N28" s="283"/>
      <c r="O28" s="284"/>
      <c r="P28" s="284"/>
      <c r="Q28" s="284"/>
      <c r="R28" s="288"/>
      <c r="S28" s="129"/>
      <c r="T28" s="288"/>
      <c r="U28" s="288"/>
      <c r="V28" s="283"/>
      <c r="W28" s="283"/>
      <c r="X28" s="283"/>
    </row>
    <row r="29" customHeight="1" spans="1:24">
      <c r="A29" s="130" t="s">
        <v>93</v>
      </c>
      <c r="B29" s="130" t="s">
        <v>340</v>
      </c>
      <c r="C29" s="130" t="s">
        <v>341</v>
      </c>
      <c r="D29" s="130" t="s">
        <v>114</v>
      </c>
      <c r="E29" s="130" t="s">
        <v>294</v>
      </c>
      <c r="F29" s="130" t="s">
        <v>344</v>
      </c>
      <c r="G29" s="130" t="s">
        <v>345</v>
      </c>
      <c r="H29" s="129">
        <v>3000</v>
      </c>
      <c r="I29" s="181">
        <v>3000</v>
      </c>
      <c r="J29" s="283"/>
      <c r="K29" s="283"/>
      <c r="L29" s="283"/>
      <c r="M29" s="181">
        <v>3000</v>
      </c>
      <c r="N29" s="283"/>
      <c r="O29" s="284"/>
      <c r="P29" s="284"/>
      <c r="Q29" s="284"/>
      <c r="R29" s="288"/>
      <c r="S29" s="129"/>
      <c r="T29" s="288"/>
      <c r="U29" s="288"/>
      <c r="V29" s="283"/>
      <c r="W29" s="283"/>
      <c r="X29" s="283"/>
    </row>
    <row r="30" customHeight="1" spans="1:24">
      <c r="A30" s="130" t="s">
        <v>93</v>
      </c>
      <c r="B30" s="130" t="s">
        <v>340</v>
      </c>
      <c r="C30" s="130" t="s">
        <v>341</v>
      </c>
      <c r="D30" s="130" t="s">
        <v>114</v>
      </c>
      <c r="E30" s="130" t="s">
        <v>294</v>
      </c>
      <c r="F30" s="130" t="s">
        <v>346</v>
      </c>
      <c r="G30" s="130" t="s">
        <v>347</v>
      </c>
      <c r="H30" s="129">
        <v>30000</v>
      </c>
      <c r="I30" s="181">
        <v>30000</v>
      </c>
      <c r="J30" s="283"/>
      <c r="K30" s="283"/>
      <c r="L30" s="283"/>
      <c r="M30" s="181">
        <v>30000</v>
      </c>
      <c r="N30" s="283"/>
      <c r="O30" s="284"/>
      <c r="P30" s="284"/>
      <c r="Q30" s="284"/>
      <c r="R30" s="288"/>
      <c r="S30" s="129"/>
      <c r="T30" s="288"/>
      <c r="U30" s="288"/>
      <c r="V30" s="283"/>
      <c r="W30" s="283"/>
      <c r="X30" s="283"/>
    </row>
    <row r="31" customHeight="1" spans="1:24">
      <c r="A31" s="130" t="s">
        <v>93</v>
      </c>
      <c r="B31" s="130" t="s">
        <v>340</v>
      </c>
      <c r="C31" s="130" t="s">
        <v>341</v>
      </c>
      <c r="D31" s="130" t="s">
        <v>114</v>
      </c>
      <c r="E31" s="130" t="s">
        <v>294</v>
      </c>
      <c r="F31" s="130" t="s">
        <v>348</v>
      </c>
      <c r="G31" s="130" t="s">
        <v>349</v>
      </c>
      <c r="H31" s="129">
        <v>4050</v>
      </c>
      <c r="I31" s="181">
        <v>4050</v>
      </c>
      <c r="J31" s="283"/>
      <c r="K31" s="283"/>
      <c r="L31" s="283"/>
      <c r="M31" s="181">
        <v>4050</v>
      </c>
      <c r="N31" s="283"/>
      <c r="O31" s="284"/>
      <c r="P31" s="284"/>
      <c r="Q31" s="284"/>
      <c r="R31" s="288"/>
      <c r="S31" s="129"/>
      <c r="T31" s="288"/>
      <c r="U31" s="288"/>
      <c r="V31" s="283"/>
      <c r="W31" s="283"/>
      <c r="X31" s="283"/>
    </row>
    <row r="32" customHeight="1" spans="1:24">
      <c r="A32" s="130" t="s">
        <v>93</v>
      </c>
      <c r="B32" s="130" t="s">
        <v>340</v>
      </c>
      <c r="C32" s="130" t="s">
        <v>341</v>
      </c>
      <c r="D32" s="130" t="s">
        <v>114</v>
      </c>
      <c r="E32" s="130" t="s">
        <v>294</v>
      </c>
      <c r="F32" s="130" t="s">
        <v>350</v>
      </c>
      <c r="G32" s="130" t="s">
        <v>351</v>
      </c>
      <c r="H32" s="129">
        <v>36000</v>
      </c>
      <c r="I32" s="181">
        <v>36000</v>
      </c>
      <c r="J32" s="283"/>
      <c r="K32" s="283"/>
      <c r="L32" s="283"/>
      <c r="M32" s="181">
        <v>36000</v>
      </c>
      <c r="N32" s="283"/>
      <c r="O32" s="284"/>
      <c r="P32" s="284"/>
      <c r="Q32" s="284"/>
      <c r="R32" s="288"/>
      <c r="S32" s="129"/>
      <c r="T32" s="288"/>
      <c r="U32" s="288"/>
      <c r="V32" s="283"/>
      <c r="W32" s="283"/>
      <c r="X32" s="283"/>
    </row>
    <row r="33" customHeight="1" spans="1:24">
      <c r="A33" s="130" t="s">
        <v>93</v>
      </c>
      <c r="B33" s="130" t="s">
        <v>340</v>
      </c>
      <c r="C33" s="130" t="s">
        <v>341</v>
      </c>
      <c r="D33" s="130" t="s">
        <v>114</v>
      </c>
      <c r="E33" s="130" t="s">
        <v>294</v>
      </c>
      <c r="F33" s="130" t="s">
        <v>338</v>
      </c>
      <c r="G33" s="130" t="s">
        <v>339</v>
      </c>
      <c r="H33" s="129">
        <v>13920</v>
      </c>
      <c r="I33" s="181">
        <v>13920</v>
      </c>
      <c r="J33" s="283"/>
      <c r="K33" s="283"/>
      <c r="L33" s="283"/>
      <c r="M33" s="181">
        <v>13920</v>
      </c>
      <c r="N33" s="283"/>
      <c r="O33" s="284"/>
      <c r="P33" s="284"/>
      <c r="Q33" s="284"/>
      <c r="R33" s="288"/>
      <c r="S33" s="129"/>
      <c r="T33" s="288"/>
      <c r="U33" s="288"/>
      <c r="V33" s="283"/>
      <c r="W33" s="283"/>
      <c r="X33" s="283"/>
    </row>
    <row r="34" customHeight="1" spans="1:24">
      <c r="A34" s="130" t="s">
        <v>93</v>
      </c>
      <c r="B34" s="130" t="s">
        <v>340</v>
      </c>
      <c r="C34" s="130" t="s">
        <v>341</v>
      </c>
      <c r="D34" s="130" t="s">
        <v>114</v>
      </c>
      <c r="E34" s="130" t="s">
        <v>294</v>
      </c>
      <c r="F34" s="130" t="s">
        <v>352</v>
      </c>
      <c r="G34" s="130" t="s">
        <v>353</v>
      </c>
      <c r="H34" s="129">
        <v>22000</v>
      </c>
      <c r="I34" s="181">
        <v>22000</v>
      </c>
      <c r="J34" s="283"/>
      <c r="K34" s="283"/>
      <c r="L34" s="283"/>
      <c r="M34" s="181">
        <v>22000</v>
      </c>
      <c r="N34" s="283"/>
      <c r="O34" s="284"/>
      <c r="P34" s="284"/>
      <c r="Q34" s="284"/>
      <c r="R34" s="288"/>
      <c r="S34" s="129"/>
      <c r="T34" s="288"/>
      <c r="U34" s="288"/>
      <c r="V34" s="283"/>
      <c r="W34" s="283"/>
      <c r="X34" s="283"/>
    </row>
    <row r="35" customHeight="1" spans="1:24">
      <c r="A35" s="130" t="s">
        <v>93</v>
      </c>
      <c r="B35" s="130" t="s">
        <v>340</v>
      </c>
      <c r="C35" s="130" t="s">
        <v>341</v>
      </c>
      <c r="D35" s="130" t="s">
        <v>126</v>
      </c>
      <c r="E35" s="130" t="s">
        <v>328</v>
      </c>
      <c r="F35" s="130" t="s">
        <v>350</v>
      </c>
      <c r="G35" s="130" t="s">
        <v>351</v>
      </c>
      <c r="H35" s="129">
        <v>7800</v>
      </c>
      <c r="I35" s="181">
        <v>7800</v>
      </c>
      <c r="J35" s="283"/>
      <c r="K35" s="283"/>
      <c r="L35" s="283"/>
      <c r="M35" s="181">
        <v>7800</v>
      </c>
      <c r="N35" s="283"/>
      <c r="O35" s="284"/>
      <c r="P35" s="284"/>
      <c r="Q35" s="284"/>
      <c r="R35" s="288"/>
      <c r="S35" s="129"/>
      <c r="T35" s="288"/>
      <c r="U35" s="288"/>
      <c r="V35" s="283"/>
      <c r="W35" s="283"/>
      <c r="X35" s="283"/>
    </row>
    <row r="36" customHeight="1" spans="1:24">
      <c r="A36" s="130" t="s">
        <v>93</v>
      </c>
      <c r="B36" s="130" t="s">
        <v>340</v>
      </c>
      <c r="C36" s="130" t="s">
        <v>341</v>
      </c>
      <c r="D36" s="130" t="s">
        <v>126</v>
      </c>
      <c r="E36" s="130" t="s">
        <v>328</v>
      </c>
      <c r="F36" s="130" t="s">
        <v>352</v>
      </c>
      <c r="G36" s="130" t="s">
        <v>353</v>
      </c>
      <c r="H36" s="129">
        <v>41600</v>
      </c>
      <c r="I36" s="181">
        <v>41600</v>
      </c>
      <c r="J36" s="283"/>
      <c r="K36" s="283"/>
      <c r="L36" s="283"/>
      <c r="M36" s="181">
        <v>41600</v>
      </c>
      <c r="N36" s="283"/>
      <c r="O36" s="284"/>
      <c r="P36" s="284"/>
      <c r="Q36" s="284"/>
      <c r="R36" s="288"/>
      <c r="S36" s="129"/>
      <c r="T36" s="288"/>
      <c r="U36" s="288"/>
      <c r="V36" s="283"/>
      <c r="W36" s="283"/>
      <c r="X36" s="283"/>
    </row>
    <row r="37" customHeight="1" spans="1:24">
      <c r="A37" s="130" t="s">
        <v>93</v>
      </c>
      <c r="B37" s="130" t="s">
        <v>354</v>
      </c>
      <c r="C37" s="130" t="s">
        <v>355</v>
      </c>
      <c r="D37" s="130" t="s">
        <v>114</v>
      </c>
      <c r="E37" s="130" t="s">
        <v>294</v>
      </c>
      <c r="F37" s="130" t="s">
        <v>356</v>
      </c>
      <c r="G37" s="130" t="s">
        <v>355</v>
      </c>
      <c r="H37" s="129">
        <v>5400</v>
      </c>
      <c r="I37" s="181">
        <v>5400</v>
      </c>
      <c r="J37" s="283"/>
      <c r="K37" s="283"/>
      <c r="L37" s="283"/>
      <c r="M37" s="181">
        <v>5400</v>
      </c>
      <c r="N37" s="283"/>
      <c r="O37" s="284"/>
      <c r="P37" s="284"/>
      <c r="Q37" s="284"/>
      <c r="R37" s="288"/>
      <c r="S37" s="129"/>
      <c r="T37" s="288"/>
      <c r="U37" s="288"/>
      <c r="V37" s="283"/>
      <c r="W37" s="283"/>
      <c r="X37" s="283"/>
    </row>
    <row r="38" customHeight="1" spans="1:24">
      <c r="A38" s="130" t="s">
        <v>93</v>
      </c>
      <c r="B38" s="130" t="s">
        <v>357</v>
      </c>
      <c r="C38" s="130" t="s">
        <v>358</v>
      </c>
      <c r="D38" s="130" t="s">
        <v>114</v>
      </c>
      <c r="E38" s="130" t="s">
        <v>294</v>
      </c>
      <c r="F38" s="130" t="s">
        <v>299</v>
      </c>
      <c r="G38" s="130" t="s">
        <v>300</v>
      </c>
      <c r="H38" s="129">
        <v>420720</v>
      </c>
      <c r="I38" s="181">
        <v>420720</v>
      </c>
      <c r="J38" s="283"/>
      <c r="K38" s="283"/>
      <c r="L38" s="283"/>
      <c r="M38" s="181">
        <v>420720</v>
      </c>
      <c r="N38" s="283"/>
      <c r="O38" s="284"/>
      <c r="P38" s="284"/>
      <c r="Q38" s="284"/>
      <c r="R38" s="288"/>
      <c r="S38" s="129"/>
      <c r="T38" s="288"/>
      <c r="U38" s="288"/>
      <c r="V38" s="283"/>
      <c r="W38" s="283"/>
      <c r="X38" s="283"/>
    </row>
    <row r="39" customHeight="1" spans="1:24">
      <c r="A39" s="130" t="s">
        <v>93</v>
      </c>
      <c r="B39" s="130" t="s">
        <v>359</v>
      </c>
      <c r="C39" s="130" t="s">
        <v>360</v>
      </c>
      <c r="D39" s="130" t="s">
        <v>114</v>
      </c>
      <c r="E39" s="130" t="s">
        <v>294</v>
      </c>
      <c r="F39" s="130" t="s">
        <v>299</v>
      </c>
      <c r="G39" s="130" t="s">
        <v>300</v>
      </c>
      <c r="H39" s="129">
        <v>48060</v>
      </c>
      <c r="I39" s="181">
        <v>48060</v>
      </c>
      <c r="J39" s="283"/>
      <c r="K39" s="283"/>
      <c r="L39" s="283"/>
      <c r="M39" s="181">
        <v>48060</v>
      </c>
      <c r="N39" s="283"/>
      <c r="O39" s="284"/>
      <c r="P39" s="284"/>
      <c r="Q39" s="284"/>
      <c r="R39" s="288"/>
      <c r="S39" s="129"/>
      <c r="T39" s="288"/>
      <c r="U39" s="288"/>
      <c r="V39" s="283"/>
      <c r="W39" s="283"/>
      <c r="X39" s="283"/>
    </row>
    <row r="40" customHeight="1" spans="1:24">
      <c r="A40" s="130" t="s">
        <v>93</v>
      </c>
      <c r="B40" s="130" t="s">
        <v>359</v>
      </c>
      <c r="C40" s="130" t="s">
        <v>360</v>
      </c>
      <c r="D40" s="130" t="s">
        <v>114</v>
      </c>
      <c r="E40" s="130" t="s">
        <v>294</v>
      </c>
      <c r="F40" s="130" t="s">
        <v>303</v>
      </c>
      <c r="G40" s="130" t="s">
        <v>304</v>
      </c>
      <c r="H40" s="129">
        <v>68400</v>
      </c>
      <c r="I40" s="181">
        <v>68400</v>
      </c>
      <c r="J40" s="283"/>
      <c r="K40" s="283"/>
      <c r="L40" s="283"/>
      <c r="M40" s="181">
        <v>68400</v>
      </c>
      <c r="N40" s="283"/>
      <c r="O40" s="284"/>
      <c r="P40" s="284"/>
      <c r="Q40" s="284"/>
      <c r="R40" s="288"/>
      <c r="S40" s="129"/>
      <c r="T40" s="288"/>
      <c r="U40" s="288"/>
      <c r="V40" s="283"/>
      <c r="W40" s="283"/>
      <c r="X40" s="283"/>
    </row>
    <row r="41" customHeight="1" spans="1:24">
      <c r="A41" s="130" t="s">
        <v>93</v>
      </c>
      <c r="B41" s="130" t="s">
        <v>361</v>
      </c>
      <c r="C41" s="130" t="s">
        <v>362</v>
      </c>
      <c r="D41" s="130" t="s">
        <v>114</v>
      </c>
      <c r="E41" s="130" t="s">
        <v>294</v>
      </c>
      <c r="F41" s="130" t="s">
        <v>363</v>
      </c>
      <c r="G41" s="130" t="s">
        <v>364</v>
      </c>
      <c r="H41" s="129">
        <v>1744200</v>
      </c>
      <c r="I41" s="181">
        <v>1744200</v>
      </c>
      <c r="J41" s="283"/>
      <c r="K41" s="283"/>
      <c r="L41" s="283"/>
      <c r="M41" s="181">
        <v>1744200</v>
      </c>
      <c r="N41" s="283"/>
      <c r="O41" s="284"/>
      <c r="P41" s="284"/>
      <c r="Q41" s="284"/>
      <c r="R41" s="288"/>
      <c r="S41" s="129"/>
      <c r="T41" s="288"/>
      <c r="U41" s="288"/>
      <c r="V41" s="283"/>
      <c r="W41" s="283"/>
      <c r="X41" s="283"/>
    </row>
    <row r="42" customHeight="1" spans="1:24">
      <c r="A42" s="130" t="s">
        <v>93</v>
      </c>
      <c r="B42" s="130" t="s">
        <v>365</v>
      </c>
      <c r="C42" s="130" t="s">
        <v>366</v>
      </c>
      <c r="D42" s="130" t="s">
        <v>114</v>
      </c>
      <c r="E42" s="130" t="s">
        <v>294</v>
      </c>
      <c r="F42" s="130" t="s">
        <v>367</v>
      </c>
      <c r="G42" s="130" t="s">
        <v>368</v>
      </c>
      <c r="H42" s="129">
        <v>160000</v>
      </c>
      <c r="I42" s="181">
        <v>160000</v>
      </c>
      <c r="J42" s="283"/>
      <c r="K42" s="283"/>
      <c r="L42" s="283"/>
      <c r="M42" s="181">
        <v>160000</v>
      </c>
      <c r="N42" s="283"/>
      <c r="O42" s="284"/>
      <c r="P42" s="284"/>
      <c r="Q42" s="284"/>
      <c r="R42" s="288"/>
      <c r="S42" s="129"/>
      <c r="T42" s="288"/>
      <c r="U42" s="288"/>
      <c r="V42" s="283"/>
      <c r="W42" s="283"/>
      <c r="X42" s="283"/>
    </row>
    <row r="43" customHeight="1" spans="1:24">
      <c r="A43" s="277" t="s">
        <v>205</v>
      </c>
      <c r="B43" s="278"/>
      <c r="C43" s="278"/>
      <c r="D43" s="278"/>
      <c r="E43" s="278"/>
      <c r="F43" s="278"/>
      <c r="G43" s="279"/>
      <c r="H43" s="129">
        <v>6626128</v>
      </c>
      <c r="I43" s="181">
        <v>6626128</v>
      </c>
      <c r="J43" s="285"/>
      <c r="K43" s="285"/>
      <c r="L43" s="285"/>
      <c r="M43" s="181">
        <v>6626128</v>
      </c>
      <c r="N43" s="285"/>
      <c r="O43" s="282"/>
      <c r="P43" s="282"/>
      <c r="Q43" s="282"/>
      <c r="R43" s="129"/>
      <c r="S43" s="129"/>
      <c r="T43" s="129"/>
      <c r="U43" s="129"/>
      <c r="V43" s="129"/>
      <c r="W43" s="129"/>
      <c r="X43" s="129"/>
    </row>
  </sheetData>
  <autoFilter ref="A7:X43">
    <extLst/>
  </autoFilter>
  <mergeCells count="30">
    <mergeCell ref="A2:X2"/>
    <mergeCell ref="A3:I3"/>
    <mergeCell ref="H4:X4"/>
    <mergeCell ref="I5:N5"/>
    <mergeCell ref="O5:Q5"/>
    <mergeCell ref="S5:X5"/>
    <mergeCell ref="I6:J6"/>
    <mergeCell ref="A43:G43"/>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39"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71"/>
  <sheetViews>
    <sheetView topLeftCell="A19" workbookViewId="0">
      <selection activeCell="C38" sqref="C38"/>
    </sheetView>
  </sheetViews>
  <sheetFormatPr defaultColWidth="8.88571428571429" defaultRowHeight="14.25" customHeight="1"/>
  <cols>
    <col min="1" max="1" width="12.7142857142857" style="92" customWidth="1"/>
    <col min="2" max="2" width="17.8571428571429" style="92" customWidth="1"/>
    <col min="3" max="3" width="41.8571428571429" style="92" customWidth="1"/>
    <col min="4" max="4" width="16.8571428571429" style="92" customWidth="1"/>
    <col min="5" max="5" width="11.1428571428571" style="92" customWidth="1"/>
    <col min="6" max="6" width="14.4285714285714" style="92" customWidth="1"/>
    <col min="7" max="7" width="9.57142857142857" style="92" customWidth="1"/>
    <col min="8" max="8" width="13.1428571428571" style="92" customWidth="1"/>
    <col min="9" max="9" width="17.7142857142857" style="92" customWidth="1"/>
    <col min="10" max="10" width="13.7142857142857" style="92" customWidth="1"/>
    <col min="11" max="11" width="16.8571428571429" style="92" customWidth="1"/>
    <col min="12" max="12" width="10" style="92" customWidth="1"/>
    <col min="13" max="13" width="10.5714285714286" style="92" customWidth="1"/>
    <col min="14" max="14" width="17" style="92" customWidth="1"/>
    <col min="15" max="15" width="16.5714285714286" style="92" customWidth="1"/>
    <col min="16" max="16" width="15.4285714285714" style="92" customWidth="1"/>
    <col min="17" max="17" width="11.1333333333333" style="92" customWidth="1"/>
    <col min="18" max="18" width="9.13333333333333" style="92" customWidth="1"/>
    <col min="19" max="19" width="10.2857142857143" style="92" customWidth="1"/>
    <col min="20" max="22" width="11.7142857142857" style="92" customWidth="1"/>
    <col min="23" max="23" width="10.2857142857143" style="92" customWidth="1"/>
    <col min="24" max="24" width="9.13333333333333" style="92" customWidth="1"/>
    <col min="25" max="16384" width="9.13333333333333" style="92"/>
  </cols>
  <sheetData>
    <row r="1" ht="13.5" customHeight="1" spans="5:23">
      <c r="E1" s="266"/>
      <c r="F1" s="266"/>
      <c r="G1" s="266"/>
      <c r="H1" s="266"/>
      <c r="I1" s="94"/>
      <c r="J1" s="94"/>
      <c r="K1" s="94"/>
      <c r="L1" s="94"/>
      <c r="M1" s="94"/>
      <c r="N1" s="94"/>
      <c r="O1" s="94"/>
      <c r="P1" s="94"/>
      <c r="Q1" s="94"/>
      <c r="W1" s="95"/>
    </row>
    <row r="2" ht="27.75" customHeight="1" spans="1:23">
      <c r="A2" s="78" t="s">
        <v>9</v>
      </c>
      <c r="B2" s="78"/>
      <c r="C2" s="78"/>
      <c r="D2" s="78"/>
      <c r="E2" s="78"/>
      <c r="F2" s="78"/>
      <c r="G2" s="78"/>
      <c r="H2" s="78"/>
      <c r="I2" s="78"/>
      <c r="J2" s="78"/>
      <c r="K2" s="78"/>
      <c r="L2" s="78"/>
      <c r="M2" s="78"/>
      <c r="N2" s="78"/>
      <c r="O2" s="78"/>
      <c r="P2" s="78"/>
      <c r="Q2" s="78"/>
      <c r="R2" s="78"/>
      <c r="S2" s="78"/>
      <c r="T2" s="78"/>
      <c r="U2" s="78"/>
      <c r="V2" s="78"/>
      <c r="W2" s="78"/>
    </row>
    <row r="3" ht="13.5" customHeight="1" spans="1:23">
      <c r="A3" s="174" t="s">
        <v>21</v>
      </c>
      <c r="B3" s="174"/>
      <c r="C3" s="267"/>
      <c r="D3" s="267"/>
      <c r="E3" s="267"/>
      <c r="F3" s="267"/>
      <c r="G3" s="267"/>
      <c r="H3" s="267"/>
      <c r="I3" s="98"/>
      <c r="J3" s="98"/>
      <c r="K3" s="98"/>
      <c r="L3" s="98"/>
      <c r="M3" s="98"/>
      <c r="N3" s="98"/>
      <c r="O3" s="98"/>
      <c r="P3" s="98"/>
      <c r="Q3" s="98"/>
      <c r="W3" s="171" t="s">
        <v>251</v>
      </c>
    </row>
    <row r="4" ht="15.75" customHeight="1" spans="1:23">
      <c r="A4" s="137" t="s">
        <v>369</v>
      </c>
      <c r="B4" s="137" t="s">
        <v>259</v>
      </c>
      <c r="C4" s="137" t="s">
        <v>260</v>
      </c>
      <c r="D4" s="137" t="s">
        <v>370</v>
      </c>
      <c r="E4" s="137" t="s">
        <v>261</v>
      </c>
      <c r="F4" s="137" t="s">
        <v>262</v>
      </c>
      <c r="G4" s="137" t="s">
        <v>371</v>
      </c>
      <c r="H4" s="137" t="s">
        <v>372</v>
      </c>
      <c r="I4" s="137" t="s">
        <v>75</v>
      </c>
      <c r="J4" s="103" t="s">
        <v>373</v>
      </c>
      <c r="K4" s="103"/>
      <c r="L4" s="103"/>
      <c r="M4" s="103"/>
      <c r="N4" s="103" t="s">
        <v>268</v>
      </c>
      <c r="O4" s="103"/>
      <c r="P4" s="103"/>
      <c r="Q4" s="269" t="s">
        <v>81</v>
      </c>
      <c r="R4" s="103" t="s">
        <v>82</v>
      </c>
      <c r="S4" s="103"/>
      <c r="T4" s="103"/>
      <c r="U4" s="103"/>
      <c r="V4" s="103"/>
      <c r="W4" s="103"/>
    </row>
    <row r="5" ht="17.25" customHeight="1" spans="1:23">
      <c r="A5" s="137"/>
      <c r="B5" s="137"/>
      <c r="C5" s="137"/>
      <c r="D5" s="137"/>
      <c r="E5" s="137"/>
      <c r="F5" s="137"/>
      <c r="G5" s="137"/>
      <c r="H5" s="137"/>
      <c r="I5" s="137"/>
      <c r="J5" s="103" t="s">
        <v>78</v>
      </c>
      <c r="K5" s="103"/>
      <c r="L5" s="269" t="s">
        <v>79</v>
      </c>
      <c r="M5" s="269" t="s">
        <v>80</v>
      </c>
      <c r="N5" s="269" t="s">
        <v>78</v>
      </c>
      <c r="O5" s="269" t="s">
        <v>79</v>
      </c>
      <c r="P5" s="269" t="s">
        <v>80</v>
      </c>
      <c r="Q5" s="269"/>
      <c r="R5" s="269" t="s">
        <v>77</v>
      </c>
      <c r="S5" s="269" t="s">
        <v>84</v>
      </c>
      <c r="T5" s="269" t="s">
        <v>374</v>
      </c>
      <c r="U5" s="272" t="s">
        <v>86</v>
      </c>
      <c r="V5" s="269" t="s">
        <v>87</v>
      </c>
      <c r="W5" s="269" t="s">
        <v>88</v>
      </c>
    </row>
    <row r="6" ht="13.5" spans="1:23">
      <c r="A6" s="137"/>
      <c r="B6" s="137"/>
      <c r="C6" s="137"/>
      <c r="D6" s="137"/>
      <c r="E6" s="137"/>
      <c r="F6" s="137"/>
      <c r="G6" s="137"/>
      <c r="H6" s="137"/>
      <c r="I6" s="137"/>
      <c r="J6" s="270" t="s">
        <v>77</v>
      </c>
      <c r="K6" s="270" t="s">
        <v>375</v>
      </c>
      <c r="L6" s="269"/>
      <c r="M6" s="269"/>
      <c r="N6" s="269"/>
      <c r="O6" s="269"/>
      <c r="P6" s="269"/>
      <c r="Q6" s="269"/>
      <c r="R6" s="269"/>
      <c r="S6" s="269"/>
      <c r="T6" s="269"/>
      <c r="U6" s="272"/>
      <c r="V6" s="269"/>
      <c r="W6" s="269"/>
    </row>
    <row r="7" ht="35" customHeight="1" spans="1:23">
      <c r="A7" s="41" t="s">
        <v>376</v>
      </c>
      <c r="B7" s="26" t="s">
        <v>377</v>
      </c>
      <c r="C7" s="268" t="s">
        <v>378</v>
      </c>
      <c r="D7" s="47" t="s">
        <v>90</v>
      </c>
      <c r="E7" s="41" t="s">
        <v>122</v>
      </c>
      <c r="F7" s="41" t="s">
        <v>379</v>
      </c>
      <c r="G7" s="41" t="s">
        <v>380</v>
      </c>
      <c r="H7" s="41" t="s">
        <v>343</v>
      </c>
      <c r="I7" s="29">
        <v>20000</v>
      </c>
      <c r="J7" s="271">
        <v>20000</v>
      </c>
      <c r="K7" s="29">
        <v>20000</v>
      </c>
      <c r="L7" s="29"/>
      <c r="M7" s="271"/>
      <c r="N7" s="29"/>
      <c r="O7" s="29"/>
      <c r="P7" s="29"/>
      <c r="Q7" s="271"/>
      <c r="R7" s="29"/>
      <c r="S7" s="271"/>
      <c r="T7" s="271"/>
      <c r="U7" s="271"/>
      <c r="V7" s="271"/>
      <c r="W7" s="271"/>
    </row>
    <row r="8" ht="35" customHeight="1" spans="1:23">
      <c r="A8" s="41" t="s">
        <v>376</v>
      </c>
      <c r="B8" s="26" t="s">
        <v>377</v>
      </c>
      <c r="C8" s="268" t="s">
        <v>378</v>
      </c>
      <c r="D8" s="47" t="s">
        <v>90</v>
      </c>
      <c r="E8" s="41" t="s">
        <v>122</v>
      </c>
      <c r="F8" s="41" t="s">
        <v>379</v>
      </c>
      <c r="G8" s="41" t="s">
        <v>381</v>
      </c>
      <c r="H8" s="41" t="s">
        <v>382</v>
      </c>
      <c r="I8" s="29">
        <v>20000</v>
      </c>
      <c r="J8" s="271">
        <v>20000</v>
      </c>
      <c r="K8" s="29">
        <v>20000</v>
      </c>
      <c r="L8" s="29"/>
      <c r="M8" s="271"/>
      <c r="N8" s="29"/>
      <c r="O8" s="29"/>
      <c r="P8" s="29"/>
      <c r="Q8" s="271"/>
      <c r="R8" s="29"/>
      <c r="S8" s="271"/>
      <c r="T8" s="271"/>
      <c r="U8" s="271"/>
      <c r="V8" s="271"/>
      <c r="W8" s="271"/>
    </row>
    <row r="9" ht="35" customHeight="1" spans="1:23">
      <c r="A9" s="41" t="s">
        <v>376</v>
      </c>
      <c r="B9" s="26" t="s">
        <v>383</v>
      </c>
      <c r="C9" s="27" t="s">
        <v>384</v>
      </c>
      <c r="D9" s="47" t="s">
        <v>90</v>
      </c>
      <c r="E9" s="41" t="s">
        <v>120</v>
      </c>
      <c r="F9" s="41" t="s">
        <v>385</v>
      </c>
      <c r="G9" s="41" t="s">
        <v>386</v>
      </c>
      <c r="H9" s="41" t="s">
        <v>349</v>
      </c>
      <c r="I9" s="29">
        <v>80000</v>
      </c>
      <c r="J9" s="271">
        <v>80000</v>
      </c>
      <c r="K9" s="29">
        <v>80000</v>
      </c>
      <c r="L9" s="29"/>
      <c r="M9" s="271"/>
      <c r="N9" s="29"/>
      <c r="O9" s="29"/>
      <c r="P9" s="29"/>
      <c r="Q9" s="271"/>
      <c r="R9" s="29"/>
      <c r="S9" s="271"/>
      <c r="T9" s="271"/>
      <c r="U9" s="271"/>
      <c r="V9" s="271"/>
      <c r="W9" s="271"/>
    </row>
    <row r="10" ht="35" customHeight="1" spans="1:23">
      <c r="A10" s="41" t="s">
        <v>376</v>
      </c>
      <c r="B10" s="26" t="s">
        <v>383</v>
      </c>
      <c r="C10" s="27" t="s">
        <v>384</v>
      </c>
      <c r="D10" s="47" t="s">
        <v>90</v>
      </c>
      <c r="E10" s="41" t="s">
        <v>120</v>
      </c>
      <c r="F10" s="41" t="s">
        <v>385</v>
      </c>
      <c r="G10" s="41" t="s">
        <v>381</v>
      </c>
      <c r="H10" s="41" t="s">
        <v>382</v>
      </c>
      <c r="I10" s="29">
        <v>180000</v>
      </c>
      <c r="J10" s="271">
        <v>180000</v>
      </c>
      <c r="K10" s="29">
        <v>180000</v>
      </c>
      <c r="L10" s="29"/>
      <c r="M10" s="271"/>
      <c r="N10" s="29"/>
      <c r="O10" s="29"/>
      <c r="P10" s="29"/>
      <c r="Q10" s="271"/>
      <c r="R10" s="29"/>
      <c r="S10" s="271"/>
      <c r="T10" s="271"/>
      <c r="U10" s="271"/>
      <c r="V10" s="271"/>
      <c r="W10" s="271"/>
    </row>
    <row r="11" ht="35" customHeight="1" spans="1:23">
      <c r="A11" s="41" t="s">
        <v>376</v>
      </c>
      <c r="B11" s="26" t="s">
        <v>387</v>
      </c>
      <c r="C11" s="27" t="s">
        <v>388</v>
      </c>
      <c r="D11" s="47" t="s">
        <v>90</v>
      </c>
      <c r="E11" s="41" t="s">
        <v>118</v>
      </c>
      <c r="F11" s="41" t="s">
        <v>389</v>
      </c>
      <c r="G11" s="41" t="s">
        <v>380</v>
      </c>
      <c r="H11" s="41" t="s">
        <v>343</v>
      </c>
      <c r="I11" s="29">
        <v>20000</v>
      </c>
      <c r="J11" s="271">
        <v>20000</v>
      </c>
      <c r="K11" s="29">
        <v>20000</v>
      </c>
      <c r="L11" s="29"/>
      <c r="M11" s="271"/>
      <c r="N11" s="29"/>
      <c r="O11" s="29"/>
      <c r="P11" s="29"/>
      <c r="Q11" s="271"/>
      <c r="R11" s="29"/>
      <c r="S11" s="271"/>
      <c r="T11" s="271"/>
      <c r="U11" s="271"/>
      <c r="V11" s="271"/>
      <c r="W11" s="271"/>
    </row>
    <row r="12" ht="35" customHeight="1" spans="1:23">
      <c r="A12" s="41" t="s">
        <v>376</v>
      </c>
      <c r="B12" s="26" t="s">
        <v>387</v>
      </c>
      <c r="C12" s="27" t="s">
        <v>388</v>
      </c>
      <c r="D12" s="47" t="s">
        <v>90</v>
      </c>
      <c r="E12" s="41" t="s">
        <v>118</v>
      </c>
      <c r="F12" s="41" t="s">
        <v>389</v>
      </c>
      <c r="G12" s="41" t="s">
        <v>381</v>
      </c>
      <c r="H12" s="41" t="s">
        <v>382</v>
      </c>
      <c r="I12" s="29">
        <v>100000</v>
      </c>
      <c r="J12" s="271">
        <v>100000</v>
      </c>
      <c r="K12" s="29">
        <v>100000</v>
      </c>
      <c r="L12" s="29"/>
      <c r="M12" s="271"/>
      <c r="N12" s="29"/>
      <c r="O12" s="29"/>
      <c r="P12" s="29"/>
      <c r="Q12" s="271"/>
      <c r="R12" s="29"/>
      <c r="S12" s="271"/>
      <c r="T12" s="271"/>
      <c r="U12" s="271"/>
      <c r="V12" s="271"/>
      <c r="W12" s="271"/>
    </row>
    <row r="13" ht="35" customHeight="1" spans="1:23">
      <c r="A13" s="41" t="s">
        <v>376</v>
      </c>
      <c r="B13" s="26" t="s">
        <v>390</v>
      </c>
      <c r="C13" s="27" t="s">
        <v>391</v>
      </c>
      <c r="D13" s="47" t="s">
        <v>90</v>
      </c>
      <c r="E13" s="41" t="s">
        <v>122</v>
      </c>
      <c r="F13" s="41" t="s">
        <v>379</v>
      </c>
      <c r="G13" s="41" t="s">
        <v>380</v>
      </c>
      <c r="H13" s="41" t="s">
        <v>343</v>
      </c>
      <c r="I13" s="29">
        <v>150000</v>
      </c>
      <c r="J13" s="271">
        <v>150000</v>
      </c>
      <c r="K13" s="29">
        <v>150000</v>
      </c>
      <c r="L13" s="29"/>
      <c r="M13" s="271"/>
      <c r="N13" s="29"/>
      <c r="O13" s="29"/>
      <c r="P13" s="29"/>
      <c r="Q13" s="271"/>
      <c r="R13" s="29"/>
      <c r="S13" s="271"/>
      <c r="T13" s="271"/>
      <c r="U13" s="271"/>
      <c r="V13" s="271"/>
      <c r="W13" s="271"/>
    </row>
    <row r="14" ht="35" customHeight="1" spans="1:23">
      <c r="A14" s="41" t="s">
        <v>376</v>
      </c>
      <c r="B14" s="26" t="s">
        <v>392</v>
      </c>
      <c r="C14" s="27" t="s">
        <v>393</v>
      </c>
      <c r="D14" s="47" t="s">
        <v>90</v>
      </c>
      <c r="E14" s="41" t="s">
        <v>122</v>
      </c>
      <c r="F14" s="41" t="s">
        <v>379</v>
      </c>
      <c r="G14" s="41" t="s">
        <v>394</v>
      </c>
      <c r="H14" s="41" t="s">
        <v>395</v>
      </c>
      <c r="I14" s="29">
        <v>90000</v>
      </c>
      <c r="J14" s="271">
        <v>90000</v>
      </c>
      <c r="K14" s="29">
        <v>90000</v>
      </c>
      <c r="L14" s="29"/>
      <c r="M14" s="271"/>
      <c r="N14" s="29"/>
      <c r="O14" s="29"/>
      <c r="P14" s="29"/>
      <c r="Q14" s="271"/>
      <c r="R14" s="29"/>
      <c r="S14" s="271"/>
      <c r="T14" s="271"/>
      <c r="U14" s="271"/>
      <c r="V14" s="271"/>
      <c r="W14" s="271"/>
    </row>
    <row r="15" ht="35" customHeight="1" spans="1:23">
      <c r="A15" s="41" t="s">
        <v>376</v>
      </c>
      <c r="B15" s="26" t="s">
        <v>396</v>
      </c>
      <c r="C15" s="27" t="s">
        <v>397</v>
      </c>
      <c r="D15" s="47" t="s">
        <v>90</v>
      </c>
      <c r="E15" s="41" t="s">
        <v>108</v>
      </c>
      <c r="F15" s="41" t="s">
        <v>398</v>
      </c>
      <c r="G15" s="41" t="s">
        <v>399</v>
      </c>
      <c r="H15" s="41" t="s">
        <v>330</v>
      </c>
      <c r="I15" s="29">
        <v>2520</v>
      </c>
      <c r="J15" s="271">
        <v>2520</v>
      </c>
      <c r="K15" s="29">
        <v>2520</v>
      </c>
      <c r="L15" s="29"/>
      <c r="M15" s="271"/>
      <c r="N15" s="29"/>
      <c r="O15" s="29"/>
      <c r="P15" s="29"/>
      <c r="Q15" s="271"/>
      <c r="R15" s="29"/>
      <c r="S15" s="271"/>
      <c r="T15" s="271"/>
      <c r="U15" s="271"/>
      <c r="V15" s="271"/>
      <c r="W15" s="271"/>
    </row>
    <row r="16" ht="35" customHeight="1" spans="1:23">
      <c r="A16" s="41" t="s">
        <v>376</v>
      </c>
      <c r="B16" s="26" t="s">
        <v>400</v>
      </c>
      <c r="C16" s="27" t="s">
        <v>401</v>
      </c>
      <c r="D16" s="47" t="s">
        <v>90</v>
      </c>
      <c r="E16" s="41" t="s">
        <v>120</v>
      </c>
      <c r="F16" s="41" t="s">
        <v>385</v>
      </c>
      <c r="G16" s="41" t="s">
        <v>381</v>
      </c>
      <c r="H16" s="41" t="s">
        <v>382</v>
      </c>
      <c r="I16" s="29">
        <v>50000</v>
      </c>
      <c r="J16" s="271">
        <v>50000</v>
      </c>
      <c r="K16" s="29">
        <v>50000</v>
      </c>
      <c r="L16" s="29"/>
      <c r="M16" s="271"/>
      <c r="N16" s="29"/>
      <c r="O16" s="29"/>
      <c r="P16" s="29"/>
      <c r="Q16" s="271"/>
      <c r="R16" s="29"/>
      <c r="S16" s="271"/>
      <c r="T16" s="271"/>
      <c r="U16" s="271"/>
      <c r="V16" s="271"/>
      <c r="W16" s="271"/>
    </row>
    <row r="17" ht="35" customHeight="1" spans="1:23">
      <c r="A17" s="41" t="s">
        <v>402</v>
      </c>
      <c r="B17" s="26" t="s">
        <v>403</v>
      </c>
      <c r="C17" s="27" t="s">
        <v>404</v>
      </c>
      <c r="D17" s="47" t="s">
        <v>90</v>
      </c>
      <c r="E17" s="41" t="s">
        <v>174</v>
      </c>
      <c r="F17" s="41" t="s">
        <v>405</v>
      </c>
      <c r="G17" s="41" t="s">
        <v>399</v>
      </c>
      <c r="H17" s="41" t="s">
        <v>330</v>
      </c>
      <c r="I17" s="29">
        <v>395000</v>
      </c>
      <c r="J17" s="271">
        <v>395000</v>
      </c>
      <c r="K17" s="29">
        <v>395000</v>
      </c>
      <c r="L17" s="29"/>
      <c r="M17" s="271"/>
      <c r="N17" s="29"/>
      <c r="O17" s="29"/>
      <c r="P17" s="29"/>
      <c r="Q17" s="271"/>
      <c r="R17" s="29"/>
      <c r="S17" s="271"/>
      <c r="T17" s="271"/>
      <c r="U17" s="271"/>
      <c r="V17" s="271"/>
      <c r="W17" s="271"/>
    </row>
    <row r="18" ht="35" customHeight="1" spans="1:23">
      <c r="A18" s="41" t="s">
        <v>402</v>
      </c>
      <c r="B18" s="26" t="s">
        <v>406</v>
      </c>
      <c r="C18" s="27" t="s">
        <v>407</v>
      </c>
      <c r="D18" s="47" t="s">
        <v>90</v>
      </c>
      <c r="E18" s="41" t="s">
        <v>162</v>
      </c>
      <c r="F18" s="41" t="s">
        <v>408</v>
      </c>
      <c r="G18" s="41" t="s">
        <v>399</v>
      </c>
      <c r="H18" s="41" t="s">
        <v>330</v>
      </c>
      <c r="I18" s="29">
        <v>4851000</v>
      </c>
      <c r="J18" s="271">
        <v>4851000</v>
      </c>
      <c r="K18" s="29">
        <v>4851000</v>
      </c>
      <c r="L18" s="29"/>
      <c r="M18" s="271"/>
      <c r="N18" s="29"/>
      <c r="O18" s="29"/>
      <c r="P18" s="29"/>
      <c r="Q18" s="271"/>
      <c r="R18" s="29"/>
      <c r="S18" s="271"/>
      <c r="T18" s="271"/>
      <c r="U18" s="271"/>
      <c r="V18" s="271"/>
      <c r="W18" s="271"/>
    </row>
    <row r="19" ht="35" customHeight="1" spans="1:23">
      <c r="A19" s="41" t="s">
        <v>402</v>
      </c>
      <c r="B19" s="26" t="s">
        <v>409</v>
      </c>
      <c r="C19" s="27" t="s">
        <v>410</v>
      </c>
      <c r="D19" s="47" t="s">
        <v>90</v>
      </c>
      <c r="E19" s="41" t="s">
        <v>140</v>
      </c>
      <c r="F19" s="41" t="s">
        <v>411</v>
      </c>
      <c r="G19" s="41" t="s">
        <v>399</v>
      </c>
      <c r="H19" s="41" t="s">
        <v>330</v>
      </c>
      <c r="I19" s="29">
        <v>216000</v>
      </c>
      <c r="J19" s="271">
        <v>216000</v>
      </c>
      <c r="K19" s="29">
        <v>216000</v>
      </c>
      <c r="L19" s="29"/>
      <c r="M19" s="271"/>
      <c r="N19" s="29"/>
      <c r="O19" s="29"/>
      <c r="P19" s="29"/>
      <c r="Q19" s="271"/>
      <c r="R19" s="29"/>
      <c r="S19" s="271"/>
      <c r="T19" s="271"/>
      <c r="U19" s="271"/>
      <c r="V19" s="271"/>
      <c r="W19" s="271"/>
    </row>
    <row r="20" ht="35" customHeight="1" spans="1:23">
      <c r="A20" s="41" t="s">
        <v>402</v>
      </c>
      <c r="B20" s="26" t="s">
        <v>412</v>
      </c>
      <c r="C20" s="27" t="s">
        <v>413</v>
      </c>
      <c r="D20" s="47" t="s">
        <v>90</v>
      </c>
      <c r="E20" s="41" t="s">
        <v>158</v>
      </c>
      <c r="F20" s="41" t="s">
        <v>414</v>
      </c>
      <c r="G20" s="41" t="s">
        <v>399</v>
      </c>
      <c r="H20" s="41" t="s">
        <v>330</v>
      </c>
      <c r="I20" s="29">
        <v>4097000</v>
      </c>
      <c r="J20" s="271">
        <v>4097000</v>
      </c>
      <c r="K20" s="29">
        <v>4097000</v>
      </c>
      <c r="L20" s="29"/>
      <c r="M20" s="271"/>
      <c r="N20" s="29"/>
      <c r="O20" s="29"/>
      <c r="P20" s="29"/>
      <c r="Q20" s="271"/>
      <c r="R20" s="29"/>
      <c r="S20" s="271"/>
      <c r="T20" s="271"/>
      <c r="U20" s="271"/>
      <c r="V20" s="271"/>
      <c r="W20" s="271"/>
    </row>
    <row r="21" ht="35" customHeight="1" spans="1:23">
      <c r="A21" s="41" t="s">
        <v>402</v>
      </c>
      <c r="B21" s="26" t="s">
        <v>415</v>
      </c>
      <c r="C21" s="27" t="s">
        <v>416</v>
      </c>
      <c r="D21" s="47" t="s">
        <v>90</v>
      </c>
      <c r="E21" s="41" t="s">
        <v>142</v>
      </c>
      <c r="F21" s="41" t="s">
        <v>417</v>
      </c>
      <c r="G21" s="41" t="s">
        <v>399</v>
      </c>
      <c r="H21" s="41" t="s">
        <v>330</v>
      </c>
      <c r="I21" s="29">
        <v>800000</v>
      </c>
      <c r="J21" s="271">
        <v>800000</v>
      </c>
      <c r="K21" s="29">
        <v>800000</v>
      </c>
      <c r="L21" s="29"/>
      <c r="M21" s="271"/>
      <c r="N21" s="29"/>
      <c r="O21" s="29"/>
      <c r="P21" s="29"/>
      <c r="Q21" s="271"/>
      <c r="R21" s="29"/>
      <c r="S21" s="271"/>
      <c r="T21" s="271"/>
      <c r="U21" s="271"/>
      <c r="V21" s="271"/>
      <c r="W21" s="271"/>
    </row>
    <row r="22" ht="35" customHeight="1" spans="1:23">
      <c r="A22" s="41" t="s">
        <v>402</v>
      </c>
      <c r="B22" s="26" t="s">
        <v>418</v>
      </c>
      <c r="C22" s="27" t="s">
        <v>419</v>
      </c>
      <c r="D22" s="47" t="s">
        <v>90</v>
      </c>
      <c r="E22" s="41" t="s">
        <v>156</v>
      </c>
      <c r="F22" s="41" t="s">
        <v>420</v>
      </c>
      <c r="G22" s="41" t="s">
        <v>399</v>
      </c>
      <c r="H22" s="41" t="s">
        <v>330</v>
      </c>
      <c r="I22" s="29">
        <v>7435000</v>
      </c>
      <c r="J22" s="271">
        <v>7435000</v>
      </c>
      <c r="K22" s="29">
        <v>7435000</v>
      </c>
      <c r="L22" s="29"/>
      <c r="M22" s="271"/>
      <c r="N22" s="29"/>
      <c r="O22" s="29"/>
      <c r="P22" s="29"/>
      <c r="Q22" s="271"/>
      <c r="R22" s="29"/>
      <c r="S22" s="271"/>
      <c r="T22" s="271"/>
      <c r="U22" s="271"/>
      <c r="V22" s="271"/>
      <c r="W22" s="271"/>
    </row>
    <row r="23" ht="35" customHeight="1" spans="1:23">
      <c r="A23" s="41" t="s">
        <v>402</v>
      </c>
      <c r="B23" s="26" t="s">
        <v>421</v>
      </c>
      <c r="C23" s="27" t="s">
        <v>422</v>
      </c>
      <c r="D23" s="47" t="s">
        <v>90</v>
      </c>
      <c r="E23" s="41" t="s">
        <v>144</v>
      </c>
      <c r="F23" s="41" t="s">
        <v>423</v>
      </c>
      <c r="G23" s="41" t="s">
        <v>381</v>
      </c>
      <c r="H23" s="41" t="s">
        <v>382</v>
      </c>
      <c r="I23" s="29">
        <v>2470000</v>
      </c>
      <c r="J23" s="271">
        <v>2470000</v>
      </c>
      <c r="K23" s="29">
        <v>2470000</v>
      </c>
      <c r="L23" s="29"/>
      <c r="M23" s="271"/>
      <c r="N23" s="29"/>
      <c r="O23" s="29"/>
      <c r="P23" s="29"/>
      <c r="Q23" s="271"/>
      <c r="R23" s="29"/>
      <c r="S23" s="271"/>
      <c r="T23" s="271"/>
      <c r="U23" s="271"/>
      <c r="V23" s="271"/>
      <c r="W23" s="271"/>
    </row>
    <row r="24" ht="35" customHeight="1" spans="1:23">
      <c r="A24" s="41" t="s">
        <v>402</v>
      </c>
      <c r="B24" s="26" t="s">
        <v>421</v>
      </c>
      <c r="C24" s="27" t="s">
        <v>422</v>
      </c>
      <c r="D24" s="47" t="s">
        <v>90</v>
      </c>
      <c r="E24" s="41" t="s">
        <v>144</v>
      </c>
      <c r="F24" s="41" t="s">
        <v>423</v>
      </c>
      <c r="G24" s="41" t="s">
        <v>399</v>
      </c>
      <c r="H24" s="41" t="s">
        <v>330</v>
      </c>
      <c r="I24" s="29">
        <v>6102800</v>
      </c>
      <c r="J24" s="271">
        <v>6102800</v>
      </c>
      <c r="K24" s="29">
        <v>6102800</v>
      </c>
      <c r="L24" s="29"/>
      <c r="M24" s="271"/>
      <c r="N24" s="29"/>
      <c r="O24" s="29"/>
      <c r="P24" s="29"/>
      <c r="Q24" s="271"/>
      <c r="R24" s="29"/>
      <c r="S24" s="271"/>
      <c r="T24" s="271"/>
      <c r="U24" s="271"/>
      <c r="V24" s="271"/>
      <c r="W24" s="271"/>
    </row>
    <row r="25" ht="35" customHeight="1" spans="1:23">
      <c r="A25" s="41" t="s">
        <v>402</v>
      </c>
      <c r="B25" s="26" t="s">
        <v>424</v>
      </c>
      <c r="C25" s="27" t="s">
        <v>425</v>
      </c>
      <c r="D25" s="47" t="s">
        <v>90</v>
      </c>
      <c r="E25" s="41" t="s">
        <v>122</v>
      </c>
      <c r="F25" s="41" t="s">
        <v>379</v>
      </c>
      <c r="G25" s="41" t="s">
        <v>380</v>
      </c>
      <c r="H25" s="41" t="s">
        <v>343</v>
      </c>
      <c r="I25" s="29">
        <v>171600</v>
      </c>
      <c r="J25" s="271">
        <v>171600</v>
      </c>
      <c r="K25" s="29">
        <v>171600</v>
      </c>
      <c r="L25" s="29"/>
      <c r="M25" s="271"/>
      <c r="N25" s="29"/>
      <c r="O25" s="29"/>
      <c r="P25" s="29"/>
      <c r="Q25" s="271"/>
      <c r="R25" s="29"/>
      <c r="S25" s="271"/>
      <c r="T25" s="271"/>
      <c r="U25" s="271"/>
      <c r="V25" s="271"/>
      <c r="W25" s="271"/>
    </row>
    <row r="26" ht="35" customHeight="1" spans="1:23">
      <c r="A26" s="41" t="s">
        <v>402</v>
      </c>
      <c r="B26" s="26" t="s">
        <v>424</v>
      </c>
      <c r="C26" s="27" t="s">
        <v>425</v>
      </c>
      <c r="D26" s="47" t="s">
        <v>90</v>
      </c>
      <c r="E26" s="41" t="s">
        <v>122</v>
      </c>
      <c r="F26" s="41" t="s">
        <v>379</v>
      </c>
      <c r="G26" s="41" t="s">
        <v>426</v>
      </c>
      <c r="H26" s="41" t="s">
        <v>345</v>
      </c>
      <c r="I26" s="29">
        <v>5000</v>
      </c>
      <c r="J26" s="271">
        <v>5000</v>
      </c>
      <c r="K26" s="29">
        <v>5000</v>
      </c>
      <c r="L26" s="29"/>
      <c r="M26" s="271"/>
      <c r="N26" s="29"/>
      <c r="O26" s="29"/>
      <c r="P26" s="29"/>
      <c r="Q26" s="271"/>
      <c r="R26" s="29"/>
      <c r="S26" s="271"/>
      <c r="T26" s="271"/>
      <c r="U26" s="271"/>
      <c r="V26" s="271"/>
      <c r="W26" s="271"/>
    </row>
    <row r="27" ht="35" customHeight="1" spans="1:23">
      <c r="A27" s="41" t="s">
        <v>402</v>
      </c>
      <c r="B27" s="26" t="s">
        <v>424</v>
      </c>
      <c r="C27" s="27" t="s">
        <v>425</v>
      </c>
      <c r="D27" s="47" t="s">
        <v>90</v>
      </c>
      <c r="E27" s="41" t="s">
        <v>122</v>
      </c>
      <c r="F27" s="41" t="s">
        <v>379</v>
      </c>
      <c r="G27" s="41" t="s">
        <v>427</v>
      </c>
      <c r="H27" s="41" t="s">
        <v>347</v>
      </c>
      <c r="I27" s="29">
        <v>50000</v>
      </c>
      <c r="J27" s="271">
        <v>50000</v>
      </c>
      <c r="K27" s="29">
        <v>50000</v>
      </c>
      <c r="L27" s="29"/>
      <c r="M27" s="271"/>
      <c r="N27" s="29"/>
      <c r="O27" s="29"/>
      <c r="P27" s="29"/>
      <c r="Q27" s="271"/>
      <c r="R27" s="29"/>
      <c r="S27" s="271"/>
      <c r="T27" s="271"/>
      <c r="U27" s="271"/>
      <c r="V27" s="271"/>
      <c r="W27" s="271"/>
    </row>
    <row r="28" ht="35" customHeight="1" spans="1:23">
      <c r="A28" s="41" t="s">
        <v>402</v>
      </c>
      <c r="B28" s="26" t="s">
        <v>424</v>
      </c>
      <c r="C28" s="27" t="s">
        <v>425</v>
      </c>
      <c r="D28" s="47" t="s">
        <v>90</v>
      </c>
      <c r="E28" s="41" t="s">
        <v>122</v>
      </c>
      <c r="F28" s="41" t="s">
        <v>379</v>
      </c>
      <c r="G28" s="41" t="s">
        <v>428</v>
      </c>
      <c r="H28" s="41" t="s">
        <v>429</v>
      </c>
      <c r="I28" s="29">
        <v>30000</v>
      </c>
      <c r="J28" s="271">
        <v>30000</v>
      </c>
      <c r="K28" s="29">
        <v>30000</v>
      </c>
      <c r="L28" s="29"/>
      <c r="M28" s="271"/>
      <c r="N28" s="29"/>
      <c r="O28" s="29"/>
      <c r="P28" s="29"/>
      <c r="Q28" s="271"/>
      <c r="R28" s="29"/>
      <c r="S28" s="271"/>
      <c r="T28" s="271"/>
      <c r="U28" s="271"/>
      <c r="V28" s="271"/>
      <c r="W28" s="271"/>
    </row>
    <row r="29" ht="35" customHeight="1" spans="1:23">
      <c r="A29" s="41" t="s">
        <v>402</v>
      </c>
      <c r="B29" s="26" t="s">
        <v>424</v>
      </c>
      <c r="C29" s="27" t="s">
        <v>425</v>
      </c>
      <c r="D29" s="47" t="s">
        <v>90</v>
      </c>
      <c r="E29" s="41" t="s">
        <v>122</v>
      </c>
      <c r="F29" s="41" t="s">
        <v>379</v>
      </c>
      <c r="G29" s="41" t="s">
        <v>430</v>
      </c>
      <c r="H29" s="41" t="s">
        <v>431</v>
      </c>
      <c r="I29" s="29">
        <v>9600</v>
      </c>
      <c r="J29" s="271">
        <v>9600</v>
      </c>
      <c r="K29" s="29">
        <v>9600</v>
      </c>
      <c r="L29" s="29"/>
      <c r="M29" s="271"/>
      <c r="N29" s="29"/>
      <c r="O29" s="29"/>
      <c r="P29" s="29"/>
      <c r="Q29" s="271"/>
      <c r="R29" s="29"/>
      <c r="S29" s="271"/>
      <c r="T29" s="271"/>
      <c r="U29" s="271"/>
      <c r="V29" s="271"/>
      <c r="W29" s="271"/>
    </row>
    <row r="30" ht="35" customHeight="1" spans="1:23">
      <c r="A30" s="41" t="s">
        <v>402</v>
      </c>
      <c r="B30" s="26" t="s">
        <v>424</v>
      </c>
      <c r="C30" s="27" t="s">
        <v>425</v>
      </c>
      <c r="D30" s="47" t="s">
        <v>90</v>
      </c>
      <c r="E30" s="41" t="s">
        <v>122</v>
      </c>
      <c r="F30" s="41" t="s">
        <v>379</v>
      </c>
      <c r="G30" s="41" t="s">
        <v>432</v>
      </c>
      <c r="H30" s="41" t="s">
        <v>255</v>
      </c>
      <c r="I30" s="29">
        <v>50900</v>
      </c>
      <c r="J30" s="271">
        <v>50900</v>
      </c>
      <c r="K30" s="29">
        <v>50900</v>
      </c>
      <c r="L30" s="29"/>
      <c r="M30" s="271"/>
      <c r="N30" s="29"/>
      <c r="O30" s="29"/>
      <c r="P30" s="29"/>
      <c r="Q30" s="271"/>
      <c r="R30" s="29"/>
      <c r="S30" s="271"/>
      <c r="T30" s="271"/>
      <c r="U30" s="271"/>
      <c r="V30" s="271"/>
      <c r="W30" s="271"/>
    </row>
    <row r="31" ht="35" customHeight="1" spans="1:23">
      <c r="A31" s="41" t="s">
        <v>402</v>
      </c>
      <c r="B31" s="26" t="s">
        <v>424</v>
      </c>
      <c r="C31" s="27" t="s">
        <v>425</v>
      </c>
      <c r="D31" s="47" t="s">
        <v>90</v>
      </c>
      <c r="E31" s="41" t="s">
        <v>122</v>
      </c>
      <c r="F31" s="41" t="s">
        <v>379</v>
      </c>
      <c r="G31" s="41" t="s">
        <v>433</v>
      </c>
      <c r="H31" s="41" t="s">
        <v>368</v>
      </c>
      <c r="I31" s="29">
        <v>90000</v>
      </c>
      <c r="J31" s="271">
        <v>90000</v>
      </c>
      <c r="K31" s="29">
        <v>90000</v>
      </c>
      <c r="L31" s="29"/>
      <c r="M31" s="271"/>
      <c r="N31" s="29"/>
      <c r="O31" s="29"/>
      <c r="P31" s="29"/>
      <c r="Q31" s="271"/>
      <c r="R31" s="29"/>
      <c r="S31" s="271"/>
      <c r="T31" s="271"/>
      <c r="U31" s="271"/>
      <c r="V31" s="271"/>
      <c r="W31" s="271"/>
    </row>
    <row r="32" ht="35" customHeight="1" spans="1:23">
      <c r="A32" s="41" t="s">
        <v>402</v>
      </c>
      <c r="B32" s="26" t="s">
        <v>424</v>
      </c>
      <c r="C32" s="27" t="s">
        <v>425</v>
      </c>
      <c r="D32" s="47" t="s">
        <v>90</v>
      </c>
      <c r="E32" s="41" t="s">
        <v>122</v>
      </c>
      <c r="F32" s="41" t="s">
        <v>379</v>
      </c>
      <c r="G32" s="41" t="s">
        <v>381</v>
      </c>
      <c r="H32" s="41" t="s">
        <v>382</v>
      </c>
      <c r="I32" s="29">
        <v>118696</v>
      </c>
      <c r="J32" s="271">
        <v>118696</v>
      </c>
      <c r="K32" s="29">
        <v>118696</v>
      </c>
      <c r="L32" s="29"/>
      <c r="M32" s="271"/>
      <c r="N32" s="29"/>
      <c r="O32" s="29"/>
      <c r="P32" s="29"/>
      <c r="Q32" s="271"/>
      <c r="R32" s="29"/>
      <c r="S32" s="271"/>
      <c r="T32" s="271"/>
      <c r="U32" s="271"/>
      <c r="V32" s="271"/>
      <c r="W32" s="271"/>
    </row>
    <row r="33" ht="35" customHeight="1" spans="1:23">
      <c r="A33" s="41" t="s">
        <v>402</v>
      </c>
      <c r="B33" s="26" t="s">
        <v>434</v>
      </c>
      <c r="C33" s="27" t="s">
        <v>435</v>
      </c>
      <c r="D33" s="47" t="s">
        <v>90</v>
      </c>
      <c r="E33" s="41" t="s">
        <v>174</v>
      </c>
      <c r="F33" s="41" t="s">
        <v>405</v>
      </c>
      <c r="G33" s="41" t="s">
        <v>399</v>
      </c>
      <c r="H33" s="41" t="s">
        <v>330</v>
      </c>
      <c r="I33" s="29">
        <v>270000</v>
      </c>
      <c r="J33" s="271">
        <v>270000</v>
      </c>
      <c r="K33" s="29">
        <v>270000</v>
      </c>
      <c r="L33" s="29"/>
      <c r="M33" s="271"/>
      <c r="N33" s="29"/>
      <c r="O33" s="29"/>
      <c r="P33" s="29"/>
      <c r="Q33" s="271"/>
      <c r="R33" s="29"/>
      <c r="S33" s="271"/>
      <c r="T33" s="271"/>
      <c r="U33" s="271"/>
      <c r="V33" s="271"/>
      <c r="W33" s="271"/>
    </row>
    <row r="34" ht="35" customHeight="1" spans="1:23">
      <c r="A34" s="41" t="s">
        <v>402</v>
      </c>
      <c r="B34" s="26" t="s">
        <v>436</v>
      </c>
      <c r="C34" s="27" t="s">
        <v>437</v>
      </c>
      <c r="D34" s="47" t="s">
        <v>90</v>
      </c>
      <c r="E34" s="41" t="s">
        <v>146</v>
      </c>
      <c r="F34" s="41" t="s">
        <v>438</v>
      </c>
      <c r="G34" s="41" t="s">
        <v>399</v>
      </c>
      <c r="H34" s="41" t="s">
        <v>330</v>
      </c>
      <c r="I34" s="29">
        <v>15612000</v>
      </c>
      <c r="J34" s="271">
        <v>15612000</v>
      </c>
      <c r="K34" s="29">
        <v>15612000</v>
      </c>
      <c r="L34" s="29"/>
      <c r="M34" s="271"/>
      <c r="N34" s="29"/>
      <c r="O34" s="29"/>
      <c r="P34" s="29"/>
      <c r="Q34" s="271"/>
      <c r="R34" s="29"/>
      <c r="S34" s="271"/>
      <c r="T34" s="271"/>
      <c r="U34" s="271"/>
      <c r="V34" s="271"/>
      <c r="W34" s="271"/>
    </row>
    <row r="35" ht="35" customHeight="1" spans="1:23">
      <c r="A35" s="41" t="s">
        <v>402</v>
      </c>
      <c r="B35" s="26" t="s">
        <v>439</v>
      </c>
      <c r="C35" s="27" t="s">
        <v>440</v>
      </c>
      <c r="D35" s="47" t="s">
        <v>90</v>
      </c>
      <c r="E35" s="41" t="s">
        <v>122</v>
      </c>
      <c r="F35" s="41" t="s">
        <v>379</v>
      </c>
      <c r="G35" s="41" t="s">
        <v>381</v>
      </c>
      <c r="H35" s="41" t="s">
        <v>382</v>
      </c>
      <c r="I35" s="29">
        <v>500000</v>
      </c>
      <c r="J35" s="271">
        <v>500000</v>
      </c>
      <c r="K35" s="29">
        <v>500000</v>
      </c>
      <c r="L35" s="29"/>
      <c r="M35" s="271"/>
      <c r="N35" s="29"/>
      <c r="O35" s="29"/>
      <c r="P35" s="29"/>
      <c r="Q35" s="271"/>
      <c r="R35" s="29"/>
      <c r="S35" s="271"/>
      <c r="T35" s="271"/>
      <c r="U35" s="271"/>
      <c r="V35" s="271"/>
      <c r="W35" s="271"/>
    </row>
    <row r="36" ht="35" customHeight="1" spans="1:23">
      <c r="A36" s="41" t="s">
        <v>402</v>
      </c>
      <c r="B36" s="26" t="s">
        <v>439</v>
      </c>
      <c r="C36" s="27" t="s">
        <v>440</v>
      </c>
      <c r="D36" s="47" t="s">
        <v>90</v>
      </c>
      <c r="E36" s="41" t="s">
        <v>122</v>
      </c>
      <c r="F36" s="41" t="s">
        <v>379</v>
      </c>
      <c r="G36" s="41" t="s">
        <v>399</v>
      </c>
      <c r="H36" s="41" t="s">
        <v>330</v>
      </c>
      <c r="I36" s="29">
        <v>988800</v>
      </c>
      <c r="J36" s="271">
        <v>988800</v>
      </c>
      <c r="K36" s="29">
        <v>988800</v>
      </c>
      <c r="L36" s="29"/>
      <c r="M36" s="271"/>
      <c r="N36" s="29"/>
      <c r="O36" s="29"/>
      <c r="P36" s="29"/>
      <c r="Q36" s="271"/>
      <c r="R36" s="29"/>
      <c r="S36" s="271"/>
      <c r="T36" s="271"/>
      <c r="U36" s="271"/>
      <c r="V36" s="271"/>
      <c r="W36" s="271"/>
    </row>
    <row r="37" ht="35" customHeight="1" spans="1:23">
      <c r="A37" s="41" t="s">
        <v>402</v>
      </c>
      <c r="B37" s="26" t="s">
        <v>441</v>
      </c>
      <c r="C37" s="27" t="s">
        <v>442</v>
      </c>
      <c r="D37" s="47" t="s">
        <v>90</v>
      </c>
      <c r="E37" s="41" t="s">
        <v>152</v>
      </c>
      <c r="F37" s="41" t="s">
        <v>443</v>
      </c>
      <c r="G37" s="41" t="s">
        <v>399</v>
      </c>
      <c r="H37" s="41" t="s">
        <v>330</v>
      </c>
      <c r="I37" s="29">
        <v>4660000</v>
      </c>
      <c r="J37" s="271">
        <v>4660000</v>
      </c>
      <c r="K37" s="29">
        <v>4660000</v>
      </c>
      <c r="L37" s="29"/>
      <c r="M37" s="271"/>
      <c r="N37" s="29"/>
      <c r="O37" s="29"/>
      <c r="P37" s="29"/>
      <c r="Q37" s="271"/>
      <c r="R37" s="29"/>
      <c r="S37" s="271"/>
      <c r="T37" s="271"/>
      <c r="U37" s="271"/>
      <c r="V37" s="271"/>
      <c r="W37" s="271"/>
    </row>
    <row r="38" ht="35" customHeight="1" spans="1:23">
      <c r="A38" s="41" t="s">
        <v>402</v>
      </c>
      <c r="B38" s="26" t="s">
        <v>444</v>
      </c>
      <c r="C38" s="27" t="s">
        <v>445</v>
      </c>
      <c r="D38" s="47" t="s">
        <v>90</v>
      </c>
      <c r="E38" s="41" t="s">
        <v>148</v>
      </c>
      <c r="F38" s="41" t="s">
        <v>446</v>
      </c>
      <c r="G38" s="41" t="s">
        <v>399</v>
      </c>
      <c r="H38" s="41" t="s">
        <v>330</v>
      </c>
      <c r="I38" s="29">
        <v>3166000</v>
      </c>
      <c r="J38" s="271">
        <v>3166000</v>
      </c>
      <c r="K38" s="29">
        <v>3166000</v>
      </c>
      <c r="L38" s="29"/>
      <c r="M38" s="271"/>
      <c r="N38" s="29"/>
      <c r="O38" s="29"/>
      <c r="P38" s="29"/>
      <c r="Q38" s="271"/>
      <c r="R38" s="29"/>
      <c r="S38" s="271"/>
      <c r="T38" s="271"/>
      <c r="U38" s="271"/>
      <c r="V38" s="271"/>
      <c r="W38" s="271"/>
    </row>
    <row r="39" ht="35" customHeight="1" spans="1:23">
      <c r="A39" s="41" t="s">
        <v>402</v>
      </c>
      <c r="B39" s="26" t="s">
        <v>447</v>
      </c>
      <c r="C39" s="27" t="s">
        <v>448</v>
      </c>
      <c r="D39" s="47" t="s">
        <v>90</v>
      </c>
      <c r="E39" s="41" t="s">
        <v>168</v>
      </c>
      <c r="F39" s="41" t="s">
        <v>449</v>
      </c>
      <c r="G39" s="41" t="s">
        <v>399</v>
      </c>
      <c r="H39" s="41" t="s">
        <v>330</v>
      </c>
      <c r="I39" s="29">
        <v>1420575</v>
      </c>
      <c r="J39" s="271">
        <v>1420575</v>
      </c>
      <c r="K39" s="29">
        <v>1420575</v>
      </c>
      <c r="L39" s="29"/>
      <c r="M39" s="271"/>
      <c r="N39" s="29"/>
      <c r="O39" s="29"/>
      <c r="P39" s="29"/>
      <c r="Q39" s="271"/>
      <c r="R39" s="29"/>
      <c r="S39" s="271"/>
      <c r="T39" s="271"/>
      <c r="U39" s="271"/>
      <c r="V39" s="271"/>
      <c r="W39" s="271"/>
    </row>
    <row r="40" ht="35" customHeight="1" spans="1:23">
      <c r="A40" s="41" t="s">
        <v>402</v>
      </c>
      <c r="B40" s="26" t="s">
        <v>447</v>
      </c>
      <c r="C40" s="27" t="s">
        <v>448</v>
      </c>
      <c r="D40" s="47" t="s">
        <v>90</v>
      </c>
      <c r="E40" s="41" t="s">
        <v>170</v>
      </c>
      <c r="F40" s="41" t="s">
        <v>450</v>
      </c>
      <c r="G40" s="41" t="s">
        <v>399</v>
      </c>
      <c r="H40" s="41" t="s">
        <v>330</v>
      </c>
      <c r="I40" s="29">
        <v>1420575</v>
      </c>
      <c r="J40" s="271">
        <v>1420575</v>
      </c>
      <c r="K40" s="29">
        <v>1420575</v>
      </c>
      <c r="L40" s="29"/>
      <c r="M40" s="271"/>
      <c r="N40" s="29"/>
      <c r="O40" s="29"/>
      <c r="P40" s="29"/>
      <c r="Q40" s="271"/>
      <c r="R40" s="29"/>
      <c r="S40" s="271"/>
      <c r="T40" s="271"/>
      <c r="U40" s="271"/>
      <c r="V40" s="271"/>
      <c r="W40" s="271"/>
    </row>
    <row r="41" ht="35" customHeight="1" spans="1:23">
      <c r="A41" s="41" t="s">
        <v>402</v>
      </c>
      <c r="B41" s="26" t="s">
        <v>451</v>
      </c>
      <c r="C41" s="27" t="s">
        <v>452</v>
      </c>
      <c r="D41" s="47" t="s">
        <v>90</v>
      </c>
      <c r="E41" s="41" t="s">
        <v>174</v>
      </c>
      <c r="F41" s="41" t="s">
        <v>405</v>
      </c>
      <c r="G41" s="41" t="s">
        <v>399</v>
      </c>
      <c r="H41" s="41" t="s">
        <v>330</v>
      </c>
      <c r="I41" s="29">
        <v>76500</v>
      </c>
      <c r="J41" s="271">
        <v>76500</v>
      </c>
      <c r="K41" s="29">
        <v>76500</v>
      </c>
      <c r="L41" s="29"/>
      <c r="M41" s="271"/>
      <c r="N41" s="29"/>
      <c r="O41" s="29"/>
      <c r="P41" s="29"/>
      <c r="Q41" s="271"/>
      <c r="R41" s="29"/>
      <c r="S41" s="271"/>
      <c r="T41" s="271"/>
      <c r="U41" s="271"/>
      <c r="V41" s="271"/>
      <c r="W41" s="271"/>
    </row>
    <row r="42" ht="35" customHeight="1" spans="1:23">
      <c r="A42" s="41" t="s">
        <v>402</v>
      </c>
      <c r="B42" s="26" t="s">
        <v>453</v>
      </c>
      <c r="C42" s="27" t="s">
        <v>454</v>
      </c>
      <c r="D42" s="47" t="s">
        <v>90</v>
      </c>
      <c r="E42" s="41" t="s">
        <v>164</v>
      </c>
      <c r="F42" s="41" t="s">
        <v>455</v>
      </c>
      <c r="G42" s="41" t="s">
        <v>399</v>
      </c>
      <c r="H42" s="41" t="s">
        <v>330</v>
      </c>
      <c r="I42" s="29">
        <v>5000</v>
      </c>
      <c r="J42" s="271">
        <v>5000</v>
      </c>
      <c r="K42" s="29">
        <v>5000</v>
      </c>
      <c r="L42" s="29"/>
      <c r="M42" s="271"/>
      <c r="N42" s="29"/>
      <c r="O42" s="29"/>
      <c r="P42" s="29"/>
      <c r="Q42" s="271"/>
      <c r="R42" s="29"/>
      <c r="S42" s="271"/>
      <c r="T42" s="271"/>
      <c r="U42" s="271"/>
      <c r="V42" s="271"/>
      <c r="W42" s="271"/>
    </row>
    <row r="43" ht="35" customHeight="1" spans="1:23">
      <c r="A43" s="41" t="s">
        <v>402</v>
      </c>
      <c r="B43" s="26" t="s">
        <v>456</v>
      </c>
      <c r="C43" s="27" t="s">
        <v>457</v>
      </c>
      <c r="D43" s="47" t="s">
        <v>90</v>
      </c>
      <c r="E43" s="41" t="s">
        <v>146</v>
      </c>
      <c r="F43" s="41" t="s">
        <v>438</v>
      </c>
      <c r="G43" s="41" t="s">
        <v>381</v>
      </c>
      <c r="H43" s="41" t="s">
        <v>382</v>
      </c>
      <c r="I43" s="29">
        <v>3000000</v>
      </c>
      <c r="J43" s="271">
        <v>3000000</v>
      </c>
      <c r="K43" s="29">
        <v>3000000</v>
      </c>
      <c r="L43" s="29"/>
      <c r="M43" s="271"/>
      <c r="N43" s="29"/>
      <c r="O43" s="29"/>
      <c r="P43" s="29"/>
      <c r="Q43" s="271"/>
      <c r="R43" s="29"/>
      <c r="S43" s="271"/>
      <c r="T43" s="271"/>
      <c r="U43" s="271"/>
      <c r="V43" s="271"/>
      <c r="W43" s="271"/>
    </row>
    <row r="44" ht="35" customHeight="1" spans="1:23">
      <c r="A44" s="41" t="s">
        <v>402</v>
      </c>
      <c r="B44" s="26" t="s">
        <v>456</v>
      </c>
      <c r="C44" s="27" t="s">
        <v>457</v>
      </c>
      <c r="D44" s="47" t="s">
        <v>90</v>
      </c>
      <c r="E44" s="41" t="s">
        <v>146</v>
      </c>
      <c r="F44" s="41" t="s">
        <v>438</v>
      </c>
      <c r="G44" s="41" t="s">
        <v>399</v>
      </c>
      <c r="H44" s="41" t="s">
        <v>330</v>
      </c>
      <c r="I44" s="29">
        <v>2966460</v>
      </c>
      <c r="J44" s="271">
        <v>2966460</v>
      </c>
      <c r="K44" s="29">
        <v>2966460</v>
      </c>
      <c r="L44" s="29"/>
      <c r="M44" s="271"/>
      <c r="N44" s="29"/>
      <c r="O44" s="29"/>
      <c r="P44" s="29"/>
      <c r="Q44" s="271"/>
      <c r="R44" s="29"/>
      <c r="S44" s="271"/>
      <c r="T44" s="271"/>
      <c r="U44" s="271"/>
      <c r="V44" s="271"/>
      <c r="W44" s="271"/>
    </row>
    <row r="45" ht="35" customHeight="1" spans="1:23">
      <c r="A45" s="41" t="s">
        <v>402</v>
      </c>
      <c r="B45" s="26" t="s">
        <v>456</v>
      </c>
      <c r="C45" s="27" t="s">
        <v>457</v>
      </c>
      <c r="D45" s="47" t="s">
        <v>90</v>
      </c>
      <c r="E45" s="41" t="s">
        <v>174</v>
      </c>
      <c r="F45" s="41" t="s">
        <v>405</v>
      </c>
      <c r="G45" s="41" t="s">
        <v>399</v>
      </c>
      <c r="H45" s="41" t="s">
        <v>330</v>
      </c>
      <c r="I45" s="29">
        <v>160000</v>
      </c>
      <c r="J45" s="271">
        <v>160000</v>
      </c>
      <c r="K45" s="29">
        <v>160000</v>
      </c>
      <c r="L45" s="29"/>
      <c r="M45" s="271"/>
      <c r="N45" s="29"/>
      <c r="O45" s="29"/>
      <c r="P45" s="29"/>
      <c r="Q45" s="271"/>
      <c r="R45" s="29"/>
      <c r="S45" s="271"/>
      <c r="T45" s="271"/>
      <c r="U45" s="271"/>
      <c r="V45" s="271"/>
      <c r="W45" s="271"/>
    </row>
    <row r="46" ht="35" customHeight="1" spans="1:23">
      <c r="A46" s="41" t="s">
        <v>402</v>
      </c>
      <c r="B46" s="26" t="s">
        <v>458</v>
      </c>
      <c r="C46" s="27" t="s">
        <v>459</v>
      </c>
      <c r="D46" s="47" t="s">
        <v>90</v>
      </c>
      <c r="E46" s="41" t="s">
        <v>164</v>
      </c>
      <c r="F46" s="41" t="s">
        <v>455</v>
      </c>
      <c r="G46" s="41" t="s">
        <v>399</v>
      </c>
      <c r="H46" s="41" t="s">
        <v>330</v>
      </c>
      <c r="I46" s="29">
        <v>3000</v>
      </c>
      <c r="J46" s="271">
        <v>3000</v>
      </c>
      <c r="K46" s="29">
        <v>3000</v>
      </c>
      <c r="L46" s="29"/>
      <c r="M46" s="271"/>
      <c r="N46" s="29"/>
      <c r="O46" s="29"/>
      <c r="P46" s="29"/>
      <c r="Q46" s="271"/>
      <c r="R46" s="29"/>
      <c r="S46" s="271"/>
      <c r="T46" s="271"/>
      <c r="U46" s="271"/>
      <c r="V46" s="271"/>
      <c r="W46" s="271"/>
    </row>
    <row r="47" ht="35" customHeight="1" spans="1:23">
      <c r="A47" s="41" t="s">
        <v>402</v>
      </c>
      <c r="B47" s="26" t="s">
        <v>460</v>
      </c>
      <c r="C47" s="27" t="s">
        <v>461</v>
      </c>
      <c r="D47" s="47" t="s">
        <v>90</v>
      </c>
      <c r="E47" s="41" t="s">
        <v>136</v>
      </c>
      <c r="F47" s="41" t="s">
        <v>462</v>
      </c>
      <c r="G47" s="41" t="s">
        <v>463</v>
      </c>
      <c r="H47" s="41" t="s">
        <v>464</v>
      </c>
      <c r="I47" s="29">
        <v>9984</v>
      </c>
      <c r="J47" s="271">
        <v>9984</v>
      </c>
      <c r="K47" s="29">
        <v>9984</v>
      </c>
      <c r="L47" s="29"/>
      <c r="M47" s="271"/>
      <c r="N47" s="29"/>
      <c r="O47" s="29"/>
      <c r="P47" s="29"/>
      <c r="Q47" s="271"/>
      <c r="R47" s="29"/>
      <c r="S47" s="271"/>
      <c r="T47" s="271"/>
      <c r="U47" s="271"/>
      <c r="V47" s="271"/>
      <c r="W47" s="271"/>
    </row>
    <row r="48" ht="35" customHeight="1" spans="1:23">
      <c r="A48" s="41" t="s">
        <v>402</v>
      </c>
      <c r="B48" s="26" t="s">
        <v>465</v>
      </c>
      <c r="C48" s="27" t="s">
        <v>466</v>
      </c>
      <c r="D48" s="47" t="s">
        <v>90</v>
      </c>
      <c r="E48" s="41" t="s">
        <v>116</v>
      </c>
      <c r="F48" s="41" t="s">
        <v>467</v>
      </c>
      <c r="G48" s="41" t="s">
        <v>381</v>
      </c>
      <c r="H48" s="41" t="s">
        <v>382</v>
      </c>
      <c r="I48" s="29">
        <v>50000</v>
      </c>
      <c r="J48" s="271">
        <v>50000</v>
      </c>
      <c r="K48" s="29">
        <v>50000</v>
      </c>
      <c r="L48" s="29"/>
      <c r="M48" s="271"/>
      <c r="N48" s="29"/>
      <c r="O48" s="29"/>
      <c r="P48" s="29"/>
      <c r="Q48" s="271"/>
      <c r="R48" s="29"/>
      <c r="S48" s="271"/>
      <c r="T48" s="271"/>
      <c r="U48" s="271"/>
      <c r="V48" s="271"/>
      <c r="W48" s="271"/>
    </row>
    <row r="49" ht="35" customHeight="1" spans="1:23">
      <c r="A49" s="41" t="s">
        <v>402</v>
      </c>
      <c r="B49" s="26" t="s">
        <v>468</v>
      </c>
      <c r="C49" s="27" t="s">
        <v>469</v>
      </c>
      <c r="D49" s="47" t="s">
        <v>90</v>
      </c>
      <c r="E49" s="41" t="s">
        <v>140</v>
      </c>
      <c r="F49" s="41" t="s">
        <v>411</v>
      </c>
      <c r="G49" s="41" t="s">
        <v>381</v>
      </c>
      <c r="H49" s="41" t="s">
        <v>382</v>
      </c>
      <c r="I49" s="29">
        <v>80000</v>
      </c>
      <c r="J49" s="271">
        <v>80000</v>
      </c>
      <c r="K49" s="29">
        <v>80000</v>
      </c>
      <c r="L49" s="29"/>
      <c r="M49" s="271"/>
      <c r="N49" s="29"/>
      <c r="O49" s="29"/>
      <c r="P49" s="29"/>
      <c r="Q49" s="271"/>
      <c r="R49" s="29"/>
      <c r="S49" s="271"/>
      <c r="T49" s="271"/>
      <c r="U49" s="271"/>
      <c r="V49" s="271"/>
      <c r="W49" s="271"/>
    </row>
    <row r="50" ht="35" customHeight="1" spans="1:23">
      <c r="A50" s="41" t="s">
        <v>402</v>
      </c>
      <c r="B50" s="26" t="s">
        <v>470</v>
      </c>
      <c r="C50" s="27" t="s">
        <v>471</v>
      </c>
      <c r="D50" s="47" t="s">
        <v>90</v>
      </c>
      <c r="E50" s="41" t="s">
        <v>140</v>
      </c>
      <c r="F50" s="41" t="s">
        <v>411</v>
      </c>
      <c r="G50" s="41" t="s">
        <v>399</v>
      </c>
      <c r="H50" s="41" t="s">
        <v>330</v>
      </c>
      <c r="I50" s="29">
        <v>650000</v>
      </c>
      <c r="J50" s="271">
        <v>650000</v>
      </c>
      <c r="K50" s="29">
        <v>650000</v>
      </c>
      <c r="L50" s="29"/>
      <c r="M50" s="271"/>
      <c r="N50" s="29"/>
      <c r="O50" s="29"/>
      <c r="P50" s="29"/>
      <c r="Q50" s="271"/>
      <c r="R50" s="29"/>
      <c r="S50" s="271"/>
      <c r="T50" s="271"/>
      <c r="U50" s="271"/>
      <c r="V50" s="271"/>
      <c r="W50" s="271"/>
    </row>
    <row r="51" ht="35" customHeight="1" spans="1:23">
      <c r="A51" s="41" t="s">
        <v>402</v>
      </c>
      <c r="B51" s="26" t="s">
        <v>472</v>
      </c>
      <c r="C51" s="27" t="s">
        <v>473</v>
      </c>
      <c r="D51" s="47" t="s">
        <v>90</v>
      </c>
      <c r="E51" s="41" t="s">
        <v>156</v>
      </c>
      <c r="F51" s="41" t="s">
        <v>420</v>
      </c>
      <c r="G51" s="41" t="s">
        <v>399</v>
      </c>
      <c r="H51" s="41" t="s">
        <v>330</v>
      </c>
      <c r="I51" s="29">
        <v>4000000</v>
      </c>
      <c r="J51" s="271">
        <v>4000000</v>
      </c>
      <c r="K51" s="29">
        <v>4000000</v>
      </c>
      <c r="L51" s="29"/>
      <c r="M51" s="271"/>
      <c r="N51" s="29"/>
      <c r="O51" s="29"/>
      <c r="P51" s="29"/>
      <c r="Q51" s="271"/>
      <c r="R51" s="29"/>
      <c r="S51" s="271"/>
      <c r="T51" s="271"/>
      <c r="U51" s="271"/>
      <c r="V51" s="271"/>
      <c r="W51" s="271"/>
    </row>
    <row r="52" ht="35" customHeight="1" spans="1:23">
      <c r="A52" s="41" t="s">
        <v>402</v>
      </c>
      <c r="B52" s="26" t="s">
        <v>474</v>
      </c>
      <c r="C52" s="27" t="s">
        <v>475</v>
      </c>
      <c r="D52" s="47" t="s">
        <v>90</v>
      </c>
      <c r="E52" s="41" t="s">
        <v>158</v>
      </c>
      <c r="F52" s="41" t="s">
        <v>414</v>
      </c>
      <c r="G52" s="41" t="s">
        <v>399</v>
      </c>
      <c r="H52" s="41" t="s">
        <v>330</v>
      </c>
      <c r="I52" s="29">
        <v>2000000</v>
      </c>
      <c r="J52" s="271">
        <v>2000000</v>
      </c>
      <c r="K52" s="29">
        <v>2000000</v>
      </c>
      <c r="L52" s="29"/>
      <c r="M52" s="271"/>
      <c r="N52" s="29"/>
      <c r="O52" s="29"/>
      <c r="P52" s="29"/>
      <c r="Q52" s="271"/>
      <c r="R52" s="29"/>
      <c r="S52" s="271"/>
      <c r="T52" s="271"/>
      <c r="U52" s="271"/>
      <c r="V52" s="271"/>
      <c r="W52" s="271"/>
    </row>
    <row r="53" ht="35" customHeight="1" spans="1:23">
      <c r="A53" s="41" t="s">
        <v>402</v>
      </c>
      <c r="B53" s="26" t="s">
        <v>476</v>
      </c>
      <c r="C53" s="27" t="s">
        <v>477</v>
      </c>
      <c r="D53" s="47" t="s">
        <v>90</v>
      </c>
      <c r="E53" s="41" t="s">
        <v>168</v>
      </c>
      <c r="F53" s="41" t="s">
        <v>449</v>
      </c>
      <c r="G53" s="41" t="s">
        <v>399</v>
      </c>
      <c r="H53" s="41" t="s">
        <v>330</v>
      </c>
      <c r="I53" s="29">
        <v>860000</v>
      </c>
      <c r="J53" s="271">
        <v>860000</v>
      </c>
      <c r="K53" s="29">
        <v>860000</v>
      </c>
      <c r="L53" s="29"/>
      <c r="M53" s="271"/>
      <c r="N53" s="29"/>
      <c r="O53" s="29"/>
      <c r="P53" s="29"/>
      <c r="Q53" s="271"/>
      <c r="R53" s="29"/>
      <c r="S53" s="271"/>
      <c r="T53" s="271"/>
      <c r="U53" s="271"/>
      <c r="V53" s="271"/>
      <c r="W53" s="271"/>
    </row>
    <row r="54" ht="35" customHeight="1" spans="1:23">
      <c r="A54" s="41" t="s">
        <v>402</v>
      </c>
      <c r="B54" s="26" t="s">
        <v>476</v>
      </c>
      <c r="C54" s="27" t="s">
        <v>477</v>
      </c>
      <c r="D54" s="47" t="s">
        <v>90</v>
      </c>
      <c r="E54" s="41" t="s">
        <v>170</v>
      </c>
      <c r="F54" s="41" t="s">
        <v>450</v>
      </c>
      <c r="G54" s="41" t="s">
        <v>399</v>
      </c>
      <c r="H54" s="41" t="s">
        <v>330</v>
      </c>
      <c r="I54" s="29">
        <v>517000</v>
      </c>
      <c r="J54" s="271">
        <v>517000</v>
      </c>
      <c r="K54" s="29">
        <v>517000</v>
      </c>
      <c r="L54" s="29"/>
      <c r="M54" s="271"/>
      <c r="N54" s="29"/>
      <c r="O54" s="29"/>
      <c r="P54" s="29"/>
      <c r="Q54" s="271"/>
      <c r="R54" s="29"/>
      <c r="S54" s="271"/>
      <c r="T54" s="271"/>
      <c r="U54" s="271"/>
      <c r="V54" s="271"/>
      <c r="W54" s="271"/>
    </row>
    <row r="55" ht="35" customHeight="1" spans="1:23">
      <c r="A55" s="41" t="s">
        <v>402</v>
      </c>
      <c r="B55" s="26" t="s">
        <v>478</v>
      </c>
      <c r="C55" s="27" t="s">
        <v>479</v>
      </c>
      <c r="D55" s="47" t="s">
        <v>90</v>
      </c>
      <c r="E55" s="41" t="s">
        <v>162</v>
      </c>
      <c r="F55" s="41" t="s">
        <v>408</v>
      </c>
      <c r="G55" s="41" t="s">
        <v>399</v>
      </c>
      <c r="H55" s="41" t="s">
        <v>330</v>
      </c>
      <c r="I55" s="29">
        <v>2300000</v>
      </c>
      <c r="J55" s="271">
        <v>2300000</v>
      </c>
      <c r="K55" s="29">
        <v>2300000</v>
      </c>
      <c r="L55" s="29"/>
      <c r="M55" s="271"/>
      <c r="N55" s="29"/>
      <c r="O55" s="29"/>
      <c r="P55" s="29"/>
      <c r="Q55" s="271"/>
      <c r="R55" s="29"/>
      <c r="S55" s="271"/>
      <c r="T55" s="271"/>
      <c r="U55" s="271"/>
      <c r="V55" s="271"/>
      <c r="W55" s="271"/>
    </row>
    <row r="56" ht="35" customHeight="1" spans="1:23">
      <c r="A56" s="41" t="s">
        <v>402</v>
      </c>
      <c r="B56" s="26" t="s">
        <v>480</v>
      </c>
      <c r="C56" s="27" t="s">
        <v>481</v>
      </c>
      <c r="D56" s="47" t="s">
        <v>90</v>
      </c>
      <c r="E56" s="41" t="s">
        <v>142</v>
      </c>
      <c r="F56" s="41" t="s">
        <v>417</v>
      </c>
      <c r="G56" s="41" t="s">
        <v>399</v>
      </c>
      <c r="H56" s="41" t="s">
        <v>330</v>
      </c>
      <c r="I56" s="29">
        <v>152400</v>
      </c>
      <c r="J56" s="271">
        <v>152400</v>
      </c>
      <c r="K56" s="29">
        <v>152400</v>
      </c>
      <c r="L56" s="29"/>
      <c r="M56" s="271"/>
      <c r="N56" s="29"/>
      <c r="O56" s="29"/>
      <c r="P56" s="29"/>
      <c r="Q56" s="271"/>
      <c r="R56" s="29"/>
      <c r="S56" s="271"/>
      <c r="T56" s="271"/>
      <c r="U56" s="271"/>
      <c r="V56" s="271"/>
      <c r="W56" s="271"/>
    </row>
    <row r="57" ht="35" customHeight="1" spans="1:23">
      <c r="A57" s="41" t="s">
        <v>402</v>
      </c>
      <c r="B57" s="26" t="s">
        <v>482</v>
      </c>
      <c r="C57" s="27" t="s">
        <v>483</v>
      </c>
      <c r="D57" s="47" t="s">
        <v>90</v>
      </c>
      <c r="E57" s="41" t="s">
        <v>142</v>
      </c>
      <c r="F57" s="41" t="s">
        <v>417</v>
      </c>
      <c r="G57" s="41" t="s">
        <v>399</v>
      </c>
      <c r="H57" s="41" t="s">
        <v>330</v>
      </c>
      <c r="I57" s="29">
        <v>25871040</v>
      </c>
      <c r="J57" s="271">
        <v>25871040</v>
      </c>
      <c r="K57" s="29">
        <v>25871040</v>
      </c>
      <c r="L57" s="29"/>
      <c r="M57" s="271"/>
      <c r="N57" s="29"/>
      <c r="O57" s="29"/>
      <c r="P57" s="29"/>
      <c r="Q57" s="271"/>
      <c r="R57" s="29"/>
      <c r="S57" s="271"/>
      <c r="T57" s="271"/>
      <c r="U57" s="271"/>
      <c r="V57" s="271"/>
      <c r="W57" s="271"/>
    </row>
    <row r="58" ht="35" customHeight="1" spans="1:23">
      <c r="A58" s="41" t="s">
        <v>402</v>
      </c>
      <c r="B58" s="26" t="s">
        <v>484</v>
      </c>
      <c r="C58" s="27" t="s">
        <v>485</v>
      </c>
      <c r="D58" s="47" t="s">
        <v>90</v>
      </c>
      <c r="E58" s="41" t="s">
        <v>142</v>
      </c>
      <c r="F58" s="41" t="s">
        <v>417</v>
      </c>
      <c r="G58" s="41" t="s">
        <v>399</v>
      </c>
      <c r="H58" s="41" t="s">
        <v>330</v>
      </c>
      <c r="I58" s="29">
        <v>12702000</v>
      </c>
      <c r="J58" s="271">
        <v>12702000</v>
      </c>
      <c r="K58" s="29">
        <v>12702000</v>
      </c>
      <c r="L58" s="29"/>
      <c r="M58" s="271"/>
      <c r="N58" s="29"/>
      <c r="O58" s="29"/>
      <c r="P58" s="29"/>
      <c r="Q58" s="271"/>
      <c r="R58" s="29"/>
      <c r="S58" s="271"/>
      <c r="T58" s="271"/>
      <c r="U58" s="271"/>
      <c r="V58" s="271"/>
      <c r="W58" s="271"/>
    </row>
    <row r="59" ht="35" customHeight="1" spans="1:23">
      <c r="A59" s="41" t="s">
        <v>402</v>
      </c>
      <c r="B59" s="26" t="s">
        <v>486</v>
      </c>
      <c r="C59" s="27" t="s">
        <v>487</v>
      </c>
      <c r="D59" s="47" t="s">
        <v>90</v>
      </c>
      <c r="E59" s="41" t="s">
        <v>198</v>
      </c>
      <c r="F59" s="41" t="s">
        <v>488</v>
      </c>
      <c r="G59" s="41" t="s">
        <v>489</v>
      </c>
      <c r="H59" s="41" t="s">
        <v>490</v>
      </c>
      <c r="I59" s="29">
        <v>52800</v>
      </c>
      <c r="J59" s="271"/>
      <c r="K59" s="29"/>
      <c r="L59" s="29"/>
      <c r="M59" s="271"/>
      <c r="N59" s="29"/>
      <c r="O59" s="29"/>
      <c r="P59" s="29">
        <v>52800</v>
      </c>
      <c r="Q59" s="271"/>
      <c r="R59" s="29"/>
      <c r="S59" s="271"/>
      <c r="T59" s="271"/>
      <c r="U59" s="271"/>
      <c r="V59" s="271"/>
      <c r="W59" s="271"/>
    </row>
    <row r="60" ht="35" customHeight="1" spans="1:23">
      <c r="A60" s="41" t="s">
        <v>402</v>
      </c>
      <c r="B60" s="26" t="s">
        <v>491</v>
      </c>
      <c r="C60" s="27" t="s">
        <v>492</v>
      </c>
      <c r="D60" s="47" t="s">
        <v>90</v>
      </c>
      <c r="E60" s="41" t="s">
        <v>122</v>
      </c>
      <c r="F60" s="41" t="s">
        <v>379</v>
      </c>
      <c r="G60" s="41" t="s">
        <v>489</v>
      </c>
      <c r="H60" s="41" t="s">
        <v>490</v>
      </c>
      <c r="I60" s="29">
        <v>82</v>
      </c>
      <c r="J60" s="271"/>
      <c r="K60" s="29"/>
      <c r="L60" s="29"/>
      <c r="M60" s="271"/>
      <c r="N60" s="29">
        <v>82</v>
      </c>
      <c r="O60" s="29"/>
      <c r="P60" s="29"/>
      <c r="Q60" s="271"/>
      <c r="R60" s="29"/>
      <c r="S60" s="271"/>
      <c r="T60" s="271"/>
      <c r="U60" s="271"/>
      <c r="V60" s="271"/>
      <c r="W60" s="271"/>
    </row>
    <row r="61" ht="35" customHeight="1" spans="1:23">
      <c r="A61" s="41" t="s">
        <v>402</v>
      </c>
      <c r="B61" s="26" t="s">
        <v>493</v>
      </c>
      <c r="C61" s="27" t="s">
        <v>494</v>
      </c>
      <c r="D61" s="47" t="s">
        <v>90</v>
      </c>
      <c r="E61" s="41" t="s">
        <v>203</v>
      </c>
      <c r="F61" s="41" t="s">
        <v>495</v>
      </c>
      <c r="G61" s="41" t="s">
        <v>381</v>
      </c>
      <c r="H61" s="41" t="s">
        <v>382</v>
      </c>
      <c r="I61" s="29">
        <v>250000</v>
      </c>
      <c r="J61" s="271"/>
      <c r="K61" s="29"/>
      <c r="L61" s="29"/>
      <c r="M61" s="271"/>
      <c r="N61" s="29"/>
      <c r="O61" s="29">
        <v>250000</v>
      </c>
      <c r="P61" s="29"/>
      <c r="Q61" s="271"/>
      <c r="R61" s="29"/>
      <c r="S61" s="271"/>
      <c r="T61" s="271"/>
      <c r="U61" s="271"/>
      <c r="V61" s="271"/>
      <c r="W61" s="271"/>
    </row>
    <row r="62" ht="35" customHeight="1" spans="1:23">
      <c r="A62" s="41" t="s">
        <v>402</v>
      </c>
      <c r="B62" s="26" t="s">
        <v>496</v>
      </c>
      <c r="C62" s="27" t="s">
        <v>497</v>
      </c>
      <c r="D62" s="47" t="s">
        <v>90</v>
      </c>
      <c r="E62" s="41" t="s">
        <v>203</v>
      </c>
      <c r="F62" s="41" t="s">
        <v>495</v>
      </c>
      <c r="G62" s="41" t="s">
        <v>381</v>
      </c>
      <c r="H62" s="41" t="s">
        <v>382</v>
      </c>
      <c r="I62" s="29">
        <v>250000</v>
      </c>
      <c r="J62" s="271"/>
      <c r="K62" s="29"/>
      <c r="L62" s="29"/>
      <c r="M62" s="271"/>
      <c r="N62" s="29"/>
      <c r="O62" s="29">
        <v>250000</v>
      </c>
      <c r="P62" s="29"/>
      <c r="Q62" s="271"/>
      <c r="R62" s="29"/>
      <c r="S62" s="271"/>
      <c r="T62" s="271"/>
      <c r="U62" s="271"/>
      <c r="V62" s="271"/>
      <c r="W62" s="271"/>
    </row>
    <row r="63" ht="35" customHeight="1" spans="1:23">
      <c r="A63" s="41" t="s">
        <v>402</v>
      </c>
      <c r="B63" s="26" t="s">
        <v>498</v>
      </c>
      <c r="C63" s="27" t="s">
        <v>499</v>
      </c>
      <c r="D63" s="47" t="s">
        <v>90</v>
      </c>
      <c r="E63" s="41" t="s">
        <v>203</v>
      </c>
      <c r="F63" s="41" t="s">
        <v>495</v>
      </c>
      <c r="G63" s="41" t="s">
        <v>381</v>
      </c>
      <c r="H63" s="41" t="s">
        <v>382</v>
      </c>
      <c r="I63" s="29">
        <v>300000</v>
      </c>
      <c r="J63" s="271"/>
      <c r="K63" s="29"/>
      <c r="L63" s="29"/>
      <c r="M63" s="271"/>
      <c r="N63" s="29"/>
      <c r="O63" s="29">
        <v>300000</v>
      </c>
      <c r="P63" s="29"/>
      <c r="Q63" s="271"/>
      <c r="R63" s="29"/>
      <c r="S63" s="271"/>
      <c r="T63" s="271"/>
      <c r="U63" s="271"/>
      <c r="V63" s="271"/>
      <c r="W63" s="271"/>
    </row>
    <row r="64" ht="35" customHeight="1" spans="1:23">
      <c r="A64" s="41" t="s">
        <v>402</v>
      </c>
      <c r="B64" s="26" t="s">
        <v>500</v>
      </c>
      <c r="C64" s="27" t="s">
        <v>501</v>
      </c>
      <c r="D64" s="47" t="s">
        <v>90</v>
      </c>
      <c r="E64" s="41" t="s">
        <v>203</v>
      </c>
      <c r="F64" s="41" t="s">
        <v>495</v>
      </c>
      <c r="G64" s="41" t="s">
        <v>399</v>
      </c>
      <c r="H64" s="41" t="s">
        <v>330</v>
      </c>
      <c r="I64" s="29">
        <v>60000</v>
      </c>
      <c r="J64" s="271"/>
      <c r="K64" s="29"/>
      <c r="L64" s="29"/>
      <c r="M64" s="271"/>
      <c r="N64" s="29"/>
      <c r="O64" s="29">
        <v>60000</v>
      </c>
      <c r="P64" s="29"/>
      <c r="Q64" s="271"/>
      <c r="R64" s="29"/>
      <c r="S64" s="271"/>
      <c r="T64" s="271"/>
      <c r="U64" s="271"/>
      <c r="V64" s="271"/>
      <c r="W64" s="271"/>
    </row>
    <row r="65" ht="35" customHeight="1" spans="1:23">
      <c r="A65" s="41" t="s">
        <v>402</v>
      </c>
      <c r="B65" s="26" t="s">
        <v>502</v>
      </c>
      <c r="C65" s="27" t="s">
        <v>503</v>
      </c>
      <c r="D65" s="47" t="s">
        <v>90</v>
      </c>
      <c r="E65" s="41" t="s">
        <v>142</v>
      </c>
      <c r="F65" s="41" t="s">
        <v>417</v>
      </c>
      <c r="G65" s="41" t="s">
        <v>399</v>
      </c>
      <c r="H65" s="41" t="s">
        <v>330</v>
      </c>
      <c r="I65" s="29">
        <v>750000</v>
      </c>
      <c r="J65" s="271"/>
      <c r="K65" s="29"/>
      <c r="L65" s="29"/>
      <c r="M65" s="271"/>
      <c r="N65" s="29">
        <v>750000</v>
      </c>
      <c r="O65" s="29"/>
      <c r="P65" s="29"/>
      <c r="Q65" s="271"/>
      <c r="R65" s="29"/>
      <c r="S65" s="271"/>
      <c r="T65" s="271"/>
      <c r="U65" s="271"/>
      <c r="V65" s="271"/>
      <c r="W65" s="271"/>
    </row>
    <row r="66" ht="35" customHeight="1" spans="1:23">
      <c r="A66" s="41" t="s">
        <v>402</v>
      </c>
      <c r="B66" s="26" t="s">
        <v>504</v>
      </c>
      <c r="C66" s="27" t="s">
        <v>505</v>
      </c>
      <c r="D66" s="47" t="s">
        <v>90</v>
      </c>
      <c r="E66" s="41" t="s">
        <v>146</v>
      </c>
      <c r="F66" s="41" t="s">
        <v>438</v>
      </c>
      <c r="G66" s="41" t="s">
        <v>381</v>
      </c>
      <c r="H66" s="41" t="s">
        <v>382</v>
      </c>
      <c r="I66" s="29">
        <v>1800000</v>
      </c>
      <c r="J66" s="271"/>
      <c r="K66" s="29"/>
      <c r="L66" s="29"/>
      <c r="M66" s="271"/>
      <c r="N66" s="29">
        <v>1800000</v>
      </c>
      <c r="O66" s="29"/>
      <c r="P66" s="29"/>
      <c r="Q66" s="271"/>
      <c r="R66" s="29"/>
      <c r="S66" s="271"/>
      <c r="T66" s="271"/>
      <c r="U66" s="271"/>
      <c r="V66" s="271"/>
      <c r="W66" s="271"/>
    </row>
    <row r="67" ht="35" customHeight="1" spans="1:23">
      <c r="A67" s="41" t="s">
        <v>402</v>
      </c>
      <c r="B67" s="26" t="s">
        <v>506</v>
      </c>
      <c r="C67" s="27" t="s">
        <v>507</v>
      </c>
      <c r="D67" s="47" t="s">
        <v>90</v>
      </c>
      <c r="E67" s="41" t="s">
        <v>203</v>
      </c>
      <c r="F67" s="41" t="s">
        <v>495</v>
      </c>
      <c r="G67" s="41" t="s">
        <v>399</v>
      </c>
      <c r="H67" s="41" t="s">
        <v>330</v>
      </c>
      <c r="I67" s="29">
        <v>10000</v>
      </c>
      <c r="J67" s="271"/>
      <c r="K67" s="29"/>
      <c r="L67" s="29"/>
      <c r="M67" s="271"/>
      <c r="N67" s="29"/>
      <c r="O67" s="29">
        <v>10000</v>
      </c>
      <c r="P67" s="29"/>
      <c r="Q67" s="271"/>
      <c r="R67" s="29"/>
      <c r="S67" s="271"/>
      <c r="T67" s="271"/>
      <c r="U67" s="271"/>
      <c r="V67" s="271"/>
      <c r="W67" s="271"/>
    </row>
    <row r="68" ht="35" customHeight="1" spans="1:23">
      <c r="A68" s="41" t="s">
        <v>402</v>
      </c>
      <c r="B68" s="26" t="s">
        <v>508</v>
      </c>
      <c r="C68" s="27" t="s">
        <v>509</v>
      </c>
      <c r="D68" s="47" t="s">
        <v>90</v>
      </c>
      <c r="E68" s="41" t="s">
        <v>122</v>
      </c>
      <c r="F68" s="41" t="s">
        <v>379</v>
      </c>
      <c r="G68" s="41" t="s">
        <v>399</v>
      </c>
      <c r="H68" s="41" t="s">
        <v>330</v>
      </c>
      <c r="I68" s="29">
        <v>1094231.75</v>
      </c>
      <c r="J68" s="271"/>
      <c r="K68" s="29"/>
      <c r="L68" s="29"/>
      <c r="M68" s="271"/>
      <c r="N68" s="29">
        <v>1094231.75</v>
      </c>
      <c r="O68" s="29"/>
      <c r="P68" s="29"/>
      <c r="Q68" s="271"/>
      <c r="R68" s="29"/>
      <c r="S68" s="271"/>
      <c r="T68" s="271"/>
      <c r="U68" s="271"/>
      <c r="V68" s="271"/>
      <c r="W68" s="271"/>
    </row>
    <row r="69" ht="35" customHeight="1" spans="1:23">
      <c r="A69" s="41" t="s">
        <v>402</v>
      </c>
      <c r="B69" s="26" t="s">
        <v>510</v>
      </c>
      <c r="C69" s="27" t="s">
        <v>511</v>
      </c>
      <c r="D69" s="47" t="s">
        <v>90</v>
      </c>
      <c r="E69" s="41" t="s">
        <v>146</v>
      </c>
      <c r="F69" s="41" t="s">
        <v>438</v>
      </c>
      <c r="G69" s="41" t="s">
        <v>381</v>
      </c>
      <c r="H69" s="41" t="s">
        <v>382</v>
      </c>
      <c r="I69" s="29">
        <v>2150000</v>
      </c>
      <c r="J69" s="271"/>
      <c r="K69" s="29"/>
      <c r="L69" s="29"/>
      <c r="M69" s="271"/>
      <c r="N69" s="29">
        <v>2150000</v>
      </c>
      <c r="O69" s="29"/>
      <c r="P69" s="29"/>
      <c r="Q69" s="271"/>
      <c r="R69" s="29"/>
      <c r="S69" s="271"/>
      <c r="T69" s="271"/>
      <c r="U69" s="271"/>
      <c r="V69" s="271"/>
      <c r="W69" s="271"/>
    </row>
    <row r="70" ht="35" customHeight="1" spans="1:23">
      <c r="A70" s="41" t="s">
        <v>512</v>
      </c>
      <c r="B70" s="26" t="s">
        <v>513</v>
      </c>
      <c r="C70" s="27" t="s">
        <v>514</v>
      </c>
      <c r="D70" s="47" t="s">
        <v>90</v>
      </c>
      <c r="E70" s="41" t="s">
        <v>144</v>
      </c>
      <c r="F70" s="41" t="s">
        <v>423</v>
      </c>
      <c r="G70" s="41" t="s">
        <v>381</v>
      </c>
      <c r="H70" s="41" t="s">
        <v>382</v>
      </c>
      <c r="I70" s="29">
        <v>2000000</v>
      </c>
      <c r="J70" s="271">
        <v>2000000</v>
      </c>
      <c r="K70" s="29">
        <v>2000000</v>
      </c>
      <c r="L70" s="29"/>
      <c r="M70" s="271"/>
      <c r="N70" s="29"/>
      <c r="O70" s="29"/>
      <c r="P70" s="29"/>
      <c r="Q70" s="271"/>
      <c r="R70" s="29"/>
      <c r="S70" s="271"/>
      <c r="T70" s="271"/>
      <c r="U70" s="271"/>
      <c r="V70" s="271"/>
      <c r="W70" s="271"/>
    </row>
    <row r="71" ht="35" customHeight="1" spans="1:23">
      <c r="A71" s="273" t="s">
        <v>205</v>
      </c>
      <c r="B71" s="274"/>
      <c r="C71" s="49"/>
      <c r="D71" s="220"/>
      <c r="E71" s="220"/>
      <c r="F71" s="220"/>
      <c r="G71" s="220"/>
      <c r="H71" s="221"/>
      <c r="I71" s="29">
        <v>119763563.75</v>
      </c>
      <c r="J71" s="29">
        <v>113046450</v>
      </c>
      <c r="K71" s="29">
        <v>113046450</v>
      </c>
      <c r="L71" s="29"/>
      <c r="M71" s="29"/>
      <c r="N71" s="29">
        <v>5794313.75</v>
      </c>
      <c r="O71" s="29">
        <v>870000</v>
      </c>
      <c r="P71" s="29">
        <v>52800</v>
      </c>
      <c r="Q71" s="29"/>
      <c r="R71" s="29"/>
      <c r="S71" s="29"/>
      <c r="T71" s="29"/>
      <c r="U71" s="29"/>
      <c r="V71" s="29"/>
      <c r="W71" s="29"/>
    </row>
  </sheetData>
  <mergeCells count="28">
    <mergeCell ref="A2:W2"/>
    <mergeCell ref="A3:H3"/>
    <mergeCell ref="J4:M4"/>
    <mergeCell ref="N4:P4"/>
    <mergeCell ref="R4:W4"/>
    <mergeCell ref="J5:K5"/>
    <mergeCell ref="A71:H71"/>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22"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2024-02-26T06:48:00Z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8D7A160B794344ACA917A423F9F3A675_12</vt:lpwstr>
  </property>
  <property fmtid="{D5CDD505-2E9C-101B-9397-08002B2CF9AE}" pid="4" name="KSOReadingLayout">
    <vt:bool>false</vt:bool>
  </property>
</Properties>
</file>