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345" windowHeight="12465" tabRatio="768" firstSheet="14" activeTab="19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_FilterDatabase" localSheetId="7" hidden="1">基本支出预算表04!$A$4:$X$29</definedName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44525"/>
</workbook>
</file>

<file path=xl/sharedStrings.xml><?xml version="1.0" encoding="utf-8"?>
<sst xmlns="http://schemas.openxmlformats.org/spreadsheetml/2006/main" count="1132" uniqueCount="431">
  <si>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</si>
  <si>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</si>
  <si>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</si>
  <si>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</si>
  <si>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</si>
  <si>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</si>
  <si>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</si>
  <si>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</si>
  <si>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</si>
  <si>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</si>
  <si>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</si>
  <si>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</si>
  <si>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</si>
  <si>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</si>
  <si>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</si>
  <si>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</si>
  <si>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</si>
  <si>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</si>
  <si>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</si>
  <si>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</si>
  <si>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</si>
  <si>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单位名称：安宁市地方公路管理段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</si>
  <si>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</si>
  <si>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</si>
  <si>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</si>
  <si>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</si>
  <si>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</si>
  <si>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</si>
  <si>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</si>
  <si>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</si>
  <si>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</si>
  <si>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</si>
  <si>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</si>
  <si>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</si>
  <si>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</si>
  <si>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</si>
  <si>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</si>
  <si>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</si>
  <si>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</si>
  <si>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</si>
  <si>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</si>
  <si>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</si>
  <si>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</si>
  <si>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</si>
  <si>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</si>
  <si>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</si>
  <si>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</si>
  <si>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</si>
  <si>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</si>
  <si>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</si>
  <si>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</si>
  <si>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</si>
  <si>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</si>
  <si>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</si>
  <si>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</si>
  <si>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</si>
  <si>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</si>
  <si>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</si>
  <si>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</si>
  <si>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</si>
  <si>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</si>
  <si>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</si>
  <si>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</si>
  <si>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</si>
  <si>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</si>
  <si>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</si>
  <si>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</si>
  <si>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</si>
  <si>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</si>
  <si>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</si>
  <si>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</si>
  <si>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</si>
  <si>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</si>
  <si>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</si>
  <si>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</si>
  <si>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</si>
  <si>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</si>
  <si>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</si>
  <si>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</si>
  <si>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</si>
  <si>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</si>
  <si>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</si>
  <si>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</si>
  <si>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</si>
  <si>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</si>
  <si>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</si>
  <si>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</si>
  <si>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</si>
  <si>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</si>
  <si>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安宁市地方公路管理段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</si>
  <si>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</si>
  <si>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</si>
  <si>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</si>
  <si>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</si>
  <si>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</si>
  <si>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</si>
  <si>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</si>
  <si>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</si>
  <si>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</si>
  <si>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</si>
  <si>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</si>
  <si>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208</t>
  </si>
  <si>
    <t>社会保障和就业支出</t>
  </si>
  <si>
    <t>20805</t>
  </si>
  <si>
    <t xml:space="preserve">  行政事业单位养老支出</t>
  </si>
  <si>
    <t>2080505</t>
  </si>
  <si>
    <t xml:space="preserve">    机关事业单位基本养老保险缴费支出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</si>
  <si>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</si>
  <si>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</si>
  <si>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</si>
  <si>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</si>
  <si>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</si>
  <si>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</si>
  <si>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</si>
  <si>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</si>
  <si>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</si>
  <si>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</si>
  <si>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214</t>
  </si>
  <si>
    <t>交通运输支出</t>
  </si>
  <si>
    <t>21401</t>
  </si>
  <si>
    <t xml:space="preserve">  公路水路运输</t>
  </si>
  <si>
    <t>2140101</t>
  </si>
  <si>
    <t xml:space="preserve">    行政运行</t>
  </si>
  <si>
    <t>2140102</t>
  </si>
  <si>
    <t xml:space="preserve">    一般行政管理事务</t>
  </si>
  <si>
    <t>2140106</t>
  </si>
  <si>
    <t xml:space="preserve">    公路养护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</si>
  <si>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</si>
  <si>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</si>
  <si>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</si>
  <si>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</si>
  <si>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</si>
  <si>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</si>
  <si>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</si>
  <si>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</si>
  <si>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</si>
  <si>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</si>
  <si>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</si>
  <si>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</si>
  <si>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</si>
  <si>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</si>
  <si>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</si>
  <si>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</si>
  <si>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</si>
  <si>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</si>
  <si>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</si>
  <si>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</si>
  <si>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</si>
  <si>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</si>
  <si>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</si>
  <si>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</si>
  <si>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</si>
  <si>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</si>
  <si>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</si>
  <si>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</si>
  <si>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</si>
  <si>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</si>
  <si>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</si>
  <si>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</si>
  <si>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</si>
  <si>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</si>
  <si>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</si>
  <si>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</si>
  <si>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</si>
  <si>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</si>
  <si>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</si>
  <si>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</si>
  <si>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</si>
  <si>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</si>
  <si>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</si>
  <si>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</si>
  <si>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</si>
  <si>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</si>
  <si>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</si>
  <si>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</si>
  <si>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</si>
  <si>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</si>
  <si>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</si>
  <si>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</si>
  <si>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</si>
  <si>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</si>
  <si>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</si>
  <si>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</si>
  <si>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</si>
  <si>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</si>
  <si>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</si>
  <si>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本单位2024年无三公经费预算支出，故此表为空。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</si>
  <si>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</si>
  <si>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</si>
  <si>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</si>
  <si>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</si>
  <si>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</si>
  <si>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</si>
  <si>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</si>
  <si>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</si>
  <si>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</si>
  <si>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</si>
  <si>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</si>
  <si>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</si>
  <si>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</si>
  <si>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</si>
  <si>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</si>
  <si>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</si>
  <si>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</si>
  <si>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</si>
  <si>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</si>
  <si>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</si>
  <si>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</si>
  <si>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</si>
  <si>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</si>
  <si>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</si>
  <si>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</si>
  <si>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</si>
  <si>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</si>
  <si>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</si>
  <si>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</si>
  <si>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</si>
  <si>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</si>
  <si>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</si>
  <si>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</si>
  <si>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</si>
  <si>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530181210000000018639</t>
  </si>
  <si>
    <t>事业人员支出工资</t>
  </si>
  <si>
    <t>行政运行</t>
  </si>
  <si>
    <t xml:space="preserve">  30101</t>
  </si>
  <si>
    <t>基本工资</t>
  </si>
  <si>
    <t xml:space="preserve">  30103</t>
  </si>
  <si>
    <t>奖金</t>
  </si>
  <si>
    <t xml:space="preserve">  30107</t>
  </si>
  <si>
    <t>绩效工资</t>
  </si>
  <si>
    <t>530181210000000018640</t>
  </si>
  <si>
    <t>社会保障缴费</t>
  </si>
  <si>
    <t>机关事业单位基本养老保险缴费支出</t>
  </si>
  <si>
    <t xml:space="preserve">  30108</t>
  </si>
  <si>
    <t>机关事业单位基本养老保险缴费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</si>
  <si>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</si>
  <si>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</si>
  <si>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</si>
  <si>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</si>
  <si>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</si>
  <si>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</si>
  <si>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</si>
  <si>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 xml:space="preserve">  30112</t>
  </si>
  <si>
    <t>其他社会保障缴费</t>
  </si>
  <si>
    <t>530181210000000018641</t>
  </si>
  <si>
    <t>住房公积金</t>
  </si>
  <si>
    <t xml:space="preserve">  30113</t>
  </si>
  <si>
    <t>530181210000000018644</t>
  </si>
  <si>
    <t>一般公用经费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</si>
  <si>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</si>
  <si>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</si>
  <si>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</si>
  <si>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</si>
  <si>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</si>
  <si>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</si>
  <si>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</si>
  <si>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</si>
  <si>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30229</t>
  </si>
  <si>
    <t>福利费</t>
  </si>
  <si>
    <t xml:space="preserve">  30239</t>
  </si>
  <si>
    <t>其他交通费用</t>
  </si>
  <si>
    <t xml:space="preserve">  30299</t>
  </si>
  <si>
    <t>其他商品和服务支出</t>
  </si>
  <si>
    <t>530181221100000210682</t>
  </si>
  <si>
    <t>工会经费</t>
  </si>
  <si>
    <t xml:space="preserve">  30228</t>
  </si>
  <si>
    <t>530181231100001570455</t>
  </si>
  <si>
    <t>事业人员绩效奖励</t>
  </si>
  <si>
    <t>530181231100001570456</t>
  </si>
  <si>
    <t>编外人员经费支出</t>
  </si>
  <si>
    <t>一般行政管理事务</t>
  </si>
  <si>
    <t xml:space="preserve">  30199</t>
  </si>
  <si>
    <t>其他工资福利支出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</si>
  <si>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</si>
  <si>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</si>
  <si>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</si>
  <si>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</si>
  <si>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</si>
  <si>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</si>
  <si>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</si>
  <si>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</si>
  <si>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530181221100000201236</t>
  </si>
  <si>
    <t>安宁市地方公路管理段农村公路养护管理专项资金</t>
  </si>
  <si>
    <t>公路养护</t>
  </si>
  <si>
    <t>30201</t>
  </si>
  <si>
    <t>30227</t>
  </si>
  <si>
    <t>委托业务费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</si>
  <si>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</si>
  <si>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</si>
  <si>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</si>
  <si>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</si>
  <si>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</si>
  <si>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</si>
  <si>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</si>
  <si>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</si>
  <si>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</si>
  <si>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</si>
  <si>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安宁市地方公路管理段农村公路养护管理专项资金</t>
  </si>
  <si>
    <t>为认真落实巩固和深化农村公路管理养护体制改革成果，推进我市农村公路乡、村道管养常态化、规范化、切实提高我市农村公路养护管理水平和路况质量。</t>
  </si>
  <si>
    <t>产出指标</t>
  </si>
  <si>
    <t>数量指标</t>
  </si>
  <si>
    <t>每月农村公路养护管理巡查</t>
  </si>
  <si>
    <t>=</t>
  </si>
  <si>
    <t>次</t>
  </si>
  <si>
    <t>定量指标</t>
  </si>
  <si>
    <t>按照农村公路养护管理巡查制度，对全市农村公路进行月、季巡查</t>
  </si>
  <si>
    <t>昆明市交通运输局每年对安宁市农村公路养护管理工作检查</t>
  </si>
  <si>
    <t>&gt;</t>
  </si>
  <si>
    <t>每年参加省公路局组织培训1次，昆明市公路局组织培训1次和组织农村公路养护管理相关人员参加农村公路养护管理培训</t>
  </si>
  <si>
    <t>每年参加省公路局组织培训1次，昆明市公路局组织培训1次和组织农村公路养护管理相关人员参加农村公路</t>
  </si>
  <si>
    <t>每季度农村公路养护管理考核</t>
  </si>
  <si>
    <t>编外人员</t>
  </si>
  <si>
    <t>人</t>
  </si>
  <si>
    <t>编外用工人员数量</t>
  </si>
  <si>
    <t>质量指标</t>
  </si>
  <si>
    <t>严格遵照与昆明市交通运输局签订的目标责任书要求的县、乡道路巡查、检查次数执行</t>
  </si>
  <si>
    <t>100</t>
  </si>
  <si>
    <t>%</t>
  </si>
  <si>
    <t>严格遵照与昆明市交通运输局签订的目标责任书要求的检查、考核次数执行</t>
  </si>
  <si>
    <t>符合安宁市交通运输局财务管理制度</t>
  </si>
  <si>
    <t>符合安宁市交通运输局财务管理制度，确保参加培训人员结业率</t>
  </si>
  <si>
    <t>时效指标</t>
  </si>
  <si>
    <t>2024</t>
  </si>
  <si>
    <t>年</t>
  </si>
  <si>
    <t>2024年内</t>
  </si>
  <si>
    <t>效益指标</t>
  </si>
  <si>
    <t>社会效益指标</t>
  </si>
  <si>
    <t>加快建设速度、提高管理水平、提升养护质量、消除安全隐患的要求，扎实推进我市农村公路桥梁建设、管理。</t>
  </si>
  <si>
    <t>≥</t>
  </si>
  <si>
    <t>有较大作用</t>
  </si>
  <si>
    <t>是/否</t>
  </si>
  <si>
    <t>定性指标</t>
  </si>
  <si>
    <t>综合效益情况分析</t>
  </si>
  <si>
    <t>生态效益指标</t>
  </si>
  <si>
    <t>促进沿线产业发展，提高人们的生活水平，改善交通环境</t>
  </si>
  <si>
    <t>综合分析</t>
  </si>
  <si>
    <t>可持续影响指标</t>
  </si>
  <si>
    <t>通过巡查、检查及时发现道路使用过程中存在环境方面问题并及时进行整改</t>
  </si>
  <si>
    <t>有效控制因货车泼洒等产生的扬尘问题</t>
  </si>
  <si>
    <t>通过巡查、检查及人员培育建立健全农村公路养护长效机制，对农村公路养护管理长期可持续发展具有保障作用</t>
  </si>
  <si>
    <t>促进作用明显</t>
  </si>
  <si>
    <t>满意度指标</t>
  </si>
  <si>
    <t>服务对象满意度指标</t>
  </si>
  <si>
    <t>负责巡查、检查人员、责任单位满意度</t>
  </si>
  <si>
    <t>90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</si>
  <si>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</si>
  <si>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</si>
  <si>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</si>
  <si>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</si>
  <si>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</si>
  <si>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</si>
  <si>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1、负责全市地方公路养护管理的组织实施，负责养护资金的安排使用和管理。
2、组织检查公路养护进度及养护质量，认真做好养护工程的质量记录。
3、负责搞好公路养护技术培训和现场各项工序操作技术指导。
4、建立健全安全生产管理责任制度，加强安全生产管理，认真做如安全生产的检查督促工作
5、按月、按季做好各项、各类资料的统计、汇总、上报工作，组织季度、年中、年终道路养护检查，搞好综合评定工作。</t>
  </si>
  <si>
    <t>根据三定方案归纳</t>
  </si>
  <si>
    <t>总体绩效目标
（2024-2026年期间）</t>
  </si>
  <si>
    <t>2024年-2026年继续负责全市1278.016km的县、乡、村道小修养护及日常养护。负责移交管养的高等级公路5条，计里程64.504km小修养护及日常养护如（路面、路基的维修保养，如坑塘、裂纹、等病害处置）。负责高等级公路及县道路面清扫保洁。安禄一级公路19.523km和县八一级公路8.628km绿化养护。旱涝两季应急抢修及水毁抢险。安全隐患应急整治。</t>
  </si>
  <si>
    <t>根据部门职责，中长期规划，各级党委，各级政府要求归纳</t>
  </si>
  <si>
    <t>部门年度目标</t>
  </si>
  <si>
    <t>预算年度（2024年）
绩效目标</t>
  </si>
  <si>
    <t xml:space="preserve">完成2024年全市1278.016km的县、乡、村道小修养护及日常养护，完成移交管养的高等级公路5条，里程64.504km小修养护及日常养护（路面、路基的维修保养，如坑塘、裂纹、等病害处置），保障旱涝两季应急抢修及水毁抢险及安全隐患应急整治，继续巩固“四好农村公路”创建成果。 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</si>
  <si>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</si>
  <si>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</si>
  <si>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</si>
  <si>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</si>
  <si>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</si>
  <si>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</si>
  <si>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</si>
  <si>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</si>
  <si>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</si>
  <si>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人员经费、机构运行经费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</si>
  <si>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</si>
  <si>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</si>
  <si>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</si>
  <si>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</si>
  <si>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</si>
  <si>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不少于1次，少于1次扣3分</t>
  </si>
  <si>
    <t>不少于4次，少于3次扣3分，少于2次扣5分</t>
  </si>
  <si>
    <t>不少于3次，少于2次扣3分，少于2次扣5分</t>
  </si>
  <si>
    <t>未达要求的县、乡道路巡查、检查次数执行则为不合格</t>
  </si>
  <si>
    <t>检查、考核次数执行未达目标则为不合格</t>
  </si>
  <si>
    <t>未达目标则为不合格</t>
  </si>
  <si>
    <t>&gt;=</t>
  </si>
  <si>
    <t>绩效评价低于90分扣2分，低于80分扣5分</t>
  </si>
  <si>
    <t>低于90%扣3分，低于80%扣五分</t>
  </si>
  <si>
    <t>本年政府性基金预算支出</t>
  </si>
  <si>
    <t>本单位2024年无政府性基金预算支出，故此表为空</t>
  </si>
  <si>
    <t>本年国有资本经营预算</t>
  </si>
  <si>
    <t>本单位2024年无国有资本经营预算支出，故此表为空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</si>
  <si>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</si>
  <si>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</si>
  <si>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</si>
  <si>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</si>
  <si>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</si>
  <si>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</si>
  <si>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</si>
  <si>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</si>
  <si>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</si>
  <si>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本单位2024年无政府采购预算，故此表为空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</si>
  <si>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</si>
  <si>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</si>
  <si>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</si>
  <si>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</si>
  <si>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</si>
  <si>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本单位2024年无部门政府购买服务预算，故此表为空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</si>
  <si>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</si>
  <si>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</si>
  <si>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</si>
  <si>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</si>
  <si>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</si>
  <si>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</si>
  <si>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</si>
  <si>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</si>
  <si>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</si>
  <si>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</si>
  <si>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</si>
  <si>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</si>
  <si>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</si>
  <si>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</si>
  <si>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</si>
  <si>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</si>
  <si>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</si>
  <si>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</si>
  <si>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</si>
  <si>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</si>
  <si>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本单位2024年无新增资产配置，故此表为空</t>
  </si>
  <si>
    <t>上级补助</t>
  </si>
  <si>
    <t>备注：本单位2024年无上级补助项目支出预算，故上级补助项目支出预算表为空。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</si>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</sst>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>
  <numFmts count="6">
    <numFmt numFmtId="176" formatCode="#,##0.00_ "/>
    <numFmt numFmtId="177" formatCode="_(* #,##0.00_);_(* \(#,##0.00\);_(* &quot;-&quot;??_);_(@_)"/>
    <numFmt numFmtId="178" formatCode="_(&quot;$&quot;* #,##0.00_);_(&quot;$&quot;* \(#,##0.00\);_(&quot;$&quot;* &quot;-&quot;??_);_(@_)"/>
    <numFmt numFmtId="179" formatCode="_(&quot;$&quot;* #,##0_);_(&quot;$&quot;* \(#,##0\);_(&quot;$&quot;* &quot;-&quot;_);_(@_)"/>
    <numFmt numFmtId="180" formatCode="_(* #,##0_);_(* \(#,##0\);_(* &quot;-&quot;_);_(@_)"/>
    <numFmt numFmtId="181" formatCode="#,##0.00_ ;[Red]\-#,##0.00\ "/>
  </numFmts>
  <fonts count="61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color theme="1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9"/>
      <color rgb="FFFF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sz val="10"/>
      <color theme="1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9">
    <xf numFmtId="0" fontId="0" fillId="0" borderId="0"/>
    <xf numFmtId="179" fontId="0" fillId="0" borderId="0" applyFont="0" applyFill="0" applyBorder="0" applyAlignment="0" applyProtection="0"/>
    <xf numFmtId="0" fontId="6" fillId="7" borderId="0" applyNumberFormat="0" applyBorder="0" applyAlignment="0" applyProtection="0">
      <alignment vertical="center"/>
    </xf>
    <xf numFmtId="0" fontId="51" fillId="10" borderId="29" applyNumberFormat="0" applyAlignment="0" applyProtection="0">
      <alignment vertical="center"/>
    </xf>
    <xf numFmtId="178" fontId="0" fillId="0" borderId="0" applyFont="0" applyFill="0" applyBorder="0" applyAlignment="0" applyProtection="0"/>
    <xf numFmtId="0" fontId="32" fillId="0" borderId="0"/>
    <xf numFmtId="180" fontId="0" fillId="0" borderId="0" applyFont="0" applyFill="0" applyBorder="0" applyAlignment="0" applyProtection="0"/>
    <xf numFmtId="0" fontId="6" fillId="12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4" fillId="1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0" fillId="19" borderId="3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28" applyNumberFormat="0" applyFill="0" applyAlignment="0" applyProtection="0">
      <alignment vertical="center"/>
    </xf>
    <xf numFmtId="0" fontId="55" fillId="0" borderId="32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8" fillId="0" borderId="33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57" fillId="23" borderId="34" applyNumberFormat="0" applyAlignment="0" applyProtection="0">
      <alignment vertical="center"/>
    </xf>
    <xf numFmtId="0" fontId="58" fillId="23" borderId="29" applyNumberFormat="0" applyAlignment="0" applyProtection="0">
      <alignment vertical="center"/>
    </xf>
    <xf numFmtId="0" fontId="59" fillId="24" borderId="35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60" fillId="0" borderId="36" applyNumberFormat="0" applyFill="0" applyAlignment="0" applyProtection="0">
      <alignment vertical="center"/>
    </xf>
    <xf numFmtId="0" fontId="54" fillId="0" borderId="31" applyNumberFormat="0" applyFill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32" fillId="0" borderId="0">
      <alignment vertical="center"/>
    </xf>
    <xf numFmtId="0" fontId="44" fillId="26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2" fillId="0" borderId="0">
      <alignment vertical="center"/>
    </xf>
    <xf numFmtId="0" fontId="44" fillId="15" borderId="0" applyNumberFormat="0" applyBorder="0" applyAlignment="0" applyProtection="0">
      <alignment vertical="center"/>
    </xf>
    <xf numFmtId="0" fontId="32" fillId="0" borderId="0"/>
    <xf numFmtId="0" fontId="6" fillId="28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6" fillId="0" borderId="0">
      <alignment vertical="top"/>
      <protection locked="0"/>
    </xf>
    <xf numFmtId="0" fontId="0" fillId="0" borderId="0"/>
    <xf numFmtId="0" fontId="0" fillId="0" borderId="0"/>
    <xf numFmtId="0" fontId="10" fillId="0" borderId="0"/>
    <xf numFmtId="0" fontId="10" fillId="0" borderId="0"/>
    <xf numFmtId="0" fontId="10" fillId="0" borderId="0"/>
  </cellStyleXfs>
  <cellXfs count="387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8" xfId="53" applyFont="1" applyFill="1" applyBorder="1" applyAlignment="1" applyProtection="1">
      <alignment vertical="center" wrapText="1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4" fontId="7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9" fillId="0" borderId="0" xfId="53" applyFont="1" applyFill="1" applyBorder="1" applyAlignment="1" applyProtection="1"/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10" fillId="0" borderId="0" xfId="58" applyFill="1" applyAlignment="1">
      <alignment vertical="center"/>
    </xf>
    <xf numFmtId="0" fontId="11" fillId="0" borderId="0" xfId="58" applyNumberFormat="1" applyFont="1" applyFill="1" applyBorder="1" applyAlignment="1" applyProtection="1">
      <alignment horizontal="right" vertical="center"/>
    </xf>
    <xf numFmtId="0" fontId="12" fillId="0" borderId="0" xfId="58" applyNumberFormat="1" applyFont="1" applyFill="1" applyBorder="1" applyAlignment="1" applyProtection="1">
      <alignment horizontal="center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0" xfId="58" applyNumberFormat="1" applyFont="1" applyFill="1" applyBorder="1" applyAlignment="1" applyProtection="1">
      <alignment horizontal="left" vertical="center"/>
    </xf>
    <xf numFmtId="0" fontId="15" fillId="0" borderId="7" xfId="45" applyFont="1" applyFill="1" applyBorder="1" applyAlignment="1">
      <alignment horizontal="center" vertical="center" wrapText="1"/>
    </xf>
    <xf numFmtId="0" fontId="15" fillId="0" borderId="16" xfId="45" applyFont="1" applyFill="1" applyBorder="1" applyAlignment="1">
      <alignment horizontal="center" vertical="center" wrapText="1"/>
    </xf>
    <xf numFmtId="0" fontId="15" fillId="0" borderId="17" xfId="45" applyFont="1" applyFill="1" applyBorder="1" applyAlignment="1">
      <alignment horizontal="center" vertical="center" wrapText="1"/>
    </xf>
    <xf numFmtId="0" fontId="15" fillId="0" borderId="18" xfId="45" applyFont="1" applyFill="1" applyBorder="1" applyAlignment="1">
      <alignment horizontal="center" vertical="center" wrapText="1"/>
    </xf>
    <xf numFmtId="0" fontId="15" fillId="0" borderId="10" xfId="45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5" fillId="0" borderId="12" xfId="45" applyFont="1" applyFill="1" applyBorder="1" applyAlignment="1">
      <alignment horizontal="center" vertical="center" wrapText="1"/>
    </xf>
    <xf numFmtId="0" fontId="15" fillId="0" borderId="12" xfId="45" applyFont="1" applyFill="1" applyBorder="1" applyAlignment="1">
      <alignment vertical="center" wrapText="1"/>
    </xf>
    <xf numFmtId="0" fontId="15" fillId="0" borderId="12" xfId="45" applyFont="1" applyFill="1" applyBorder="1" applyAlignment="1">
      <alignment horizontal="left" vertical="center" wrapText="1" indent="1"/>
    </xf>
    <xf numFmtId="0" fontId="10" fillId="0" borderId="0" xfId="53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vertical="top"/>
      <protection locked="0"/>
    </xf>
    <xf numFmtId="0" fontId="17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16" fillId="0" borderId="0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2" xfId="53" applyFont="1" applyFill="1" applyBorder="1" applyAlignment="1" applyProtection="1">
      <alignment horizontal="center" vertical="center" wrapText="1"/>
    </xf>
    <xf numFmtId="0" fontId="19" fillId="0" borderId="3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 wrapText="1"/>
    </xf>
    <xf numFmtId="0" fontId="20" fillId="0" borderId="11" xfId="53" applyFont="1" applyFill="1" applyBorder="1" applyAlignment="1" applyProtection="1">
      <alignment horizontal="center" vertical="center"/>
      <protection locked="0"/>
    </xf>
    <xf numFmtId="0" fontId="20" fillId="0" borderId="11" xfId="53" applyFont="1" applyFill="1" applyBorder="1" applyAlignment="1" applyProtection="1">
      <alignment horizontal="left" vertical="center" wrapText="1"/>
      <protection locked="0"/>
    </xf>
    <xf numFmtId="0" fontId="20" fillId="0" borderId="11" xfId="53" applyFont="1" applyFill="1" applyBorder="1" applyAlignment="1" applyProtection="1">
      <alignment horizontal="left" vertical="center" wrapText="1"/>
    </xf>
    <xf numFmtId="0" fontId="20" fillId="0" borderId="0" xfId="53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>
      <alignment vertical="top"/>
      <protection locked="0"/>
    </xf>
    <xf numFmtId="0" fontId="10" fillId="0" borderId="0" xfId="53" applyFont="1" applyFill="1" applyBorder="1" applyAlignment="1" applyProtection="1"/>
    <xf numFmtId="0" fontId="22" fillId="0" borderId="0" xfId="0" applyFont="1" applyFill="1" applyAlignment="1">
      <alignment vertical="center"/>
    </xf>
    <xf numFmtId="0" fontId="23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horizontal="right" vertical="center"/>
    </xf>
    <xf numFmtId="0" fontId="17" fillId="0" borderId="0" xfId="53" applyFont="1" applyFill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vertical="center" wrapText="1"/>
    </xf>
    <xf numFmtId="0" fontId="19" fillId="0" borderId="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</xf>
    <xf numFmtId="0" fontId="19" fillId="0" borderId="3" xfId="53" applyFont="1" applyFill="1" applyBorder="1" applyAlignment="1" applyProtection="1">
      <alignment horizontal="center" vertical="center"/>
    </xf>
    <xf numFmtId="0" fontId="19" fillId="0" borderId="12" xfId="53" applyFont="1" applyFill="1" applyBorder="1" applyAlignment="1" applyProtection="1">
      <alignment horizontal="center" vertical="center"/>
    </xf>
    <xf numFmtId="0" fontId="19" fillId="0" borderId="8" xfId="53" applyFont="1" applyFill="1" applyBorder="1" applyAlignment="1" applyProtection="1">
      <alignment horizontal="center" vertical="center"/>
    </xf>
    <xf numFmtId="0" fontId="19" fillId="0" borderId="5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 wrapText="1"/>
    </xf>
    <xf numFmtId="0" fontId="19" fillId="0" borderId="19" xfId="53" applyFont="1" applyFill="1" applyBorder="1" applyAlignment="1" applyProtection="1">
      <alignment horizontal="center" vertical="center" wrapText="1"/>
    </xf>
    <xf numFmtId="0" fontId="21" fillId="0" borderId="19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</xf>
    <xf numFmtId="0" fontId="21" fillId="0" borderId="20" xfId="0" applyFont="1" applyFill="1" applyBorder="1" applyAlignment="1" applyProtection="1">
      <alignment vertical="center" readingOrder="1"/>
      <protection locked="0"/>
    </xf>
    <xf numFmtId="0" fontId="21" fillId="0" borderId="21" xfId="0" applyFont="1" applyFill="1" applyBorder="1" applyAlignment="1" applyProtection="1">
      <alignment vertical="center" readingOrder="1"/>
      <protection locked="0"/>
    </xf>
    <xf numFmtId="0" fontId="21" fillId="0" borderId="22" xfId="0" applyFont="1" applyFill="1" applyBorder="1" applyAlignment="1" applyProtection="1">
      <alignment vertical="center" readingOrder="1"/>
      <protection locked="0"/>
    </xf>
    <xf numFmtId="0" fontId="16" fillId="0" borderId="11" xfId="53" applyFont="1" applyFill="1" applyBorder="1" applyAlignment="1" applyProtection="1">
      <alignment horizontal="right" vertical="center"/>
      <protection locked="0"/>
    </xf>
    <xf numFmtId="0" fontId="20" fillId="0" borderId="8" xfId="53" applyFont="1" applyFill="1" applyBorder="1" applyAlignment="1" applyProtection="1">
      <alignment vertical="center" wrapText="1"/>
    </xf>
    <xf numFmtId="0" fontId="20" fillId="0" borderId="8" xfId="53" applyFont="1" applyFill="1" applyBorder="1" applyAlignment="1" applyProtection="1">
      <alignment horizontal="right" vertical="center"/>
      <protection locked="0"/>
    </xf>
    <xf numFmtId="0" fontId="16" fillId="0" borderId="13" xfId="53" applyFont="1" applyFill="1" applyBorder="1" applyAlignment="1" applyProtection="1">
      <alignment horizontal="right" vertical="center"/>
      <protection locked="0"/>
    </xf>
    <xf numFmtId="0" fontId="20" fillId="0" borderId="11" xfId="53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/>
    <xf numFmtId="0" fontId="16" fillId="0" borderId="0" xfId="53" applyFont="1" applyFill="1" applyBorder="1" applyAlignment="1" applyProtection="1">
      <alignment horizontal="right"/>
    </xf>
    <xf numFmtId="0" fontId="19" fillId="0" borderId="8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3" fillId="0" borderId="0" xfId="53" applyFont="1" applyFill="1" applyBorder="1" applyAlignment="1" applyProtection="1">
      <alignment wrapText="1"/>
    </xf>
    <xf numFmtId="0" fontId="17" fillId="0" borderId="0" xfId="53" applyFont="1" applyFill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wrapText="1"/>
    </xf>
    <xf numFmtId="0" fontId="19" fillId="0" borderId="12" xfId="53" applyFont="1" applyFill="1" applyBorder="1" applyAlignment="1" applyProtection="1">
      <alignment horizontal="center" vertical="center" wrapText="1"/>
    </xf>
    <xf numFmtId="176" fontId="20" fillId="0" borderId="12" xfId="53" applyNumberFormat="1" applyFont="1" applyFill="1" applyBorder="1" applyAlignment="1" applyProtection="1">
      <alignment horizontal="right" vertical="center"/>
      <protection locked="0"/>
    </xf>
    <xf numFmtId="0" fontId="20" fillId="0" borderId="12" xfId="53" applyFont="1" applyFill="1" applyBorder="1" applyAlignment="1" applyProtection="1">
      <alignment horizontal="left" vertical="center"/>
      <protection locked="0"/>
    </xf>
    <xf numFmtId="0" fontId="20" fillId="0" borderId="12" xfId="53" applyFont="1" applyFill="1" applyBorder="1" applyAlignment="1" applyProtection="1">
      <alignment horizontal="center" vertical="center"/>
      <protection locked="0"/>
    </xf>
    <xf numFmtId="176" fontId="20" fillId="0" borderId="12" xfId="53" applyNumberFormat="1" applyFont="1" applyFill="1" applyBorder="1" applyAlignment="1" applyProtection="1">
      <alignment horizontal="right" vertical="center"/>
    </xf>
    <xf numFmtId="0" fontId="20" fillId="0" borderId="12" xfId="53" applyFont="1" applyFill="1" applyBorder="1" applyAlignment="1" applyProtection="1">
      <alignment horizontal="left" vertical="center" wrapText="1"/>
    </xf>
    <xf numFmtId="176" fontId="20" fillId="0" borderId="12" xfId="53" applyNumberFormat="1" applyFont="1" applyFill="1" applyBorder="1" applyAlignment="1" applyProtection="1">
      <alignment vertical="center"/>
      <protection locked="0"/>
    </xf>
    <xf numFmtId="176" fontId="10" fillId="0" borderId="12" xfId="53" applyNumberFormat="1" applyFont="1" applyFill="1" applyBorder="1" applyAlignment="1" applyProtection="1"/>
    <xf numFmtId="0" fontId="16" fillId="0" borderId="0" xfId="53" applyFont="1" applyFill="1" applyBorder="1" applyAlignment="1" applyProtection="1">
      <alignment vertical="top" wrapText="1"/>
      <protection locked="0"/>
    </xf>
    <xf numFmtId="0" fontId="10" fillId="0" borderId="0" xfId="53" applyFont="1" applyFill="1" applyBorder="1" applyAlignment="1" applyProtection="1">
      <alignment wrapText="1"/>
    </xf>
    <xf numFmtId="0" fontId="20" fillId="0" borderId="0" xfId="53" applyFont="1" applyFill="1" applyBorder="1" applyAlignment="1" applyProtection="1">
      <alignment horizontal="right" vertical="center" wrapText="1"/>
      <protection locked="0"/>
    </xf>
    <xf numFmtId="0" fontId="20" fillId="0" borderId="0" xfId="53" applyFont="1" applyFill="1" applyBorder="1" applyAlignment="1" applyProtection="1">
      <alignment horizontal="right" wrapText="1"/>
      <protection locked="0"/>
    </xf>
    <xf numFmtId="0" fontId="19" fillId="0" borderId="12" xfId="53" applyFont="1" applyFill="1" applyBorder="1" applyAlignment="1" applyProtection="1">
      <alignment horizontal="center" vertical="center" wrapText="1"/>
      <protection locked="0"/>
    </xf>
    <xf numFmtId="0" fontId="21" fillId="0" borderId="12" xfId="53" applyFont="1" applyFill="1" applyBorder="1" applyAlignment="1" applyProtection="1">
      <alignment horizontal="center" vertical="center" wrapText="1"/>
      <protection locked="0"/>
    </xf>
    <xf numFmtId="176" fontId="16" fillId="0" borderId="12" xfId="53" applyNumberFormat="1" applyFont="1" applyFill="1" applyBorder="1" applyAlignment="1" applyProtection="1">
      <alignment vertical="top"/>
      <protection locked="0"/>
    </xf>
    <xf numFmtId="0" fontId="20" fillId="0" borderId="0" xfId="53" applyFont="1" applyFill="1" applyBorder="1" applyAlignment="1" applyProtection="1">
      <alignment horizontal="right" vertical="center" wrapText="1"/>
    </xf>
    <xf numFmtId="0" fontId="20" fillId="0" borderId="0" xfId="53" applyFont="1" applyFill="1" applyBorder="1" applyAlignment="1" applyProtection="1">
      <alignment horizontal="right" wrapText="1"/>
    </xf>
    <xf numFmtId="0" fontId="17" fillId="0" borderId="0" xfId="53" applyFont="1" applyFill="1" applyBorder="1" applyAlignment="1" applyProtection="1">
      <alignment horizontal="center" vertical="center" wrapText="1"/>
    </xf>
    <xf numFmtId="0" fontId="19" fillId="0" borderId="23" xfId="53" applyFont="1" applyFill="1" applyBorder="1" applyAlignment="1" applyProtection="1">
      <alignment horizontal="center" vertical="center" wrapText="1"/>
    </xf>
    <xf numFmtId="0" fontId="19" fillId="0" borderId="24" xfId="53" applyFont="1" applyFill="1" applyBorder="1" applyAlignment="1" applyProtection="1">
      <alignment horizontal="center" vertical="center" wrapText="1"/>
    </xf>
    <xf numFmtId="0" fontId="19" fillId="0" borderId="5" xfId="53" applyFont="1" applyFill="1" applyBorder="1" applyAlignment="1" applyProtection="1">
      <alignment horizontal="center" vertical="center" wrapText="1"/>
    </xf>
    <xf numFmtId="0" fontId="19" fillId="0" borderId="25" xfId="53" applyFont="1" applyFill="1" applyBorder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horizontal="center" vertical="center" wrapText="1"/>
    </xf>
    <xf numFmtId="0" fontId="19" fillId="0" borderId="15" xfId="53" applyFont="1" applyFill="1" applyBorder="1" applyAlignment="1" applyProtection="1">
      <alignment horizontal="center" vertical="center" wrapText="1"/>
    </xf>
    <xf numFmtId="0" fontId="19" fillId="0" borderId="14" xfId="53" applyFont="1" applyFill="1" applyBorder="1" applyAlignment="1" applyProtection="1">
      <alignment horizontal="center" vertical="center" wrapText="1"/>
    </xf>
    <xf numFmtId="0" fontId="20" fillId="0" borderId="8" xfId="53" applyFont="1" applyFill="1" applyBorder="1" applyAlignment="1" applyProtection="1">
      <alignment horizontal="left" vertical="center" wrapText="1"/>
    </xf>
    <xf numFmtId="0" fontId="20" fillId="0" borderId="15" xfId="53" applyFont="1" applyFill="1" applyBorder="1" applyAlignment="1" applyProtection="1">
      <alignment horizontal="left" vertical="center" wrapText="1"/>
    </xf>
    <xf numFmtId="0" fontId="24" fillId="0" borderId="15" xfId="53" applyFont="1" applyFill="1" applyBorder="1" applyAlignment="1" applyProtection="1">
      <alignment horizontal="left" vertical="center" wrapText="1"/>
    </xf>
    <xf numFmtId="0" fontId="20" fillId="0" borderId="15" xfId="53" applyFont="1" applyFill="1" applyBorder="1" applyAlignment="1" applyProtection="1">
      <alignment horizontal="right" vertical="center"/>
    </xf>
    <xf numFmtId="176" fontId="20" fillId="0" borderId="15" xfId="53" applyNumberFormat="1" applyFont="1" applyFill="1" applyBorder="1" applyAlignment="1" applyProtection="1">
      <alignment horizontal="right" vertical="center"/>
      <protection locked="0"/>
    </xf>
    <xf numFmtId="176" fontId="20" fillId="0" borderId="15" xfId="53" applyNumberFormat="1" applyFont="1" applyFill="1" applyBorder="1" applyAlignment="1" applyProtection="1">
      <alignment horizontal="right" vertical="center"/>
    </xf>
    <xf numFmtId="0" fontId="20" fillId="0" borderId="13" xfId="53" applyFont="1" applyFill="1" applyBorder="1" applyAlignment="1" applyProtection="1">
      <alignment horizontal="center" vertical="center"/>
    </xf>
    <xf numFmtId="0" fontId="20" fillId="0" borderId="14" xfId="53" applyFont="1" applyFill="1" applyBorder="1" applyAlignment="1" applyProtection="1">
      <alignment horizontal="left" vertical="center"/>
    </xf>
    <xf numFmtId="0" fontId="20" fillId="0" borderId="0" xfId="53" applyFont="1" applyFill="1" applyBorder="1" applyAlignment="1" applyProtection="1">
      <alignment horizontal="right"/>
      <protection locked="0"/>
    </xf>
    <xf numFmtId="0" fontId="19" fillId="0" borderId="3" xfId="53" applyFont="1" applyFill="1" applyBorder="1" applyAlignment="1" applyProtection="1">
      <alignment horizontal="center" vertical="center" wrapText="1"/>
      <protection locked="0"/>
    </xf>
    <xf numFmtId="0" fontId="21" fillId="0" borderId="25" xfId="53" applyFont="1" applyFill="1" applyBorder="1" applyAlignment="1" applyProtection="1">
      <alignment horizontal="center" vertical="center" wrapText="1"/>
      <protection locked="0"/>
    </xf>
    <xf numFmtId="0" fontId="21" fillId="0" borderId="14" xfId="53" applyFont="1" applyFill="1" applyBorder="1" applyAlignment="1" applyProtection="1">
      <alignment horizontal="center" vertical="center" wrapText="1"/>
      <protection locked="0"/>
    </xf>
    <xf numFmtId="0" fontId="19" fillId="0" borderId="15" xfId="53" applyFont="1" applyFill="1" applyBorder="1" applyAlignment="1" applyProtection="1">
      <alignment horizontal="center" vertical="center" wrapText="1"/>
      <protection locked="0"/>
    </xf>
    <xf numFmtId="0" fontId="20" fillId="0" borderId="0" xfId="53" applyFont="1" applyFill="1" applyBorder="1" applyAlignment="1" applyProtection="1">
      <alignment horizontal="right" vertical="center"/>
    </xf>
    <xf numFmtId="0" fontId="20" fillId="0" borderId="0" xfId="53" applyFont="1" applyFill="1" applyBorder="1" applyAlignment="1" applyProtection="1">
      <alignment horizontal="right"/>
    </xf>
    <xf numFmtId="49" fontId="10" fillId="0" borderId="0" xfId="53" applyNumberFormat="1" applyFont="1" applyFill="1" applyBorder="1" applyAlignment="1" applyProtection="1"/>
    <xf numFmtId="49" fontId="25" fillId="0" borderId="0" xfId="53" applyNumberFormat="1" applyFont="1" applyFill="1" applyBorder="1" applyAlignment="1" applyProtection="1"/>
    <xf numFmtId="0" fontId="25" fillId="0" borderId="0" xfId="53" applyFont="1" applyFill="1" applyBorder="1" applyAlignment="1" applyProtection="1">
      <alignment horizontal="right"/>
    </xf>
    <xf numFmtId="0" fontId="23" fillId="0" borderId="0" xfId="53" applyFont="1" applyFill="1" applyBorder="1" applyAlignment="1" applyProtection="1">
      <alignment horizontal="right"/>
    </xf>
    <xf numFmtId="0" fontId="26" fillId="0" borderId="0" xfId="53" applyFont="1" applyFill="1" applyBorder="1" applyAlignment="1" applyProtection="1">
      <alignment horizontal="center" vertical="center" wrapText="1"/>
    </xf>
    <xf numFmtId="0" fontId="26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  <protection locked="0"/>
    </xf>
    <xf numFmtId="49" fontId="19" fillId="0" borderId="1" xfId="53" applyNumberFormat="1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/>
    </xf>
    <xf numFmtId="49" fontId="19" fillId="0" borderId="5" xfId="53" applyNumberFormat="1" applyFont="1" applyFill="1" applyBorder="1" applyAlignment="1" applyProtection="1">
      <alignment horizontal="center" vertical="center" wrapText="1"/>
    </xf>
    <xf numFmtId="49" fontId="19" fillId="0" borderId="11" xfId="53" applyNumberFormat="1" applyFont="1" applyFill="1" applyBorder="1" applyAlignment="1" applyProtection="1">
      <alignment horizontal="center" vertical="center"/>
    </xf>
    <xf numFmtId="181" fontId="20" fillId="0" borderId="11" xfId="53" applyNumberFormat="1" applyFont="1" applyFill="1" applyBorder="1" applyAlignment="1" applyProtection="1">
      <alignment horizontal="right" vertical="center"/>
    </xf>
    <xf numFmtId="181" fontId="20" fillId="0" borderId="11" xfId="53" applyNumberFormat="1" applyFont="1" applyFill="1" applyBorder="1" applyAlignment="1" applyProtection="1">
      <alignment horizontal="left" vertical="center" wrapText="1"/>
    </xf>
    <xf numFmtId="0" fontId="10" fillId="0" borderId="2" xfId="53" applyFont="1" applyFill="1" applyBorder="1" applyAlignment="1" applyProtection="1">
      <alignment horizontal="center" vertical="center"/>
    </xf>
    <xf numFmtId="0" fontId="10" fillId="0" borderId="3" xfId="53" applyFont="1" applyFill="1" applyBorder="1" applyAlignment="1" applyProtection="1">
      <alignment horizontal="center" vertical="center"/>
    </xf>
    <xf numFmtId="0" fontId="10" fillId="0" borderId="4" xfId="53" applyFont="1" applyFill="1" applyBorder="1" applyAlignment="1" applyProtection="1">
      <alignment horizontal="center" vertical="center"/>
    </xf>
    <xf numFmtId="49" fontId="27" fillId="0" borderId="0" xfId="53" applyNumberFormat="1" applyFont="1" applyFill="1" applyBorder="1" applyAlignment="1" applyProtection="1"/>
    <xf numFmtId="0" fontId="28" fillId="2" borderId="0" xfId="53" applyFont="1" applyFill="1" applyBorder="1" applyAlignment="1" applyProtection="1">
      <alignment horizontal="center" vertical="center"/>
    </xf>
    <xf numFmtId="0" fontId="28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9" fillId="2" borderId="3" xfId="53" applyFont="1" applyFill="1" applyBorder="1" applyAlignment="1" applyProtection="1">
      <alignment horizontal="left" vertical="center"/>
    </xf>
    <xf numFmtId="0" fontId="29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30" fillId="0" borderId="2" xfId="53" applyFont="1" applyFill="1" applyBorder="1" applyAlignment="1" applyProtection="1">
      <alignment horizontal="left" vertical="center"/>
    </xf>
    <xf numFmtId="0" fontId="30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19" xfId="53" applyFont="1" applyFill="1" applyBorder="1" applyAlignment="1" applyProtection="1">
      <alignment horizontal="center" vertical="center"/>
    </xf>
    <xf numFmtId="0" fontId="3" fillId="0" borderId="24" xfId="53" applyFont="1" applyFill="1" applyBorder="1" applyAlignment="1" applyProtection="1">
      <alignment horizontal="left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0" fontId="3" fillId="0" borderId="1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center" vertical="center" wrapText="1"/>
    </xf>
    <xf numFmtId="0" fontId="3" fillId="0" borderId="4" xfId="53" applyFont="1" applyFill="1" applyBorder="1" applyAlignment="1" applyProtection="1">
      <alignment horizontal="center" vertical="center" wrapText="1"/>
    </xf>
    <xf numFmtId="49" fontId="23" fillId="0" borderId="2" xfId="53" applyNumberFormat="1" applyFont="1" applyFill="1" applyBorder="1" applyAlignment="1" applyProtection="1">
      <alignment horizontal="left" vertical="center" wrapText="1"/>
    </xf>
    <xf numFmtId="0" fontId="19" fillId="0" borderId="4" xfId="53" applyFont="1" applyFill="1" applyBorder="1" applyAlignment="1" applyProtection="1"/>
    <xf numFmtId="49" fontId="23" fillId="0" borderId="2" xfId="53" applyNumberFormat="1" applyFont="1" applyFill="1" applyBorder="1" applyAlignment="1" applyProtection="1">
      <alignment horizontal="center" vertical="center" wrapText="1"/>
    </xf>
    <xf numFmtId="49" fontId="23" fillId="0" borderId="3" xfId="53" applyNumberFormat="1" applyFont="1" applyFill="1" applyBorder="1" applyAlignment="1" applyProtection="1">
      <alignment horizontal="center" vertical="center" wrapText="1"/>
    </xf>
    <xf numFmtId="49" fontId="23" fillId="0" borderId="4" xfId="53" applyNumberFormat="1" applyFont="1" applyFill="1" applyBorder="1" applyAlignment="1" applyProtection="1">
      <alignment horizontal="center" vertical="center" wrapText="1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3" fillId="0" borderId="3" xfId="53" applyFont="1" applyFill="1" applyBorder="1" applyAlignment="1" applyProtection="1">
      <alignment horizontal="center" vertical="center"/>
    </xf>
    <xf numFmtId="0" fontId="3" fillId="0" borderId="4" xfId="53" applyFont="1" applyFill="1" applyBorder="1" applyAlignment="1" applyProtection="1">
      <alignment horizontal="center" vertical="center"/>
    </xf>
    <xf numFmtId="49" fontId="3" fillId="0" borderId="2" xfId="53" applyNumberFormat="1" applyFont="1" applyFill="1" applyBorder="1" applyAlignment="1" applyProtection="1">
      <alignment horizontal="center" vertical="center" wrapText="1"/>
    </xf>
    <xf numFmtId="49" fontId="3" fillId="0" borderId="3" xfId="53" applyNumberFormat="1" applyFont="1" applyFill="1" applyBorder="1" applyAlignment="1" applyProtection="1">
      <alignment horizontal="center" vertical="center" wrapText="1"/>
    </xf>
    <xf numFmtId="49" fontId="3" fillId="0" borderId="4" xfId="53" applyNumberFormat="1" applyFont="1" applyFill="1" applyBorder="1" applyAlignment="1" applyProtection="1">
      <alignment horizontal="center" vertical="center" wrapText="1"/>
    </xf>
    <xf numFmtId="0" fontId="30" fillId="0" borderId="19" xfId="53" applyFont="1" applyFill="1" applyBorder="1" applyAlignment="1" applyProtection="1">
      <alignment horizontal="left" vertical="center"/>
    </xf>
    <xf numFmtId="0" fontId="30" fillId="0" borderId="24" xfId="53" applyFont="1" applyFill="1" applyBorder="1" applyAlignment="1" applyProtection="1">
      <alignment horizontal="left" vertical="center"/>
    </xf>
    <xf numFmtId="0" fontId="30" fillId="0" borderId="2" xfId="53" applyFont="1" applyFill="1" applyBorder="1" applyAlignment="1" applyProtection="1">
      <alignment horizontal="center" vertical="center"/>
    </xf>
    <xf numFmtId="0" fontId="30" fillId="0" borderId="3" xfId="53" applyFont="1" applyFill="1" applyBorder="1" applyAlignment="1" applyProtection="1">
      <alignment horizontal="center" vertical="center"/>
    </xf>
    <xf numFmtId="0" fontId="30" fillId="0" borderId="4" xfId="53" applyFont="1" applyFill="1" applyBorder="1" applyAlignment="1" applyProtection="1">
      <alignment horizontal="center" vertical="center"/>
    </xf>
    <xf numFmtId="49" fontId="31" fillId="0" borderId="19" xfId="53" applyNumberFormat="1" applyFont="1" applyFill="1" applyBorder="1" applyAlignment="1" applyProtection="1">
      <alignment horizontal="center" vertical="center" wrapText="1"/>
    </xf>
    <xf numFmtId="49" fontId="31" fillId="0" borderId="11" xfId="53" applyNumberFormat="1" applyFont="1" applyFill="1" applyBorder="1" applyAlignment="1" applyProtection="1">
      <alignment horizontal="center" vertical="center"/>
      <protection locked="0"/>
    </xf>
    <xf numFmtId="49" fontId="31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1" fillId="0" borderId="13" xfId="53" applyFont="1" applyFill="1" applyBorder="1" applyAlignment="1" applyProtection="1">
      <alignment horizontal="center" vertical="center"/>
    </xf>
    <xf numFmtId="0" fontId="3" fillId="0" borderId="13" xfId="53" applyFont="1" applyFill="1" applyBorder="1" applyAlignment="1" applyProtection="1">
      <alignment horizontal="center" vertical="center" wrapText="1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30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</xf>
    <xf numFmtId="4" fontId="3" fillId="0" borderId="15" xfId="53" applyNumberFormat="1" applyFont="1" applyFill="1" applyBorder="1" applyAlignment="1" applyProtection="1">
      <alignment horizontal="right" vertical="center"/>
      <protection locked="0"/>
    </xf>
    <xf numFmtId="0" fontId="30" fillId="0" borderId="23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31" fillId="0" borderId="19" xfId="53" applyNumberFormat="1" applyFont="1" applyFill="1" applyBorder="1" applyAlignment="1" applyProtection="1">
      <alignment horizontal="center" vertical="center"/>
    </xf>
    <xf numFmtId="0" fontId="31" fillId="0" borderId="23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31" fillId="0" borderId="15" xfId="53" applyFont="1" applyFill="1" applyBorder="1" applyAlignment="1" applyProtection="1">
      <alignment horizontal="center" vertical="center"/>
    </xf>
    <xf numFmtId="0" fontId="31" fillId="0" borderId="26" xfId="53" applyFont="1" applyFill="1" applyBorder="1" applyAlignment="1" applyProtection="1">
      <alignment horizontal="center" vertical="center"/>
    </xf>
    <xf numFmtId="0" fontId="5" fillId="0" borderId="25" xfId="53" applyFont="1" applyFill="1" applyBorder="1" applyAlignment="1" applyProtection="1"/>
    <xf numFmtId="0" fontId="3" fillId="0" borderId="2" xfId="53" applyFont="1" applyFill="1" applyBorder="1" applyAlignment="1" applyProtection="1">
      <alignment horizontal="center" vertical="center" wrapText="1"/>
    </xf>
    <xf numFmtId="4" fontId="3" fillId="0" borderId="2" xfId="53" applyNumberFormat="1" applyFont="1" applyFill="1" applyBorder="1" applyAlignment="1" applyProtection="1">
      <alignment horizontal="right" vertical="center"/>
    </xf>
    <xf numFmtId="4" fontId="3" fillId="0" borderId="12" xfId="53" applyNumberFormat="1" applyFont="1" applyFill="1" applyBorder="1" applyAlignment="1" applyProtection="1">
      <alignment horizontal="right" vertical="center"/>
    </xf>
    <xf numFmtId="0" fontId="3" fillId="0" borderId="13" xfId="53" applyFont="1" applyFill="1" applyBorder="1" applyAlignment="1" applyProtection="1">
      <alignment horizontal="left" vertical="center" wrapText="1"/>
    </xf>
    <xf numFmtId="0" fontId="5" fillId="0" borderId="14" xfId="53" applyFont="1" applyFill="1" applyBorder="1" applyAlignment="1" applyProtection="1"/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49" fontId="23" fillId="0" borderId="0" xfId="53" applyNumberFormat="1" applyFont="1" applyFill="1" applyBorder="1" applyAlignment="1" applyProtection="1"/>
    <xf numFmtId="0" fontId="19" fillId="0" borderId="0" xfId="53" applyFont="1" applyFill="1" applyBorder="1" applyAlignment="1" applyProtection="1">
      <alignment horizontal="left" vertical="center"/>
    </xf>
    <xf numFmtId="0" fontId="23" fillId="0" borderId="12" xfId="53" applyFont="1" applyFill="1" applyBorder="1" applyAlignment="1" applyProtection="1">
      <alignment horizontal="center" vertical="center"/>
    </xf>
    <xf numFmtId="0" fontId="10" fillId="0" borderId="2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  <protection locked="0"/>
    </xf>
    <xf numFmtId="0" fontId="16" fillId="0" borderId="3" xfId="53" applyFont="1" applyFill="1" applyBorder="1" applyAlignment="1" applyProtection="1">
      <alignment horizontal="left" vertical="center"/>
    </xf>
    <xf numFmtId="0" fontId="16" fillId="0" borderId="4" xfId="53" applyFont="1" applyFill="1" applyBorder="1" applyAlignment="1" applyProtection="1">
      <alignment horizontal="left" vertical="center"/>
    </xf>
    <xf numFmtId="0" fontId="21" fillId="0" borderId="12" xfId="53" applyFont="1" applyFill="1" applyBorder="1" applyAlignment="1" applyProtection="1">
      <alignment horizontal="center" vertical="center" wrapText="1"/>
    </xf>
    <xf numFmtId="0" fontId="14" fillId="0" borderId="12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</xf>
    <xf numFmtId="0" fontId="23" fillId="0" borderId="10" xfId="53" applyFont="1" applyFill="1" applyBorder="1" applyAlignment="1" applyProtection="1">
      <alignment horizontal="center" vertical="center"/>
    </xf>
    <xf numFmtId="176" fontId="16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1" fillId="0" borderId="16" xfId="53" applyFont="1" applyFill="1" applyBorder="1" applyAlignment="1" applyProtection="1">
      <alignment horizontal="center" vertical="center" wrapText="1"/>
    </xf>
    <xf numFmtId="0" fontId="23" fillId="0" borderId="16" xfId="53" applyFont="1" applyFill="1" applyBorder="1" applyAlignment="1" applyProtection="1">
      <alignment horizontal="center" vertical="center"/>
    </xf>
    <xf numFmtId="0" fontId="23" fillId="0" borderId="27" xfId="53" applyFont="1" applyFill="1" applyBorder="1" applyAlignment="1" applyProtection="1">
      <alignment horizontal="center" vertical="center"/>
    </xf>
    <xf numFmtId="176" fontId="16" fillId="0" borderId="2" xfId="53" applyNumberFormat="1" applyFont="1" applyFill="1" applyBorder="1" applyAlignment="1" applyProtection="1">
      <alignment horizontal="right" vertical="center" wrapText="1"/>
      <protection locked="0"/>
    </xf>
    <xf numFmtId="176" fontId="16" fillId="0" borderId="12" xfId="53" applyNumberFormat="1" applyFont="1" applyFill="1" applyBorder="1" applyAlignment="1" applyProtection="1">
      <alignment horizontal="right" vertical="center" wrapText="1"/>
      <protection locked="0"/>
    </xf>
    <xf numFmtId="49" fontId="19" fillId="0" borderId="12" xfId="53" applyNumberFormat="1" applyFont="1" applyFill="1" applyBorder="1" applyAlignment="1" applyProtection="1">
      <alignment horizontal="center" vertical="center" wrapText="1"/>
    </xf>
    <xf numFmtId="49" fontId="19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10" fillId="0" borderId="16" xfId="53" applyFont="1" applyFill="1" applyBorder="1" applyAlignment="1" applyProtection="1">
      <alignment horizontal="center" vertical="center"/>
    </xf>
    <xf numFmtId="0" fontId="10" fillId="0" borderId="17" xfId="53" applyFont="1" applyFill="1" applyBorder="1" applyAlignment="1" applyProtection="1">
      <alignment horizontal="center" vertical="center"/>
    </xf>
    <xf numFmtId="0" fontId="10" fillId="0" borderId="18" xfId="53" applyFont="1" applyFill="1" applyBorder="1" applyAlignment="1" applyProtection="1">
      <alignment horizontal="center" vertical="center"/>
    </xf>
    <xf numFmtId="0" fontId="21" fillId="0" borderId="7" xfId="53" applyFont="1" applyFill="1" applyBorder="1" applyAlignment="1" applyProtection="1">
      <alignment horizontal="center" vertical="center" wrapText="1"/>
    </xf>
    <xf numFmtId="0" fontId="21" fillId="0" borderId="10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/>
    </xf>
    <xf numFmtId="176" fontId="20" fillId="0" borderId="12" xfId="53" applyNumberFormat="1" applyFont="1" applyFill="1" applyBorder="1" applyAlignment="1" applyProtection="1">
      <alignment horizontal="right" vertical="center" wrapText="1"/>
    </xf>
    <xf numFmtId="0" fontId="1" fillId="0" borderId="11" xfId="53" applyFont="1" applyFill="1" applyBorder="1" applyAlignment="1" applyProtection="1">
      <alignment wrapText="1"/>
    </xf>
    <xf numFmtId="0" fontId="3" fillId="0" borderId="11" xfId="53" applyFont="1" applyFill="1" applyBorder="1" applyAlignment="1" applyProtection="1">
      <alignment vertical="center"/>
      <protection locked="0"/>
    </xf>
    <xf numFmtId="176" fontId="20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53" applyFont="1" applyFill="1" applyBorder="1" applyAlignment="1" applyProtection="1">
      <alignment horizontal="right" vertical="center" wrapText="1"/>
    </xf>
    <xf numFmtId="0" fontId="23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/>
    </xf>
    <xf numFmtId="0" fontId="32" fillId="0" borderId="0" xfId="53" applyFont="1" applyFill="1" applyBorder="1" applyAlignment="1" applyProtection="1">
      <alignment horizontal="center" wrapText="1"/>
    </xf>
    <xf numFmtId="0" fontId="32" fillId="0" borderId="0" xfId="53" applyFont="1" applyFill="1" applyBorder="1" applyAlignment="1" applyProtection="1">
      <alignment wrapText="1"/>
    </xf>
    <xf numFmtId="0" fontId="32" fillId="0" borderId="0" xfId="53" applyFont="1" applyFill="1" applyBorder="1" applyAlignment="1" applyProtection="1"/>
    <xf numFmtId="0" fontId="10" fillId="0" borderId="0" xfId="53" applyFont="1" applyFill="1" applyBorder="1" applyAlignment="1" applyProtection="1">
      <alignment horizontal="center" wrapText="1"/>
    </xf>
    <xf numFmtId="0" fontId="10" fillId="0" borderId="0" xfId="53" applyFont="1" applyFill="1" applyBorder="1" applyAlignment="1" applyProtection="1">
      <alignment horizontal="right" wrapText="1"/>
    </xf>
    <xf numFmtId="0" fontId="33" fillId="0" borderId="0" xfId="53" applyFont="1" applyFill="1" applyBorder="1" applyAlignment="1" applyProtection="1">
      <alignment horizontal="center" vertical="center" wrapText="1"/>
    </xf>
    <xf numFmtId="0" fontId="21" fillId="0" borderId="1" xfId="53" applyFont="1" applyFill="1" applyBorder="1" applyAlignment="1" applyProtection="1">
      <alignment horizontal="center" vertical="center" wrapText="1"/>
    </xf>
    <xf numFmtId="0" fontId="32" fillId="0" borderId="11" xfId="53" applyFont="1" applyFill="1" applyBorder="1" applyAlignment="1" applyProtection="1">
      <alignment horizontal="center" vertical="center" wrapText="1"/>
    </xf>
    <xf numFmtId="0" fontId="32" fillId="0" borderId="2" xfId="53" applyFont="1" applyFill="1" applyBorder="1" applyAlignment="1" applyProtection="1">
      <alignment horizontal="center" vertical="center" wrapText="1"/>
    </xf>
    <xf numFmtId="176" fontId="20" fillId="0" borderId="11" xfId="53" applyNumberFormat="1" applyFont="1" applyFill="1" applyBorder="1" applyAlignment="1" applyProtection="1">
      <alignment horizontal="right" vertical="center"/>
    </xf>
    <xf numFmtId="176" fontId="16" fillId="0" borderId="2" xfId="53" applyNumberFormat="1" applyFont="1" applyFill="1" applyBorder="1" applyAlignment="1" applyProtection="1">
      <alignment horizontal="right" vertical="center"/>
    </xf>
    <xf numFmtId="0" fontId="10" fillId="0" borderId="0" xfId="53" applyFont="1" applyFill="1" applyBorder="1" applyAlignment="1" applyProtection="1">
      <alignment vertical="top"/>
    </xf>
    <xf numFmtId="49" fontId="19" fillId="0" borderId="2" xfId="53" applyNumberFormat="1" applyFont="1" applyFill="1" applyBorder="1" applyAlignment="1" applyProtection="1">
      <alignment horizontal="center" vertical="center" wrapText="1"/>
    </xf>
    <xf numFmtId="49" fontId="19" fillId="0" borderId="3" xfId="53" applyNumberFormat="1" applyFont="1" applyFill="1" applyBorder="1" applyAlignment="1" applyProtection="1">
      <alignment horizontal="center" vertical="center" wrapText="1"/>
    </xf>
    <xf numFmtId="0" fontId="19" fillId="0" borderId="23" xfId="53" applyFont="1" applyFill="1" applyBorder="1" applyAlignment="1" applyProtection="1">
      <alignment horizontal="center" vertical="center"/>
    </xf>
    <xf numFmtId="49" fontId="19" fillId="0" borderId="2" xfId="53" applyNumberFormat="1" applyFont="1" applyFill="1" applyBorder="1" applyAlignment="1" applyProtection="1">
      <alignment horizontal="center" vertical="center"/>
    </xf>
    <xf numFmtId="0" fontId="19" fillId="0" borderId="15" xfId="53" applyFont="1" applyFill="1" applyBorder="1" applyAlignment="1" applyProtection="1">
      <alignment horizontal="center" vertical="center"/>
    </xf>
    <xf numFmtId="49" fontId="19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49" fontId="34" fillId="0" borderId="0" xfId="53" applyNumberFormat="1" applyFont="1" applyFill="1" applyBorder="1" applyAlignment="1" applyProtection="1"/>
    <xf numFmtId="0" fontId="34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vertical="center"/>
    </xf>
    <xf numFmtId="0" fontId="35" fillId="0" borderId="0" xfId="53" applyFont="1" applyFill="1" applyBorder="1" applyAlignment="1" applyProtection="1">
      <alignment horizontal="center" vertical="center"/>
    </xf>
    <xf numFmtId="0" fontId="36" fillId="0" borderId="0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/>
      <protection locked="0"/>
    </xf>
    <xf numFmtId="0" fontId="20" fillId="0" borderId="11" xfId="53" applyFont="1" applyFill="1" applyBorder="1" applyAlignment="1" applyProtection="1">
      <alignment vertical="center"/>
    </xf>
    <xf numFmtId="0" fontId="20" fillId="0" borderId="11" xfId="53" applyFont="1" applyFill="1" applyBorder="1" applyAlignment="1" applyProtection="1">
      <alignment horizontal="left" vertical="center"/>
      <protection locked="0"/>
    </xf>
    <xf numFmtId="0" fontId="20" fillId="0" borderId="11" xfId="53" applyFont="1" applyFill="1" applyBorder="1" applyAlignment="1" applyProtection="1">
      <alignment vertical="center"/>
      <protection locked="0"/>
    </xf>
    <xf numFmtId="4" fontId="20" fillId="0" borderId="11" xfId="53" applyNumberFormat="1" applyFont="1" applyFill="1" applyBorder="1" applyAlignment="1" applyProtection="1">
      <alignment horizontal="right" vertical="center"/>
      <protection locked="0"/>
    </xf>
    <xf numFmtId="0" fontId="20" fillId="0" borderId="11" xfId="53" applyFont="1" applyFill="1" applyBorder="1" applyAlignment="1" applyProtection="1">
      <alignment horizontal="left" vertical="center"/>
    </xf>
    <xf numFmtId="176" fontId="20" fillId="0" borderId="11" xfId="53" applyNumberFormat="1" applyFont="1" applyFill="1" applyBorder="1" applyAlignment="1" applyProtection="1">
      <alignment horizontal="right" vertical="center"/>
      <protection locked="0"/>
    </xf>
    <xf numFmtId="176" fontId="37" fillId="0" borderId="11" xfId="53" applyNumberFormat="1" applyFont="1" applyFill="1" applyBorder="1" applyAlignment="1" applyProtection="1">
      <alignment horizontal="right" vertical="center"/>
    </xf>
    <xf numFmtId="176" fontId="10" fillId="0" borderId="11" xfId="53" applyNumberFormat="1" applyFont="1" applyFill="1" applyBorder="1" applyAlignment="1" applyProtection="1">
      <alignment vertical="center"/>
    </xf>
    <xf numFmtId="0" fontId="10" fillId="0" borderId="11" xfId="53" applyFont="1" applyFill="1" applyBorder="1" applyAlignment="1" applyProtection="1">
      <alignment vertical="center"/>
    </xf>
    <xf numFmtId="0" fontId="37" fillId="0" borderId="11" xfId="53" applyFont="1" applyFill="1" applyBorder="1" applyAlignment="1" applyProtection="1">
      <alignment horizontal="center" vertical="center"/>
    </xf>
    <xf numFmtId="0" fontId="37" fillId="0" borderId="11" xfId="53" applyFont="1" applyFill="1" applyBorder="1" applyAlignment="1" applyProtection="1">
      <alignment horizontal="right" vertical="center"/>
    </xf>
    <xf numFmtId="0" fontId="37" fillId="0" borderId="11" xfId="53" applyFont="1" applyFill="1" applyBorder="1" applyAlignment="1" applyProtection="1">
      <alignment horizontal="center" vertical="center"/>
      <protection locked="0"/>
    </xf>
    <xf numFmtId="0" fontId="20" fillId="0" borderId="0" xfId="53" applyFont="1" applyFill="1" applyBorder="1" applyAlignment="1" applyProtection="1">
      <alignment horizontal="left" vertical="center" wrapText="1"/>
      <protection locked="0"/>
    </xf>
    <xf numFmtId="0" fontId="19" fillId="0" borderId="0" xfId="53" applyFont="1" applyFill="1" applyBorder="1" applyAlignment="1" applyProtection="1">
      <alignment horizontal="left" vertical="center" wrapText="1"/>
    </xf>
    <xf numFmtId="0" fontId="19" fillId="0" borderId="13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0" fontId="19" fillId="0" borderId="16" xfId="53" applyFont="1" applyFill="1" applyBorder="1" applyAlignment="1" applyProtection="1">
      <alignment horizontal="center" vertical="center"/>
    </xf>
    <xf numFmtId="0" fontId="10" fillId="0" borderId="4" xfId="53" applyFont="1" applyFill="1" applyBorder="1" applyAlignment="1" applyProtection="1">
      <alignment horizontal="center" vertical="center" wrapText="1"/>
    </xf>
    <xf numFmtId="176" fontId="20" fillId="0" borderId="8" xfId="53" applyNumberFormat="1" applyFont="1" applyFill="1" applyBorder="1" applyAlignment="1" applyProtection="1">
      <alignment horizontal="right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0" fillId="0" borderId="1" xfId="53" applyFont="1" applyFill="1" applyBorder="1" applyAlignment="1" applyProtection="1">
      <alignment horizontal="center" vertical="center" wrapText="1"/>
      <protection locked="0"/>
    </xf>
    <xf numFmtId="0" fontId="10" fillId="0" borderId="23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</xf>
    <xf numFmtId="0" fontId="10" fillId="0" borderId="5" xfId="53" applyFont="1" applyFill="1" applyBorder="1" applyAlignment="1" applyProtection="1">
      <alignment horizontal="center" vertical="center" wrapText="1"/>
      <protection locked="0"/>
    </xf>
    <xf numFmtId="0" fontId="10" fillId="0" borderId="25" xfId="53" applyFont="1" applyFill="1" applyBorder="1" applyAlignment="1" applyProtection="1">
      <alignment horizontal="center" vertical="center" wrapText="1"/>
      <protection locked="0"/>
    </xf>
    <xf numFmtId="0" fontId="10" fillId="0" borderId="1" xfId="53" applyFont="1" applyFill="1" applyBorder="1" applyAlignment="1" applyProtection="1">
      <alignment horizontal="center" vertical="center" wrapText="1"/>
    </xf>
    <xf numFmtId="0" fontId="10" fillId="0" borderId="8" xfId="53" applyFont="1" applyFill="1" applyBorder="1" applyAlignment="1" applyProtection="1">
      <alignment horizontal="center" vertical="center" wrapText="1"/>
    </xf>
    <xf numFmtId="0" fontId="10" fillId="0" borderId="15" xfId="53" applyFont="1" applyFill="1" applyBorder="1" applyAlignment="1" applyProtection="1">
      <alignment horizontal="center" vertical="center" wrapText="1"/>
    </xf>
    <xf numFmtId="0" fontId="23" fillId="0" borderId="2" xfId="53" applyFont="1" applyFill="1" applyBorder="1" applyAlignment="1" applyProtection="1">
      <alignment horizontal="center" vertical="center"/>
    </xf>
    <xf numFmtId="0" fontId="23" fillId="0" borderId="11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  <protection locked="0"/>
    </xf>
    <xf numFmtId="0" fontId="20" fillId="0" borderId="4" xfId="53" applyFont="1" applyFill="1" applyBorder="1" applyAlignment="1" applyProtection="1">
      <alignment horizontal="center" vertical="center"/>
      <protection locked="0"/>
    </xf>
    <xf numFmtId="177" fontId="20" fillId="0" borderId="11" xfId="9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protection locked="0"/>
    </xf>
    <xf numFmtId="0" fontId="19" fillId="0" borderId="0" xfId="53" applyFont="1" applyFill="1" applyBorder="1" applyAlignment="1" applyProtection="1">
      <protection locked="0"/>
    </xf>
    <xf numFmtId="0" fontId="10" fillId="0" borderId="12" xfId="53" applyFont="1" applyFill="1" applyBorder="1" applyAlignment="1" applyProtection="1">
      <alignment horizontal="center" vertical="center" wrapText="1"/>
      <protection locked="0"/>
    </xf>
    <xf numFmtId="0" fontId="10" fillId="0" borderId="2" xfId="53" applyFont="1" applyFill="1" applyBorder="1" applyAlignment="1" applyProtection="1">
      <alignment horizontal="center" vertical="center" wrapText="1"/>
    </xf>
    <xf numFmtId="0" fontId="10" fillId="0" borderId="14" xfId="53" applyFont="1" applyFill="1" applyBorder="1" applyAlignment="1" applyProtection="1">
      <alignment horizontal="center" vertical="center" wrapText="1"/>
    </xf>
    <xf numFmtId="0" fontId="20" fillId="0" borderId="2" xfId="53" applyFont="1" applyFill="1" applyBorder="1" applyAlignment="1" applyProtection="1">
      <alignment horizontal="right" vertical="center"/>
      <protection locked="0"/>
    </xf>
    <xf numFmtId="0" fontId="20" fillId="0" borderId="12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/>
      <protection locked="0"/>
    </xf>
    <xf numFmtId="0" fontId="10" fillId="0" borderId="12" xfId="53" applyFont="1" applyFill="1" applyBorder="1" applyAlignment="1" applyProtection="1">
      <alignment horizontal="center" vertical="center" wrapText="1"/>
    </xf>
    <xf numFmtId="0" fontId="10" fillId="0" borderId="16" xfId="53" applyFont="1" applyFill="1" applyBorder="1" applyAlignment="1" applyProtection="1">
      <alignment horizontal="center" vertical="center" wrapText="1"/>
      <protection locked="0"/>
    </xf>
    <xf numFmtId="0" fontId="20" fillId="0" borderId="16" xfId="53" applyFont="1" applyFill="1" applyBorder="1" applyAlignment="1" applyProtection="1">
      <alignment horizontal="right" vertical="center"/>
      <protection locked="0"/>
    </xf>
    <xf numFmtId="0" fontId="3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horizontal="center" vertical="top"/>
    </xf>
    <xf numFmtId="4" fontId="20" fillId="0" borderId="11" xfId="53" applyNumberFormat="1" applyFont="1" applyFill="1" applyBorder="1" applyAlignment="1" applyProtection="1">
      <alignment horizontal="right" vertical="center"/>
    </xf>
    <xf numFmtId="176" fontId="16" fillId="0" borderId="11" xfId="53" applyNumberFormat="1" applyFont="1" applyFill="1" applyBorder="1" applyAlignment="1" applyProtection="1">
      <alignment horizontal="right" vertical="center"/>
    </xf>
    <xf numFmtId="0" fontId="20" fillId="0" borderId="8" xfId="53" applyFont="1" applyFill="1" applyBorder="1" applyAlignment="1" applyProtection="1">
      <alignment horizontal="left" vertical="center"/>
    </xf>
    <xf numFmtId="4" fontId="20" fillId="0" borderId="13" xfId="53" applyNumberFormat="1" applyFont="1" applyFill="1" applyBorder="1" applyAlignment="1" applyProtection="1">
      <alignment horizontal="right" vertical="center"/>
      <protection locked="0"/>
    </xf>
    <xf numFmtId="0" fontId="10" fillId="0" borderId="11" xfId="53" applyFont="1" applyFill="1" applyBorder="1" applyAlignment="1" applyProtection="1"/>
    <xf numFmtId="176" fontId="10" fillId="0" borderId="11" xfId="53" applyNumberFormat="1" applyFont="1" applyFill="1" applyBorder="1" applyAlignment="1" applyProtection="1"/>
    <xf numFmtId="0" fontId="10" fillId="0" borderId="8" xfId="53" applyFont="1" applyFill="1" applyBorder="1" applyAlignment="1" applyProtection="1"/>
    <xf numFmtId="176" fontId="10" fillId="0" borderId="13" xfId="53" applyNumberFormat="1" applyFont="1" applyFill="1" applyBorder="1" applyAlignment="1" applyProtection="1"/>
    <xf numFmtId="0" fontId="37" fillId="0" borderId="8" xfId="53" applyFont="1" applyFill="1" applyBorder="1" applyAlignment="1" applyProtection="1">
      <alignment horizontal="center" vertical="center"/>
    </xf>
    <xf numFmtId="176" fontId="37" fillId="0" borderId="13" xfId="53" applyNumberFormat="1" applyFont="1" applyFill="1" applyBorder="1" applyAlignment="1" applyProtection="1">
      <alignment horizontal="right" vertical="center"/>
    </xf>
    <xf numFmtId="176" fontId="20" fillId="0" borderId="13" xfId="53" applyNumberFormat="1" applyFont="1" applyFill="1" applyBorder="1" applyAlignment="1" applyProtection="1">
      <alignment horizontal="right" vertical="center"/>
    </xf>
    <xf numFmtId="0" fontId="20" fillId="0" borderId="13" xfId="53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horizontal="right" vertical="center"/>
    </xf>
    <xf numFmtId="0" fontId="37" fillId="0" borderId="8" xfId="53" applyFont="1" applyFill="1" applyBorder="1" applyAlignment="1" applyProtection="1">
      <alignment horizontal="center" vertical="center"/>
      <protection locked="0"/>
    </xf>
    <xf numFmtId="176" fontId="37" fillId="0" borderId="11" xfId="53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justify"/>
    </xf>
    <xf numFmtId="0" fontId="42" fillId="0" borderId="12" xfId="0" applyFont="1" applyBorder="1" applyAlignment="1">
      <alignment horizontal="left"/>
    </xf>
    <xf numFmtId="0" fontId="42" fillId="0" borderId="12" xfId="0" applyFont="1" applyFill="1" applyBorder="1" applyAlignment="1">
      <alignment horizontal="left"/>
    </xf>
    <xf numFmtId="0" fontId="23" fillId="0" borderId="0" xfId="0" applyFont="1" applyFill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6" sqref="C16"/>
    </sheetView>
  </sheetViews>
  <sheetFormatPr defaultColWidth="9.14285714285714" defaultRowHeight="20" customHeight="1" outlineLevelCol="3"/>
  <cols>
    <col min="1" max="1" width="13.5714285714286" style="81" customWidth="1"/>
    <col min="2" max="2" width="9.14285714285714" style="379"/>
    <col min="3" max="3" width="88.7142857142857" style="81" customWidth="1"/>
    <col min="4" max="16384" width="9.14285714285714" style="81"/>
  </cols>
  <sheetData>
    <row r="1" s="378" customFormat="1" ht="48" customHeight="1" spans="2:3">
      <c r="B1" s="380"/>
      <c r="C1" s="380"/>
    </row>
    <row r="2" s="81" customFormat="1" ht="27" customHeight="1" spans="2:3">
      <c r="B2" s="381" t="s">
        <v>0</v>
      </c>
      <c r="C2" s="381" t="s">
        <v>1</v>
      </c>
    </row>
    <row r="3" s="81" customFormat="1" customHeight="1" spans="2:3">
      <c r="B3" s="382">
        <v>1</v>
      </c>
      <c r="C3" s="383" t="s">
        <v>2</v>
      </c>
    </row>
    <row r="4" s="81" customFormat="1" customHeight="1" spans="2:3">
      <c r="B4" s="382">
        <v>2</v>
      </c>
      <c r="C4" s="383" t="s">
        <v>3</v>
      </c>
    </row>
    <row r="5" s="81" customFormat="1" customHeight="1" spans="2:3">
      <c r="B5" s="382">
        <v>3</v>
      </c>
      <c r="C5" s="383" t="s">
        <v>4</v>
      </c>
    </row>
    <row r="6" s="81" customFormat="1" customHeight="1" spans="2:3">
      <c r="B6" s="382">
        <v>4</v>
      </c>
      <c r="C6" s="383" t="s">
        <v>5</v>
      </c>
    </row>
    <row r="7" s="81" customFormat="1" customHeight="1" spans="2:3">
      <c r="B7" s="382">
        <v>5</v>
      </c>
      <c r="C7" s="384" t="s">
        <v>6</v>
      </c>
    </row>
    <row r="8" s="81" customFormat="1" customHeight="1" spans="2:3">
      <c r="B8" s="382">
        <v>6</v>
      </c>
      <c r="C8" s="384" t="s">
        <v>7</v>
      </c>
    </row>
    <row r="9" s="81" customFormat="1" customHeight="1" spans="2:3">
      <c r="B9" s="382">
        <v>7</v>
      </c>
      <c r="C9" s="384" t="s">
        <v>8</v>
      </c>
    </row>
    <row r="10" s="81" customFormat="1" customHeight="1" spans="2:3">
      <c r="B10" s="382">
        <v>8</v>
      </c>
      <c r="C10" s="384" t="s">
        <v>9</v>
      </c>
    </row>
    <row r="11" s="81" customFormat="1" customHeight="1" spans="2:3">
      <c r="B11" s="382">
        <v>9</v>
      </c>
      <c r="C11" s="385" t="s">
        <v>10</v>
      </c>
    </row>
    <row r="12" s="81" customFormat="1" customHeight="1" spans="2:3">
      <c r="B12" s="382">
        <v>10</v>
      </c>
      <c r="C12" s="385" t="s">
        <v>11</v>
      </c>
    </row>
    <row r="13" s="81" customFormat="1" customHeight="1" spans="2:3">
      <c r="B13" s="382">
        <v>11</v>
      </c>
      <c r="C13" s="383" t="s">
        <v>12</v>
      </c>
    </row>
    <row r="14" s="81" customFormat="1" customHeight="1" spans="2:3">
      <c r="B14" s="382">
        <v>12</v>
      </c>
      <c r="C14" s="383" t="s">
        <v>13</v>
      </c>
    </row>
    <row r="15" s="81" customFormat="1" customHeight="1" spans="2:4">
      <c r="B15" s="382">
        <v>13</v>
      </c>
      <c r="C15" s="383" t="s">
        <v>14</v>
      </c>
      <c r="D15" s="386"/>
    </row>
    <row r="16" s="81" customFormat="1" customHeight="1" spans="2:3">
      <c r="B16" s="382">
        <v>14</v>
      </c>
      <c r="C16" s="384" t="s">
        <v>15</v>
      </c>
    </row>
    <row r="17" s="81" customFormat="1" customHeight="1" spans="2:3">
      <c r="B17" s="382">
        <v>15</v>
      </c>
      <c r="C17" s="384" t="s">
        <v>16</v>
      </c>
    </row>
    <row r="18" s="81" customFormat="1" customHeight="1" spans="2:3">
      <c r="B18" s="382">
        <v>16</v>
      </c>
      <c r="C18" s="384" t="s">
        <v>17</v>
      </c>
    </row>
    <row r="19" s="81" customFormat="1" customHeight="1" spans="2:3">
      <c r="B19" s="382">
        <v>17</v>
      </c>
      <c r="C19" s="383" t="s">
        <v>18</v>
      </c>
    </row>
    <row r="20" s="81" customFormat="1" customHeight="1" spans="2:3">
      <c r="B20" s="382">
        <v>18</v>
      </c>
      <c r="C20" s="383" t="s">
        <v>19</v>
      </c>
    </row>
    <row r="21" s="81" customFormat="1" customHeight="1" spans="2:3">
      <c r="B21" s="382">
        <v>19</v>
      </c>
      <c r="C21" s="383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0"/>
  <sheetViews>
    <sheetView zoomScaleSheetLayoutView="60" topLeftCell="A7" workbookViewId="0">
      <selection activeCell="E19" sqref="E19"/>
    </sheetView>
  </sheetViews>
  <sheetFormatPr defaultColWidth="8.88571428571429" defaultRowHeight="12"/>
  <cols>
    <col min="1" max="1" width="34.2857142857143" style="63" customWidth="1"/>
    <col min="2" max="2" width="29" style="63" customWidth="1"/>
    <col min="3" max="5" width="23.5714285714286" style="63" customWidth="1"/>
    <col min="6" max="6" width="11.2857142857143" style="64" customWidth="1"/>
    <col min="7" max="7" width="25.1333333333333" style="63" customWidth="1"/>
    <col min="8" max="8" width="15.5714285714286" style="64" customWidth="1"/>
    <col min="9" max="9" width="13.4285714285714" style="64" customWidth="1"/>
    <col min="10" max="10" width="18.847619047619" style="63" customWidth="1"/>
    <col min="11" max="11" width="9.13333333333333" style="64" customWidth="1"/>
    <col min="12" max="16384" width="9.13333333333333" style="64"/>
  </cols>
  <sheetData>
    <row r="1" customHeight="1" spans="10:10">
      <c r="J1" s="78"/>
    </row>
    <row r="2" ht="28.5" customHeight="1" spans="1:10">
      <c r="A2" s="65" t="s">
        <v>10</v>
      </c>
      <c r="B2" s="66"/>
      <c r="C2" s="66"/>
      <c r="D2" s="66"/>
      <c r="E2" s="66"/>
      <c r="F2" s="67"/>
      <c r="G2" s="66"/>
      <c r="H2" s="67"/>
      <c r="I2" s="67"/>
      <c r="J2" s="66"/>
    </row>
    <row r="3" ht="17.25" customHeight="1" spans="1:1">
      <c r="A3" s="68" t="s">
        <v>21</v>
      </c>
    </row>
    <row r="4" ht="44.25" customHeight="1" spans="1:10">
      <c r="A4" s="69" t="s">
        <v>287</v>
      </c>
      <c r="B4" s="69" t="s">
        <v>288</v>
      </c>
      <c r="C4" s="69" t="s">
        <v>289</v>
      </c>
      <c r="D4" s="69" t="s">
        <v>290</v>
      </c>
      <c r="E4" s="69" t="s">
        <v>291</v>
      </c>
      <c r="F4" s="70" t="s">
        <v>292</v>
      </c>
      <c r="G4" s="69" t="s">
        <v>293</v>
      </c>
      <c r="H4" s="70" t="s">
        <v>294</v>
      </c>
      <c r="I4" s="70" t="s">
        <v>295</v>
      </c>
      <c r="J4" s="69" t="s">
        <v>296</v>
      </c>
    </row>
    <row r="5" ht="14.25" customHeight="1" spans="1:10">
      <c r="A5" s="69">
        <v>1</v>
      </c>
      <c r="B5" s="69">
        <v>2</v>
      </c>
      <c r="C5" s="69">
        <v>3</v>
      </c>
      <c r="D5" s="69">
        <v>4</v>
      </c>
      <c r="E5" s="69">
        <v>5</v>
      </c>
      <c r="F5" s="69">
        <v>6</v>
      </c>
      <c r="G5" s="69">
        <v>7</v>
      </c>
      <c r="H5" s="69">
        <v>8</v>
      </c>
      <c r="I5" s="69">
        <v>9</v>
      </c>
      <c r="J5" s="69">
        <v>10</v>
      </c>
    </row>
    <row r="6" ht="42" customHeight="1" spans="1:10">
      <c r="A6" s="38" t="s">
        <v>297</v>
      </c>
      <c r="B6" s="38" t="s">
        <v>298</v>
      </c>
      <c r="C6" s="24" t="s">
        <v>299</v>
      </c>
      <c r="D6" s="24" t="s">
        <v>300</v>
      </c>
      <c r="E6" s="24" t="s">
        <v>301</v>
      </c>
      <c r="F6" s="24" t="s">
        <v>302</v>
      </c>
      <c r="G6" s="24" t="s">
        <v>172</v>
      </c>
      <c r="H6" s="24" t="s">
        <v>303</v>
      </c>
      <c r="I6" s="24" t="s">
        <v>304</v>
      </c>
      <c r="J6" s="35" t="s">
        <v>305</v>
      </c>
    </row>
    <row r="7" ht="42.75" customHeight="1" spans="1:10">
      <c r="A7" s="255"/>
      <c r="B7" s="255"/>
      <c r="C7" s="24" t="s">
        <v>299</v>
      </c>
      <c r="D7" s="24" t="s">
        <v>300</v>
      </c>
      <c r="E7" s="24" t="s">
        <v>306</v>
      </c>
      <c r="F7" s="24" t="s">
        <v>307</v>
      </c>
      <c r="G7" s="24" t="s">
        <v>175</v>
      </c>
      <c r="H7" s="24" t="s">
        <v>303</v>
      </c>
      <c r="I7" s="24" t="s">
        <v>304</v>
      </c>
      <c r="J7" s="35" t="s">
        <v>306</v>
      </c>
    </row>
    <row r="8" ht="56.25" spans="1:10">
      <c r="A8" s="255"/>
      <c r="B8" s="255"/>
      <c r="C8" s="24" t="s">
        <v>299</v>
      </c>
      <c r="D8" s="24" t="s">
        <v>300</v>
      </c>
      <c r="E8" s="24" t="s">
        <v>308</v>
      </c>
      <c r="F8" s="24" t="s">
        <v>307</v>
      </c>
      <c r="G8" s="24" t="s">
        <v>174</v>
      </c>
      <c r="H8" s="24" t="s">
        <v>303</v>
      </c>
      <c r="I8" s="24" t="s">
        <v>304</v>
      </c>
      <c r="J8" s="35" t="s">
        <v>309</v>
      </c>
    </row>
    <row r="9" ht="33.75" spans="1:10">
      <c r="A9" s="255"/>
      <c r="B9" s="255"/>
      <c r="C9" s="24" t="s">
        <v>299</v>
      </c>
      <c r="D9" s="24" t="s">
        <v>300</v>
      </c>
      <c r="E9" s="24" t="s">
        <v>310</v>
      </c>
      <c r="F9" s="24" t="s">
        <v>302</v>
      </c>
      <c r="G9" s="24" t="s">
        <v>172</v>
      </c>
      <c r="H9" s="24" t="s">
        <v>303</v>
      </c>
      <c r="I9" s="24" t="s">
        <v>304</v>
      </c>
      <c r="J9" s="35" t="s">
        <v>305</v>
      </c>
    </row>
    <row r="10" spans="1:10">
      <c r="A10" s="255"/>
      <c r="B10" s="255"/>
      <c r="C10" s="24" t="s">
        <v>299</v>
      </c>
      <c r="D10" s="24" t="s">
        <v>300</v>
      </c>
      <c r="E10" s="24" t="s">
        <v>311</v>
      </c>
      <c r="F10" s="24" t="s">
        <v>302</v>
      </c>
      <c r="G10" s="24" t="s">
        <v>173</v>
      </c>
      <c r="H10" s="24" t="s">
        <v>312</v>
      </c>
      <c r="I10" s="24" t="s">
        <v>304</v>
      </c>
      <c r="J10" s="35" t="s">
        <v>313</v>
      </c>
    </row>
    <row r="11" ht="45" spans="1:10">
      <c r="A11" s="255"/>
      <c r="B11" s="255"/>
      <c r="C11" s="24" t="s">
        <v>299</v>
      </c>
      <c r="D11" s="24" t="s">
        <v>314</v>
      </c>
      <c r="E11" s="24" t="s">
        <v>315</v>
      </c>
      <c r="F11" s="24" t="s">
        <v>302</v>
      </c>
      <c r="G11" s="24" t="s">
        <v>316</v>
      </c>
      <c r="H11" s="24" t="s">
        <v>317</v>
      </c>
      <c r="I11" s="24" t="s">
        <v>304</v>
      </c>
      <c r="J11" s="35" t="s">
        <v>315</v>
      </c>
    </row>
    <row r="12" ht="45" spans="1:10">
      <c r="A12" s="255"/>
      <c r="B12" s="255"/>
      <c r="C12" s="24" t="s">
        <v>299</v>
      </c>
      <c r="D12" s="24" t="s">
        <v>314</v>
      </c>
      <c r="E12" s="24" t="s">
        <v>318</v>
      </c>
      <c r="F12" s="24" t="s">
        <v>302</v>
      </c>
      <c r="G12" s="24" t="s">
        <v>316</v>
      </c>
      <c r="H12" s="24" t="s">
        <v>317</v>
      </c>
      <c r="I12" s="24" t="s">
        <v>304</v>
      </c>
      <c r="J12" s="35" t="s">
        <v>318</v>
      </c>
    </row>
    <row r="13" ht="22.5" spans="1:10">
      <c r="A13" s="255"/>
      <c r="B13" s="255"/>
      <c r="C13" s="24" t="s">
        <v>299</v>
      </c>
      <c r="D13" s="24" t="s">
        <v>314</v>
      </c>
      <c r="E13" s="24" t="s">
        <v>319</v>
      </c>
      <c r="F13" s="24" t="s">
        <v>302</v>
      </c>
      <c r="G13" s="24" t="s">
        <v>316</v>
      </c>
      <c r="H13" s="24" t="s">
        <v>317</v>
      </c>
      <c r="I13" s="24" t="s">
        <v>304</v>
      </c>
      <c r="J13" s="35" t="s">
        <v>319</v>
      </c>
    </row>
    <row r="14" ht="33.75" spans="1:10">
      <c r="A14" s="255"/>
      <c r="B14" s="255"/>
      <c r="C14" s="24" t="s">
        <v>299</v>
      </c>
      <c r="D14" s="24" t="s">
        <v>314</v>
      </c>
      <c r="E14" s="24" t="s">
        <v>320</v>
      </c>
      <c r="F14" s="24" t="s">
        <v>302</v>
      </c>
      <c r="G14" s="24" t="s">
        <v>316</v>
      </c>
      <c r="H14" s="24" t="s">
        <v>317</v>
      </c>
      <c r="I14" s="24" t="s">
        <v>304</v>
      </c>
      <c r="J14" s="35" t="s">
        <v>320</v>
      </c>
    </row>
    <row r="15" spans="1:10">
      <c r="A15" s="255"/>
      <c r="B15" s="255"/>
      <c r="C15" s="24" t="s">
        <v>299</v>
      </c>
      <c r="D15" s="24" t="s">
        <v>321</v>
      </c>
      <c r="E15" s="24" t="s">
        <v>322</v>
      </c>
      <c r="F15" s="24" t="s">
        <v>302</v>
      </c>
      <c r="G15" s="24" t="s">
        <v>172</v>
      </c>
      <c r="H15" s="24" t="s">
        <v>323</v>
      </c>
      <c r="I15" s="24" t="s">
        <v>304</v>
      </c>
      <c r="J15" s="35" t="s">
        <v>324</v>
      </c>
    </row>
    <row r="16" ht="45" spans="1:10">
      <c r="A16" s="255"/>
      <c r="B16" s="255"/>
      <c r="C16" s="24" t="s">
        <v>325</v>
      </c>
      <c r="D16" s="24" t="s">
        <v>326</v>
      </c>
      <c r="E16" s="24" t="s">
        <v>327</v>
      </c>
      <c r="F16" s="24" t="s">
        <v>328</v>
      </c>
      <c r="G16" s="24" t="s">
        <v>329</v>
      </c>
      <c r="H16" s="24" t="s">
        <v>330</v>
      </c>
      <c r="I16" s="24" t="s">
        <v>331</v>
      </c>
      <c r="J16" s="35" t="s">
        <v>332</v>
      </c>
    </row>
    <row r="17" ht="22.5" spans="1:10">
      <c r="A17" s="255"/>
      <c r="B17" s="255"/>
      <c r="C17" s="24" t="s">
        <v>325</v>
      </c>
      <c r="D17" s="24" t="s">
        <v>333</v>
      </c>
      <c r="E17" s="24" t="s">
        <v>334</v>
      </c>
      <c r="F17" s="24" t="s">
        <v>328</v>
      </c>
      <c r="G17" s="24" t="s">
        <v>329</v>
      </c>
      <c r="H17" s="24" t="s">
        <v>330</v>
      </c>
      <c r="I17" s="24" t="s">
        <v>331</v>
      </c>
      <c r="J17" s="35" t="s">
        <v>335</v>
      </c>
    </row>
    <row r="18" ht="33.75" spans="1:10">
      <c r="A18" s="255"/>
      <c r="B18" s="255"/>
      <c r="C18" s="24" t="s">
        <v>325</v>
      </c>
      <c r="D18" s="24" t="s">
        <v>336</v>
      </c>
      <c r="E18" s="24" t="s">
        <v>337</v>
      </c>
      <c r="F18" s="24" t="s">
        <v>328</v>
      </c>
      <c r="G18" s="24" t="s">
        <v>338</v>
      </c>
      <c r="H18" s="24" t="s">
        <v>330</v>
      </c>
      <c r="I18" s="24" t="s">
        <v>331</v>
      </c>
      <c r="J18" s="35" t="s">
        <v>335</v>
      </c>
    </row>
    <row r="19" ht="45" spans="1:10">
      <c r="A19" s="255"/>
      <c r="B19" s="255"/>
      <c r="C19" s="24" t="s">
        <v>325</v>
      </c>
      <c r="D19" s="24" t="s">
        <v>336</v>
      </c>
      <c r="E19" s="24" t="s">
        <v>339</v>
      </c>
      <c r="F19" s="24" t="s">
        <v>328</v>
      </c>
      <c r="G19" s="24" t="s">
        <v>340</v>
      </c>
      <c r="H19" s="24" t="s">
        <v>330</v>
      </c>
      <c r="I19" s="24" t="s">
        <v>331</v>
      </c>
      <c r="J19" s="35" t="s">
        <v>335</v>
      </c>
    </row>
    <row r="20" ht="22.5" spans="1:10">
      <c r="A20" s="256"/>
      <c r="B20" s="256"/>
      <c r="C20" s="24" t="s">
        <v>341</v>
      </c>
      <c r="D20" s="24" t="s">
        <v>342</v>
      </c>
      <c r="E20" s="24" t="s">
        <v>343</v>
      </c>
      <c r="F20" s="24" t="s">
        <v>328</v>
      </c>
      <c r="G20" s="24" t="s">
        <v>344</v>
      </c>
      <c r="H20" s="24" t="s">
        <v>317</v>
      </c>
      <c r="I20" s="24" t="s">
        <v>331</v>
      </c>
      <c r="J20" s="35" t="s">
        <v>335</v>
      </c>
    </row>
  </sheetData>
  <mergeCells count="4">
    <mergeCell ref="A2:J2"/>
    <mergeCell ref="A3:H3"/>
    <mergeCell ref="A6:A20"/>
    <mergeCell ref="B6:B20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topLeftCell="A16" workbookViewId="0">
      <selection activeCell="C33" sqref="C33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18.4285714285714" style="8" customWidth="1"/>
    <col min="6" max="6" width="9.85714285714286" style="8" customWidth="1"/>
    <col min="7" max="7" width="8" style="8" customWidth="1"/>
    <col min="8" max="8" width="22.7142857142857" style="8" customWidth="1"/>
    <col min="9" max="9" width="22.1428571428571" style="8" customWidth="1"/>
    <col min="10" max="10" width="10" style="8" customWidth="1"/>
    <col min="11" max="11" width="14.1428571428571" style="8" customWidth="1"/>
    <col min="12" max="12" width="13.7142857142857" style="8" customWidth="1"/>
    <col min="13" max="13" width="20" style="8" customWidth="1"/>
    <col min="14" max="16384" width="8.57142857142857" style="8" customWidth="1"/>
  </cols>
  <sheetData>
    <row r="1" s="86" customFormat="1" customHeight="1" spans="1:16384">
      <c r="A1" s="172"/>
      <c r="B1" s="172"/>
      <c r="C1" s="172"/>
      <c r="D1" s="172"/>
      <c r="E1" s="172"/>
      <c r="F1" s="172"/>
      <c r="G1" s="172"/>
      <c r="H1" s="172"/>
      <c r="I1" s="172"/>
      <c r="J1" s="230"/>
      <c r="K1" s="230"/>
      <c r="L1" s="230"/>
      <c r="M1" s="23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6" customFormat="1" ht="41.25" customHeight="1" spans="1:16384">
      <c r="A2" s="172" t="s">
        <v>345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6" customFormat="1" ht="17.25" customHeight="1" spans="1:16384">
      <c r="A3" s="174" t="s">
        <v>21</v>
      </c>
      <c r="B3" s="174"/>
      <c r="C3" s="175"/>
      <c r="D3" s="176"/>
      <c r="E3" s="176"/>
      <c r="F3" s="176"/>
      <c r="G3" s="176"/>
      <c r="H3" s="176"/>
      <c r="I3" s="176"/>
      <c r="J3" s="230"/>
      <c r="K3" s="230"/>
      <c r="L3" s="230"/>
      <c r="M3" s="231" t="s">
        <v>179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6" customFormat="1" ht="30" customHeight="1" spans="1:16384">
      <c r="A4" s="177" t="s">
        <v>346</v>
      </c>
      <c r="B4" s="178">
        <v>123004</v>
      </c>
      <c r="C4" s="179"/>
      <c r="D4" s="179"/>
      <c r="E4" s="180"/>
      <c r="F4" s="181" t="s">
        <v>347</v>
      </c>
      <c r="G4" s="180"/>
      <c r="H4" s="182" t="s">
        <v>89</v>
      </c>
      <c r="I4" s="179"/>
      <c r="J4" s="179"/>
      <c r="K4" s="179"/>
      <c r="L4" s="179"/>
      <c r="M4" s="18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6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348</v>
      </c>
      <c r="M5" s="232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6" customFormat="1" ht="99.75" customHeight="1" spans="1:16384">
      <c r="A6" s="32" t="s">
        <v>349</v>
      </c>
      <c r="B6" s="183" t="s">
        <v>350</v>
      </c>
      <c r="C6" s="184" t="s">
        <v>351</v>
      </c>
      <c r="D6" s="185"/>
      <c r="E6" s="185"/>
      <c r="F6" s="185"/>
      <c r="G6" s="185"/>
      <c r="H6" s="185"/>
      <c r="I6" s="185"/>
      <c r="J6" s="233"/>
      <c r="K6" s="234"/>
      <c r="L6" s="235" t="s">
        <v>352</v>
      </c>
      <c r="M6" s="232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6" customFormat="1" ht="99.75" customHeight="1" spans="1:16384">
      <c r="A7" s="34"/>
      <c r="B7" s="183" t="s">
        <v>353</v>
      </c>
      <c r="C7" s="184" t="s">
        <v>354</v>
      </c>
      <c r="D7" s="185"/>
      <c r="E7" s="185"/>
      <c r="F7" s="185"/>
      <c r="G7" s="185"/>
      <c r="H7" s="185"/>
      <c r="I7" s="185"/>
      <c r="J7" s="233"/>
      <c r="K7" s="234"/>
      <c r="L7" s="235" t="s">
        <v>355</v>
      </c>
      <c r="M7" s="232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6" customFormat="1" ht="75" customHeight="1" spans="1:16384">
      <c r="A8" s="183" t="s">
        <v>356</v>
      </c>
      <c r="B8" s="186" t="s">
        <v>357</v>
      </c>
      <c r="C8" s="187" t="s">
        <v>358</v>
      </c>
      <c r="D8" s="188"/>
      <c r="E8" s="188"/>
      <c r="F8" s="188"/>
      <c r="G8" s="188"/>
      <c r="H8" s="188"/>
      <c r="I8" s="188"/>
      <c r="J8" s="233"/>
      <c r="K8" s="234"/>
      <c r="L8" s="236" t="s">
        <v>359</v>
      </c>
      <c r="M8" s="232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6" customFormat="1" ht="32.25" customHeight="1" spans="1:16384">
      <c r="A9" s="189" t="s">
        <v>360</v>
      </c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237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6" customFormat="1" ht="32.25" customHeight="1" spans="1:16384">
      <c r="A10" s="191" t="s">
        <v>361</v>
      </c>
      <c r="B10" s="192"/>
      <c r="C10" s="193" t="s">
        <v>362</v>
      </c>
      <c r="D10" s="194"/>
      <c r="E10" s="194"/>
      <c r="F10" s="194"/>
      <c r="G10" s="195"/>
      <c r="H10" s="12" t="s">
        <v>363</v>
      </c>
      <c r="I10" s="13"/>
      <c r="J10" s="14"/>
      <c r="K10" s="13" t="s">
        <v>364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6" customFormat="1" ht="32.25" customHeight="1" spans="1:16384">
      <c r="A11" s="196"/>
      <c r="B11" s="197"/>
      <c r="C11" s="198"/>
      <c r="D11" s="199"/>
      <c r="E11" s="199"/>
      <c r="F11" s="199"/>
      <c r="G11" s="200"/>
      <c r="H11" s="183" t="s">
        <v>365</v>
      </c>
      <c r="I11" s="183" t="s">
        <v>366</v>
      </c>
      <c r="J11" s="183" t="s">
        <v>367</v>
      </c>
      <c r="K11" s="183" t="s">
        <v>365</v>
      </c>
      <c r="L11" s="183" t="s">
        <v>366</v>
      </c>
      <c r="M11" s="238" t="s">
        <v>367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6" customFormat="1" ht="30" customHeight="1" spans="1:16384">
      <c r="A12" s="201" t="s">
        <v>75</v>
      </c>
      <c r="B12" s="202"/>
      <c r="C12" s="203"/>
      <c r="D12" s="203"/>
      <c r="E12" s="203"/>
      <c r="F12" s="203"/>
      <c r="G12" s="204"/>
      <c r="H12" s="205"/>
      <c r="I12" s="205"/>
      <c r="J12" s="205"/>
      <c r="K12" s="239"/>
      <c r="L12" s="240"/>
      <c r="M12" s="241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6" customFormat="1" ht="64" customHeight="1" spans="1:16384">
      <c r="A13" s="206" t="s">
        <v>282</v>
      </c>
      <c r="B13" s="206"/>
      <c r="C13" s="207" t="s">
        <v>298</v>
      </c>
      <c r="D13" s="207"/>
      <c r="E13" s="207"/>
      <c r="F13" s="207"/>
      <c r="G13" s="208"/>
      <c r="H13" s="205">
        <v>30000</v>
      </c>
      <c r="I13" s="205">
        <v>30000</v>
      </c>
      <c r="J13" s="205"/>
      <c r="K13" s="239">
        <v>30000</v>
      </c>
      <c r="L13" s="240">
        <v>30000</v>
      </c>
      <c r="M13" s="241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6" customFormat="1" ht="34.5" customHeight="1" spans="1:16384">
      <c r="A14" s="209" t="s">
        <v>368</v>
      </c>
      <c r="B14" s="210"/>
      <c r="C14" s="211" t="s">
        <v>248</v>
      </c>
      <c r="D14" s="212"/>
      <c r="E14" s="212"/>
      <c r="F14" s="212"/>
      <c r="G14" s="213"/>
      <c r="H14" s="214">
        <v>32310</v>
      </c>
      <c r="I14" s="214">
        <v>32310</v>
      </c>
      <c r="J14" s="214"/>
      <c r="K14" s="214">
        <v>32310</v>
      </c>
      <c r="L14" s="214">
        <v>32310</v>
      </c>
      <c r="M14" s="240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6" customFormat="1" ht="34.5" customHeight="1" spans="1:16384">
      <c r="A15" s="209" t="s">
        <v>368</v>
      </c>
      <c r="B15" s="210"/>
      <c r="C15" s="215" t="s">
        <v>269</v>
      </c>
      <c r="D15" s="215"/>
      <c r="E15" s="215"/>
      <c r="F15" s="215"/>
      <c r="G15" s="216"/>
      <c r="H15" s="205">
        <v>118644</v>
      </c>
      <c r="I15" s="205">
        <v>118644</v>
      </c>
      <c r="J15" s="205"/>
      <c r="K15" s="205">
        <v>118644</v>
      </c>
      <c r="L15" s="205">
        <v>118644</v>
      </c>
      <c r="M15" s="24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6" customFormat="1" ht="34.5" customHeight="1" spans="1:16384">
      <c r="A16" s="209" t="s">
        <v>368</v>
      </c>
      <c r="B16" s="210"/>
      <c r="C16" s="217" t="s">
        <v>264</v>
      </c>
      <c r="D16" s="218"/>
      <c r="E16" s="218"/>
      <c r="F16" s="218"/>
      <c r="G16" s="219"/>
      <c r="H16" s="214">
        <v>1080</v>
      </c>
      <c r="I16" s="214">
        <v>1080</v>
      </c>
      <c r="J16" s="214"/>
      <c r="K16" s="214">
        <v>1080</v>
      </c>
      <c r="L16" s="214">
        <v>1080</v>
      </c>
      <c r="M16" s="240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6" customFormat="1" ht="34.5" customHeight="1" spans="1:16384">
      <c r="A17" s="209" t="s">
        <v>368</v>
      </c>
      <c r="B17" s="210"/>
      <c r="C17" s="215" t="s">
        <v>231</v>
      </c>
      <c r="D17" s="215"/>
      <c r="E17" s="215"/>
      <c r="F17" s="215"/>
      <c r="G17" s="216"/>
      <c r="H17" s="205">
        <v>129861</v>
      </c>
      <c r="I17" s="205">
        <v>129861</v>
      </c>
      <c r="J17" s="205"/>
      <c r="K17" s="205">
        <v>129861</v>
      </c>
      <c r="L17" s="205">
        <v>129861</v>
      </c>
      <c r="M17" s="24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6" customFormat="1" ht="34.5" customHeight="1" spans="1:16384">
      <c r="A18" s="209" t="s">
        <v>368</v>
      </c>
      <c r="B18" s="210"/>
      <c r="C18" s="217" t="s">
        <v>267</v>
      </c>
      <c r="D18" s="218"/>
      <c r="E18" s="218"/>
      <c r="F18" s="218"/>
      <c r="G18" s="219"/>
      <c r="H18" s="214">
        <v>116460</v>
      </c>
      <c r="I18" s="214">
        <v>116460</v>
      </c>
      <c r="J18" s="214"/>
      <c r="K18" s="214">
        <v>116460</v>
      </c>
      <c r="L18" s="214">
        <v>116460</v>
      </c>
      <c r="M18" s="24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6" customFormat="1" ht="34.5" customHeight="1" spans="1:16384">
      <c r="A19" s="209" t="s">
        <v>368</v>
      </c>
      <c r="B19" s="210"/>
      <c r="C19" s="215" t="s">
        <v>222</v>
      </c>
      <c r="D19" s="215"/>
      <c r="E19" s="215"/>
      <c r="F19" s="215"/>
      <c r="G19" s="216"/>
      <c r="H19" s="205">
        <v>279171</v>
      </c>
      <c r="I19" s="205">
        <v>279171</v>
      </c>
      <c r="J19" s="205"/>
      <c r="K19" s="205">
        <v>279171</v>
      </c>
      <c r="L19" s="205">
        <v>279171</v>
      </c>
      <c r="M19" s="24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6" customFormat="1" ht="34.5" customHeight="1" spans="1:16384">
      <c r="A20" s="209" t="s">
        <v>368</v>
      </c>
      <c r="B20" s="210"/>
      <c r="C20" s="217" t="s">
        <v>245</v>
      </c>
      <c r="D20" s="218"/>
      <c r="E20" s="218"/>
      <c r="F20" s="218"/>
      <c r="G20" s="219"/>
      <c r="H20" s="214">
        <v>49308</v>
      </c>
      <c r="I20" s="214">
        <v>49308</v>
      </c>
      <c r="J20" s="214"/>
      <c r="K20" s="214">
        <v>49308</v>
      </c>
      <c r="L20" s="214">
        <v>49308</v>
      </c>
      <c r="M20" s="24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6" customFormat="1" ht="32.25" customHeight="1" spans="1:16384">
      <c r="A21" s="220" t="s">
        <v>369</v>
      </c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42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6" customFormat="1" ht="32.25" customHeight="1" spans="1:16384">
      <c r="A22" s="222" t="s">
        <v>370</v>
      </c>
      <c r="B22" s="223"/>
      <c r="C22" s="223"/>
      <c r="D22" s="223"/>
      <c r="E22" s="223"/>
      <c r="F22" s="223"/>
      <c r="G22" s="224"/>
      <c r="H22" s="225" t="s">
        <v>371</v>
      </c>
      <c r="I22" s="243"/>
      <c r="J22" s="244" t="s">
        <v>296</v>
      </c>
      <c r="K22" s="245"/>
      <c r="L22" s="225" t="s">
        <v>372</v>
      </c>
      <c r="M22" s="243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6" customFormat="1" ht="36" customHeight="1" spans="1:16384">
      <c r="A23" s="226" t="s">
        <v>289</v>
      </c>
      <c r="B23" s="226" t="s">
        <v>373</v>
      </c>
      <c r="C23" s="227" t="s">
        <v>291</v>
      </c>
      <c r="D23" s="227" t="s">
        <v>292</v>
      </c>
      <c r="E23" s="227" t="s">
        <v>293</v>
      </c>
      <c r="F23" s="227" t="s">
        <v>294</v>
      </c>
      <c r="G23" s="227" t="s">
        <v>295</v>
      </c>
      <c r="H23" s="228"/>
      <c r="I23" s="246"/>
      <c r="J23" s="228"/>
      <c r="K23" s="247"/>
      <c r="L23" s="248"/>
      <c r="M23" s="249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6" customFormat="1" ht="32.25" customHeight="1" spans="1:16384">
      <c r="A24" s="24" t="s">
        <v>299</v>
      </c>
      <c r="B24" s="24" t="s">
        <v>300</v>
      </c>
      <c r="C24" s="24" t="s">
        <v>301</v>
      </c>
      <c r="D24" s="24" t="s">
        <v>302</v>
      </c>
      <c r="E24" s="24" t="s">
        <v>172</v>
      </c>
      <c r="F24" s="24" t="s">
        <v>303</v>
      </c>
      <c r="G24" s="24" t="s">
        <v>304</v>
      </c>
      <c r="H24" s="229" t="s">
        <v>374</v>
      </c>
      <c r="I24" s="246"/>
      <c r="J24" s="250" t="s">
        <v>305</v>
      </c>
      <c r="K24" s="207"/>
      <c r="L24" s="251"/>
      <c r="M24" s="252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6" customFormat="1" ht="32.25" customHeight="1" spans="1:16384">
      <c r="A25" s="24" t="s">
        <v>299</v>
      </c>
      <c r="B25" s="24" t="s">
        <v>300</v>
      </c>
      <c r="C25" s="24" t="s">
        <v>306</v>
      </c>
      <c r="D25" s="24" t="s">
        <v>307</v>
      </c>
      <c r="E25" s="24" t="s">
        <v>175</v>
      </c>
      <c r="F25" s="24" t="s">
        <v>303</v>
      </c>
      <c r="G25" s="24" t="s">
        <v>304</v>
      </c>
      <c r="H25" s="229" t="s">
        <v>375</v>
      </c>
      <c r="I25" s="246"/>
      <c r="J25" s="250" t="s">
        <v>306</v>
      </c>
      <c r="K25" s="207"/>
      <c r="L25" s="251"/>
      <c r="M25" s="252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ht="37" customHeight="1" spans="1:13">
      <c r="A26" s="24" t="s">
        <v>299</v>
      </c>
      <c r="B26" s="24" t="s">
        <v>300</v>
      </c>
      <c r="C26" s="24" t="s">
        <v>308</v>
      </c>
      <c r="D26" s="24" t="s">
        <v>307</v>
      </c>
      <c r="E26" s="24" t="s">
        <v>174</v>
      </c>
      <c r="F26" s="24" t="s">
        <v>303</v>
      </c>
      <c r="G26" s="24" t="s">
        <v>304</v>
      </c>
      <c r="H26" s="229" t="s">
        <v>376</v>
      </c>
      <c r="I26" s="246"/>
      <c r="J26" s="250" t="s">
        <v>309</v>
      </c>
      <c r="K26" s="207"/>
      <c r="L26" s="251"/>
      <c r="M26" s="252"/>
    </row>
    <row r="27" ht="45" customHeight="1" spans="1:13">
      <c r="A27" s="24" t="s">
        <v>299</v>
      </c>
      <c r="B27" s="24" t="s">
        <v>314</v>
      </c>
      <c r="C27" s="24" t="s">
        <v>315</v>
      </c>
      <c r="D27" s="24" t="s">
        <v>302</v>
      </c>
      <c r="E27" s="24" t="s">
        <v>316</v>
      </c>
      <c r="F27" s="24" t="s">
        <v>317</v>
      </c>
      <c r="G27" s="24" t="s">
        <v>304</v>
      </c>
      <c r="H27" s="229" t="s">
        <v>377</v>
      </c>
      <c r="I27" s="246"/>
      <c r="J27" s="253" t="s">
        <v>319</v>
      </c>
      <c r="K27" s="254"/>
      <c r="L27" s="251"/>
      <c r="M27" s="252"/>
    </row>
    <row r="28" ht="45" customHeight="1" spans="1:13">
      <c r="A28" s="24" t="s">
        <v>299</v>
      </c>
      <c r="B28" s="24" t="s">
        <v>314</v>
      </c>
      <c r="C28" s="24" t="s">
        <v>318</v>
      </c>
      <c r="D28" s="24" t="s">
        <v>302</v>
      </c>
      <c r="E28" s="24" t="s">
        <v>316</v>
      </c>
      <c r="F28" s="24" t="s">
        <v>317</v>
      </c>
      <c r="G28" s="24" t="s">
        <v>304</v>
      </c>
      <c r="H28" s="229" t="s">
        <v>378</v>
      </c>
      <c r="I28" s="246"/>
      <c r="J28" s="253" t="s">
        <v>320</v>
      </c>
      <c r="K28" s="254"/>
      <c r="L28" s="251"/>
      <c r="M28" s="252"/>
    </row>
    <row r="29" ht="29" customHeight="1" spans="1:13">
      <c r="A29" s="24" t="s">
        <v>299</v>
      </c>
      <c r="B29" s="24" t="s">
        <v>321</v>
      </c>
      <c r="C29" s="24" t="s">
        <v>322</v>
      </c>
      <c r="D29" s="24" t="s">
        <v>302</v>
      </c>
      <c r="E29" s="24" t="s">
        <v>172</v>
      </c>
      <c r="F29" s="24" t="s">
        <v>323</v>
      </c>
      <c r="G29" s="24" t="s">
        <v>304</v>
      </c>
      <c r="H29" s="229" t="s">
        <v>379</v>
      </c>
      <c r="I29" s="246"/>
      <c r="J29" s="250" t="s">
        <v>324</v>
      </c>
      <c r="K29" s="207"/>
      <c r="L29" s="251"/>
      <c r="M29" s="252"/>
    </row>
    <row r="30" customHeight="1" spans="1:13">
      <c r="A30" s="24" t="s">
        <v>325</v>
      </c>
      <c r="B30" s="24" t="s">
        <v>326</v>
      </c>
      <c r="C30" s="24" t="s">
        <v>327</v>
      </c>
      <c r="D30" s="24" t="s">
        <v>380</v>
      </c>
      <c r="E30" s="24" t="s">
        <v>329</v>
      </c>
      <c r="F30" s="24" t="s">
        <v>330</v>
      </c>
      <c r="G30" s="24" t="s">
        <v>331</v>
      </c>
      <c r="H30" s="229" t="s">
        <v>381</v>
      </c>
      <c r="I30" s="246"/>
      <c r="J30" s="250" t="s">
        <v>332</v>
      </c>
      <c r="K30" s="207"/>
      <c r="L30" s="251"/>
      <c r="M30" s="252"/>
    </row>
    <row r="31" customHeight="1" spans="1:13">
      <c r="A31" s="24" t="s">
        <v>325</v>
      </c>
      <c r="B31" s="24" t="s">
        <v>333</v>
      </c>
      <c r="C31" s="24" t="s">
        <v>334</v>
      </c>
      <c r="D31" s="24" t="s">
        <v>380</v>
      </c>
      <c r="E31" s="24" t="s">
        <v>329</v>
      </c>
      <c r="F31" s="24" t="s">
        <v>330</v>
      </c>
      <c r="G31" s="24" t="s">
        <v>331</v>
      </c>
      <c r="H31" s="229" t="s">
        <v>381</v>
      </c>
      <c r="I31" s="246"/>
      <c r="J31" s="250" t="s">
        <v>335</v>
      </c>
      <c r="K31" s="207"/>
      <c r="L31" s="251"/>
      <c r="M31" s="252"/>
    </row>
    <row r="32" customHeight="1" spans="1:13">
      <c r="A32" s="24" t="s">
        <v>325</v>
      </c>
      <c r="B32" s="24" t="s">
        <v>336</v>
      </c>
      <c r="C32" s="24" t="s">
        <v>337</v>
      </c>
      <c r="D32" s="24" t="s">
        <v>380</v>
      </c>
      <c r="E32" s="24" t="s">
        <v>338</v>
      </c>
      <c r="F32" s="24" t="s">
        <v>330</v>
      </c>
      <c r="G32" s="24" t="s">
        <v>331</v>
      </c>
      <c r="H32" s="229" t="s">
        <v>381</v>
      </c>
      <c r="I32" s="246"/>
      <c r="J32" s="250" t="s">
        <v>335</v>
      </c>
      <c r="K32" s="207"/>
      <c r="L32" s="251"/>
      <c r="M32" s="252"/>
    </row>
    <row r="33" customHeight="1" spans="1:13">
      <c r="A33" s="24" t="s">
        <v>325</v>
      </c>
      <c r="B33" s="24" t="s">
        <v>336</v>
      </c>
      <c r="C33" s="24" t="s">
        <v>339</v>
      </c>
      <c r="D33" s="24" t="s">
        <v>380</v>
      </c>
      <c r="E33" s="24" t="s">
        <v>340</v>
      </c>
      <c r="F33" s="24" t="s">
        <v>330</v>
      </c>
      <c r="G33" s="24" t="s">
        <v>331</v>
      </c>
      <c r="H33" s="229" t="s">
        <v>381</v>
      </c>
      <c r="I33" s="246"/>
      <c r="J33" s="250" t="s">
        <v>335</v>
      </c>
      <c r="K33" s="207"/>
      <c r="L33" s="251"/>
      <c r="M33" s="252"/>
    </row>
    <row r="34" customHeight="1" spans="1:13">
      <c r="A34" s="24" t="s">
        <v>341</v>
      </c>
      <c r="B34" s="24" t="s">
        <v>342</v>
      </c>
      <c r="C34" s="24" t="s">
        <v>343</v>
      </c>
      <c r="D34" s="24" t="s">
        <v>380</v>
      </c>
      <c r="E34" s="24" t="s">
        <v>344</v>
      </c>
      <c r="F34" s="24" t="s">
        <v>317</v>
      </c>
      <c r="G34" s="24" t="s">
        <v>331</v>
      </c>
      <c r="H34" s="229" t="s">
        <v>382</v>
      </c>
      <c r="I34" s="246"/>
      <c r="J34" s="250" t="s">
        <v>335</v>
      </c>
      <c r="K34" s="207"/>
      <c r="L34" s="251"/>
      <c r="M34" s="252"/>
    </row>
  </sheetData>
  <mergeCells count="63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B15"/>
    <mergeCell ref="C15:G15"/>
    <mergeCell ref="A16:B16"/>
    <mergeCell ref="C16:G16"/>
    <mergeCell ref="A17:B17"/>
    <mergeCell ref="C17:G17"/>
    <mergeCell ref="A18:B18"/>
    <mergeCell ref="C18:G18"/>
    <mergeCell ref="A19:B19"/>
    <mergeCell ref="C19:G19"/>
    <mergeCell ref="A20:B20"/>
    <mergeCell ref="C20:G20"/>
    <mergeCell ref="A21:M21"/>
    <mergeCell ref="A22:G22"/>
    <mergeCell ref="H24:I24"/>
    <mergeCell ref="J24:K24"/>
    <mergeCell ref="H25:I25"/>
    <mergeCell ref="J25:K25"/>
    <mergeCell ref="H26:I26"/>
    <mergeCell ref="J26:K26"/>
    <mergeCell ref="H27:I27"/>
    <mergeCell ref="J27:K27"/>
    <mergeCell ref="H28:I28"/>
    <mergeCell ref="J28:K28"/>
    <mergeCell ref="H29:I29"/>
    <mergeCell ref="J29:K29"/>
    <mergeCell ref="H30:I30"/>
    <mergeCell ref="J30:K30"/>
    <mergeCell ref="H31:I31"/>
    <mergeCell ref="J31:K31"/>
    <mergeCell ref="H32:I32"/>
    <mergeCell ref="J32:K32"/>
    <mergeCell ref="H33:I33"/>
    <mergeCell ref="J33:K33"/>
    <mergeCell ref="H34:I34"/>
    <mergeCell ref="J34:K34"/>
    <mergeCell ref="A6:A7"/>
    <mergeCell ref="A10:B11"/>
    <mergeCell ref="C10:G11"/>
    <mergeCell ref="H22:I23"/>
    <mergeCell ref="J22:K23"/>
    <mergeCell ref="L22:M23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E21" sqref="E21"/>
    </sheetView>
  </sheetViews>
  <sheetFormatPr defaultColWidth="8.88571428571429" defaultRowHeight="14.25" customHeight="1" outlineLevelCol="5"/>
  <cols>
    <col min="1" max="2" width="21.1333333333333" style="155" customWidth="1"/>
    <col min="3" max="3" width="21.1333333333333" style="80" customWidth="1"/>
    <col min="4" max="4" width="27.7142857142857" style="80" customWidth="1"/>
    <col min="5" max="6" width="36.7142857142857" style="80" customWidth="1"/>
    <col min="7" max="7" width="9.13333333333333" style="80" customWidth="1"/>
    <col min="8" max="16384" width="9.13333333333333" style="80"/>
  </cols>
  <sheetData>
    <row r="1" ht="12" customHeight="1" spans="1:6">
      <c r="A1" s="156">
        <v>0</v>
      </c>
      <c r="B1" s="156">
        <v>0</v>
      </c>
      <c r="C1" s="157">
        <v>1</v>
      </c>
      <c r="D1" s="158"/>
      <c r="E1" s="158"/>
      <c r="F1" s="158"/>
    </row>
    <row r="2" ht="26.25" customHeight="1" spans="1:6">
      <c r="A2" s="159" t="s">
        <v>12</v>
      </c>
      <c r="B2" s="159"/>
      <c r="C2" s="160"/>
      <c r="D2" s="160"/>
      <c r="E2" s="160"/>
      <c r="F2" s="160"/>
    </row>
    <row r="3" ht="13.5" customHeight="1" spans="1:6">
      <c r="A3" s="161" t="s">
        <v>21</v>
      </c>
      <c r="B3" s="161"/>
      <c r="C3" s="157"/>
      <c r="D3" s="158"/>
      <c r="E3" s="158"/>
      <c r="F3" s="158" t="s">
        <v>22</v>
      </c>
    </row>
    <row r="4" ht="19.5" customHeight="1" spans="1:6">
      <c r="A4" s="88" t="s">
        <v>187</v>
      </c>
      <c r="B4" s="162" t="s">
        <v>91</v>
      </c>
      <c r="C4" s="88" t="s">
        <v>92</v>
      </c>
      <c r="D4" s="89" t="s">
        <v>383</v>
      </c>
      <c r="E4" s="90"/>
      <c r="F4" s="163"/>
    </row>
    <row r="5" ht="18.75" customHeight="1" spans="1:6">
      <c r="A5" s="92"/>
      <c r="B5" s="164"/>
      <c r="C5" s="93"/>
      <c r="D5" s="88" t="s">
        <v>75</v>
      </c>
      <c r="E5" s="89" t="s">
        <v>94</v>
      </c>
      <c r="F5" s="88" t="s">
        <v>95</v>
      </c>
    </row>
    <row r="6" ht="18.75" customHeight="1" spans="1:6">
      <c r="A6" s="165">
        <v>1</v>
      </c>
      <c r="B6" s="165" t="s">
        <v>173</v>
      </c>
      <c r="C6" s="109">
        <v>3</v>
      </c>
      <c r="D6" s="165" t="s">
        <v>175</v>
      </c>
      <c r="E6" s="165" t="s">
        <v>176</v>
      </c>
      <c r="F6" s="109">
        <v>6</v>
      </c>
    </row>
    <row r="7" ht="18.75" customHeight="1" spans="1:6">
      <c r="A7" s="77" t="s">
        <v>90</v>
      </c>
      <c r="B7" s="77" t="s">
        <v>90</v>
      </c>
      <c r="C7" s="77" t="s">
        <v>90</v>
      </c>
      <c r="D7" s="166" t="s">
        <v>90</v>
      </c>
      <c r="E7" s="167" t="s">
        <v>90</v>
      </c>
      <c r="F7" s="167" t="s">
        <v>90</v>
      </c>
    </row>
    <row r="8" ht="18.75" customHeight="1" spans="1:6">
      <c r="A8" s="168" t="s">
        <v>133</v>
      </c>
      <c r="B8" s="169"/>
      <c r="C8" s="170" t="s">
        <v>133</v>
      </c>
      <c r="D8" s="166" t="s">
        <v>90</v>
      </c>
      <c r="E8" s="167" t="s">
        <v>90</v>
      </c>
      <c r="F8" s="167" t="s">
        <v>90</v>
      </c>
    </row>
    <row r="9" customHeight="1" spans="1:1">
      <c r="A9" s="155" t="s">
        <v>384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B39" sqref="B39"/>
    </sheetView>
  </sheetViews>
  <sheetFormatPr defaultColWidth="8.88571428571429" defaultRowHeight="14.25" customHeight="1" outlineLevelCol="5"/>
  <cols>
    <col min="1" max="2" width="21.1333333333333" style="155" customWidth="1"/>
    <col min="3" max="3" width="21.1333333333333" style="80" customWidth="1"/>
    <col min="4" max="4" width="27.7142857142857" style="80" customWidth="1"/>
    <col min="5" max="6" width="36.7142857142857" style="80" customWidth="1"/>
    <col min="7" max="7" width="9.13333333333333" style="80" customWidth="1"/>
    <col min="8" max="16384" width="9.13333333333333" style="80"/>
  </cols>
  <sheetData>
    <row r="1" s="80" customFormat="1" ht="12" customHeight="1" spans="1:6">
      <c r="A1" s="156">
        <v>0</v>
      </c>
      <c r="B1" s="156">
        <v>0</v>
      </c>
      <c r="C1" s="157">
        <v>1</v>
      </c>
      <c r="D1" s="158"/>
      <c r="E1" s="158"/>
      <c r="F1" s="158"/>
    </row>
    <row r="2" s="80" customFormat="1" ht="26.25" customHeight="1" spans="1:6">
      <c r="A2" s="159" t="s">
        <v>13</v>
      </c>
      <c r="B2" s="159"/>
      <c r="C2" s="160"/>
      <c r="D2" s="160"/>
      <c r="E2" s="160"/>
      <c r="F2" s="160"/>
    </row>
    <row r="3" s="80" customFormat="1" ht="13.5" customHeight="1" spans="1:6">
      <c r="A3" s="161" t="s">
        <v>21</v>
      </c>
      <c r="B3" s="161"/>
      <c r="C3" s="157"/>
      <c r="D3" s="158"/>
      <c r="E3" s="158"/>
      <c r="F3" s="158" t="s">
        <v>22</v>
      </c>
    </row>
    <row r="4" s="80" customFormat="1" ht="19.5" customHeight="1" spans="1:6">
      <c r="A4" s="88" t="s">
        <v>187</v>
      </c>
      <c r="B4" s="162" t="s">
        <v>91</v>
      </c>
      <c r="C4" s="88" t="s">
        <v>92</v>
      </c>
      <c r="D4" s="89" t="s">
        <v>385</v>
      </c>
      <c r="E4" s="90"/>
      <c r="F4" s="163"/>
    </row>
    <row r="5" s="80" customFormat="1" ht="18.75" customHeight="1" spans="1:6">
      <c r="A5" s="92"/>
      <c r="B5" s="164"/>
      <c r="C5" s="93"/>
      <c r="D5" s="88" t="s">
        <v>75</v>
      </c>
      <c r="E5" s="89" t="s">
        <v>94</v>
      </c>
      <c r="F5" s="88" t="s">
        <v>95</v>
      </c>
    </row>
    <row r="6" s="80" customFormat="1" ht="18.75" customHeight="1" spans="1:6">
      <c r="A6" s="165">
        <v>1</v>
      </c>
      <c r="B6" s="165" t="s">
        <v>173</v>
      </c>
      <c r="C6" s="109">
        <v>3</v>
      </c>
      <c r="D6" s="165" t="s">
        <v>175</v>
      </c>
      <c r="E6" s="165" t="s">
        <v>176</v>
      </c>
      <c r="F6" s="109">
        <v>6</v>
      </c>
    </row>
    <row r="7" s="80" customFormat="1" ht="18.75" customHeight="1" spans="1:6">
      <c r="A7" s="77" t="s">
        <v>90</v>
      </c>
      <c r="B7" s="77" t="s">
        <v>90</v>
      </c>
      <c r="C7" s="77" t="s">
        <v>90</v>
      </c>
      <c r="D7" s="166" t="s">
        <v>90</v>
      </c>
      <c r="E7" s="167" t="s">
        <v>90</v>
      </c>
      <c r="F7" s="167" t="s">
        <v>90</v>
      </c>
    </row>
    <row r="8" s="80" customFormat="1" ht="18.75" customHeight="1" spans="1:6">
      <c r="A8" s="168" t="s">
        <v>133</v>
      </c>
      <c r="B8" s="169"/>
      <c r="C8" s="170"/>
      <c r="D8" s="166" t="s">
        <v>90</v>
      </c>
      <c r="E8" s="167" t="s">
        <v>90</v>
      </c>
      <c r="F8" s="167" t="s">
        <v>90</v>
      </c>
    </row>
    <row r="9" customHeight="1" spans="1:1">
      <c r="A9" s="171" t="s">
        <v>386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D19" sqref="D19"/>
    </sheetView>
  </sheetViews>
  <sheetFormatPr defaultColWidth="8.88571428571429" defaultRowHeight="14.25" customHeight="1"/>
  <cols>
    <col min="1" max="1" width="20.7142857142857" style="80" customWidth="1"/>
    <col min="2" max="2" width="21.7142857142857" style="80" customWidth="1"/>
    <col min="3" max="3" width="35.2857142857143" style="80" customWidth="1"/>
    <col min="4" max="4" width="7.71428571428571" style="80" customWidth="1"/>
    <col min="5" max="6" width="10.2857142857143" style="80" customWidth="1"/>
    <col min="7" max="7" width="12" style="80" customWidth="1"/>
    <col min="8" max="10" width="10" style="80" customWidth="1"/>
    <col min="11" max="11" width="9.13333333333333" style="64" customWidth="1"/>
    <col min="12" max="13" width="9.13333333333333" style="80" customWidth="1"/>
    <col min="14" max="15" width="12.7142857142857" style="80" customWidth="1"/>
    <col min="16" max="16" width="9.13333333333333" style="64" customWidth="1"/>
    <col min="17" max="17" width="10.4285714285714" style="80" customWidth="1"/>
    <col min="18" max="18" width="9.13333333333333" style="64" customWidth="1"/>
    <col min="19" max="16384" width="9.13333333333333" style="64"/>
  </cols>
  <sheetData>
    <row r="1" ht="13.5" customHeight="1" spans="1:17">
      <c r="A1" s="82"/>
      <c r="B1" s="82"/>
      <c r="C1" s="82"/>
      <c r="D1" s="82"/>
      <c r="E1" s="82"/>
      <c r="F1" s="82"/>
      <c r="G1" s="82"/>
      <c r="H1" s="82"/>
      <c r="I1" s="82"/>
      <c r="J1" s="82"/>
      <c r="P1" s="78"/>
      <c r="Q1" s="153"/>
    </row>
    <row r="2" ht="27.75" customHeight="1" spans="1:17">
      <c r="A2" s="132" t="s">
        <v>14</v>
      </c>
      <c r="B2" s="66"/>
      <c r="C2" s="66"/>
      <c r="D2" s="66"/>
      <c r="E2" s="66"/>
      <c r="F2" s="66"/>
      <c r="G2" s="66"/>
      <c r="H2" s="66"/>
      <c r="I2" s="66"/>
      <c r="J2" s="66"/>
      <c r="K2" s="67"/>
      <c r="L2" s="66"/>
      <c r="M2" s="66"/>
      <c r="N2" s="66"/>
      <c r="O2" s="66"/>
      <c r="P2" s="67"/>
      <c r="Q2" s="66"/>
    </row>
    <row r="3" ht="18.75" customHeight="1" spans="1:17">
      <c r="A3" s="85" t="s">
        <v>21</v>
      </c>
      <c r="B3" s="86"/>
      <c r="C3" s="86"/>
      <c r="D3" s="86"/>
      <c r="E3" s="86"/>
      <c r="F3" s="86"/>
      <c r="G3" s="86"/>
      <c r="H3" s="86"/>
      <c r="I3" s="86"/>
      <c r="J3" s="86"/>
      <c r="P3" s="148"/>
      <c r="Q3" s="154" t="s">
        <v>179</v>
      </c>
    </row>
    <row r="4" ht="15.75" customHeight="1" spans="1:17">
      <c r="A4" s="94" t="s">
        <v>387</v>
      </c>
      <c r="B4" s="133" t="s">
        <v>388</v>
      </c>
      <c r="C4" s="133" t="s">
        <v>389</v>
      </c>
      <c r="D4" s="133" t="s">
        <v>390</v>
      </c>
      <c r="E4" s="133" t="s">
        <v>391</v>
      </c>
      <c r="F4" s="133" t="s">
        <v>392</v>
      </c>
      <c r="G4" s="72" t="s">
        <v>194</v>
      </c>
      <c r="H4" s="134"/>
      <c r="I4" s="134"/>
      <c r="J4" s="72"/>
      <c r="K4" s="149"/>
      <c r="L4" s="72"/>
      <c r="M4" s="72"/>
      <c r="N4" s="72"/>
      <c r="O4" s="72"/>
      <c r="P4" s="149"/>
      <c r="Q4" s="73"/>
    </row>
    <row r="5" ht="17.25" customHeight="1" spans="1:17">
      <c r="A5" s="135"/>
      <c r="B5" s="136"/>
      <c r="C5" s="136"/>
      <c r="D5" s="136"/>
      <c r="E5" s="136"/>
      <c r="F5" s="136"/>
      <c r="G5" s="137" t="s">
        <v>75</v>
      </c>
      <c r="H5" s="115" t="s">
        <v>78</v>
      </c>
      <c r="I5" s="115" t="s">
        <v>393</v>
      </c>
      <c r="J5" s="136" t="s">
        <v>394</v>
      </c>
      <c r="K5" s="150" t="s">
        <v>395</v>
      </c>
      <c r="L5" s="139" t="s">
        <v>82</v>
      </c>
      <c r="M5" s="139"/>
      <c r="N5" s="139"/>
      <c r="O5" s="139"/>
      <c r="P5" s="151"/>
      <c r="Q5" s="138"/>
    </row>
    <row r="6" ht="54" customHeight="1" spans="1:17">
      <c r="A6" s="108"/>
      <c r="B6" s="138"/>
      <c r="C6" s="138"/>
      <c r="D6" s="138"/>
      <c r="E6" s="138"/>
      <c r="F6" s="138"/>
      <c r="G6" s="139"/>
      <c r="H6" s="115"/>
      <c r="I6" s="115"/>
      <c r="J6" s="138"/>
      <c r="K6" s="152"/>
      <c r="L6" s="138" t="s">
        <v>77</v>
      </c>
      <c r="M6" s="138" t="s">
        <v>84</v>
      </c>
      <c r="N6" s="138" t="s">
        <v>278</v>
      </c>
      <c r="O6" s="138" t="s">
        <v>86</v>
      </c>
      <c r="P6" s="152" t="s">
        <v>87</v>
      </c>
      <c r="Q6" s="138" t="s">
        <v>88</v>
      </c>
    </row>
    <row r="7" ht="15" customHeight="1" spans="1:17">
      <c r="A7" s="92">
        <v>1</v>
      </c>
      <c r="B7" s="92">
        <v>2</v>
      </c>
      <c r="C7" s="92">
        <v>3</v>
      </c>
      <c r="D7" s="92">
        <v>4</v>
      </c>
      <c r="E7" s="92">
        <v>5</v>
      </c>
      <c r="F7" s="92">
        <v>6</v>
      </c>
      <c r="G7" s="92">
        <v>7</v>
      </c>
      <c r="H7" s="92">
        <v>8</v>
      </c>
      <c r="I7" s="92">
        <v>9</v>
      </c>
      <c r="J7" s="92">
        <v>10</v>
      </c>
      <c r="K7" s="92">
        <v>11</v>
      </c>
      <c r="L7" s="92">
        <v>12</v>
      </c>
      <c r="M7" s="92">
        <v>13</v>
      </c>
      <c r="N7" s="92">
        <v>14</v>
      </c>
      <c r="O7" s="92">
        <v>15</v>
      </c>
      <c r="P7" s="92">
        <v>16</v>
      </c>
      <c r="Q7" s="92">
        <v>17</v>
      </c>
    </row>
    <row r="8" ht="21" customHeight="1" spans="1:17">
      <c r="A8" s="140" t="s">
        <v>90</v>
      </c>
      <c r="B8" s="141"/>
      <c r="C8" s="142"/>
      <c r="D8" s="141"/>
      <c r="E8" s="143"/>
      <c r="F8" s="144" t="s">
        <v>90</v>
      </c>
      <c r="G8" s="144" t="s">
        <v>90</v>
      </c>
      <c r="H8" s="144" t="s">
        <v>90</v>
      </c>
      <c r="I8" s="144" t="s">
        <v>90</v>
      </c>
      <c r="J8" s="144" t="s">
        <v>90</v>
      </c>
      <c r="K8" s="144" t="s">
        <v>90</v>
      </c>
      <c r="L8" s="144" t="s">
        <v>90</v>
      </c>
      <c r="M8" s="144" t="s">
        <v>90</v>
      </c>
      <c r="N8" s="144" t="s">
        <v>90</v>
      </c>
      <c r="O8" s="144"/>
      <c r="P8" s="144" t="s">
        <v>90</v>
      </c>
      <c r="Q8" s="144" t="s">
        <v>90</v>
      </c>
    </row>
    <row r="9" ht="21" customHeight="1" spans="1:17">
      <c r="A9" s="140" t="s">
        <v>90</v>
      </c>
      <c r="B9" s="141" t="s">
        <v>90</v>
      </c>
      <c r="C9" s="141" t="s">
        <v>90</v>
      </c>
      <c r="D9" s="141" t="s">
        <v>90</v>
      </c>
      <c r="E9" s="143" t="s">
        <v>90</v>
      </c>
      <c r="F9" s="145" t="s">
        <v>90</v>
      </c>
      <c r="G9" s="145" t="s">
        <v>90</v>
      </c>
      <c r="H9" s="145" t="s">
        <v>90</v>
      </c>
      <c r="I9" s="145" t="s">
        <v>90</v>
      </c>
      <c r="J9" s="145" t="s">
        <v>90</v>
      </c>
      <c r="K9" s="144" t="s">
        <v>90</v>
      </c>
      <c r="L9" s="145" t="s">
        <v>90</v>
      </c>
      <c r="M9" s="145" t="s">
        <v>90</v>
      </c>
      <c r="N9" s="145" t="s">
        <v>90</v>
      </c>
      <c r="O9" s="145"/>
      <c r="P9" s="144" t="s">
        <v>90</v>
      </c>
      <c r="Q9" s="145" t="s">
        <v>90</v>
      </c>
    </row>
    <row r="10" ht="21" customHeight="1" spans="1:17">
      <c r="A10" s="146" t="s">
        <v>133</v>
      </c>
      <c r="B10" s="147"/>
      <c r="C10" s="147"/>
      <c r="D10" s="147"/>
      <c r="E10" s="143"/>
      <c r="F10" s="144" t="s">
        <v>90</v>
      </c>
      <c r="G10" s="144" t="s">
        <v>90</v>
      </c>
      <c r="H10" s="144" t="s">
        <v>90</v>
      </c>
      <c r="I10" s="144" t="s">
        <v>90</v>
      </c>
      <c r="J10" s="144" t="s">
        <v>90</v>
      </c>
      <c r="K10" s="144" t="s">
        <v>90</v>
      </c>
      <c r="L10" s="144" t="s">
        <v>90</v>
      </c>
      <c r="M10" s="144" t="s">
        <v>90</v>
      </c>
      <c r="N10" s="144" t="s">
        <v>90</v>
      </c>
      <c r="O10" s="144"/>
      <c r="P10" s="144" t="s">
        <v>90</v>
      </c>
      <c r="Q10" s="144" t="s">
        <v>90</v>
      </c>
    </row>
    <row r="11" customHeight="1" spans="1:1">
      <c r="A11" s="80" t="s">
        <v>396</v>
      </c>
    </row>
  </sheetData>
  <mergeCells count="16">
    <mergeCell ref="A2:Q2"/>
    <mergeCell ref="A3:F3"/>
    <mergeCell ref="G4:Q4"/>
    <mergeCell ref="L5:Q5"/>
    <mergeCell ref="A10:E10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F18" sqref="F18"/>
    </sheetView>
  </sheetViews>
  <sheetFormatPr defaultColWidth="8.71428571428571" defaultRowHeight="14.25" customHeight="1"/>
  <cols>
    <col min="1" max="6" width="9.13333333333333" style="111" customWidth="1"/>
    <col min="7" max="7" width="12" style="80" customWidth="1"/>
    <col min="8" max="10" width="10" style="80" customWidth="1"/>
    <col min="11" max="11" width="9.13333333333333" style="64" customWidth="1"/>
    <col min="12" max="13" width="9.13333333333333" style="80" customWidth="1"/>
    <col min="14" max="15" width="12.7142857142857" style="80" customWidth="1"/>
    <col min="16" max="16" width="9.13333333333333" style="64" customWidth="1"/>
    <col min="17" max="17" width="10.4285714285714" style="80" customWidth="1"/>
    <col min="18" max="18" width="9.13333333333333" style="64" customWidth="1"/>
    <col min="19" max="246" width="9.13333333333333" style="64"/>
    <col min="247" max="255" width="8.71428571428571" style="64"/>
  </cols>
  <sheetData>
    <row r="1" ht="13.5" customHeight="1" spans="1:17">
      <c r="A1" s="82"/>
      <c r="B1" s="82"/>
      <c r="C1" s="82"/>
      <c r="D1" s="82"/>
      <c r="E1" s="82"/>
      <c r="F1" s="82"/>
      <c r="G1" s="112"/>
      <c r="H1" s="112"/>
      <c r="I1" s="112"/>
      <c r="J1" s="112"/>
      <c r="K1" s="123"/>
      <c r="L1" s="124"/>
      <c r="M1" s="124"/>
      <c r="N1" s="124"/>
      <c r="O1" s="124"/>
      <c r="P1" s="125"/>
      <c r="Q1" s="130"/>
    </row>
    <row r="2" ht="27.75" customHeight="1" spans="1:17">
      <c r="A2" s="113" t="s">
        <v>15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ht="26.1" customHeight="1" spans="1:17">
      <c r="A3" s="85" t="s">
        <v>21</v>
      </c>
      <c r="B3" s="86"/>
      <c r="C3" s="86"/>
      <c r="D3" s="86"/>
      <c r="E3" s="86"/>
      <c r="F3" s="86"/>
      <c r="G3" s="114"/>
      <c r="H3" s="114"/>
      <c r="I3" s="114"/>
      <c r="J3" s="114"/>
      <c r="K3" s="123"/>
      <c r="L3" s="124"/>
      <c r="M3" s="124"/>
      <c r="N3" s="124"/>
      <c r="O3" s="124"/>
      <c r="P3" s="126"/>
      <c r="Q3" s="131" t="s">
        <v>179</v>
      </c>
    </row>
    <row r="4" ht="15.75" customHeight="1" spans="1:17">
      <c r="A4" s="115" t="s">
        <v>387</v>
      </c>
      <c r="B4" s="115" t="s">
        <v>397</v>
      </c>
      <c r="C4" s="115" t="s">
        <v>398</v>
      </c>
      <c r="D4" s="115" t="s">
        <v>399</v>
      </c>
      <c r="E4" s="115" t="s">
        <v>400</v>
      </c>
      <c r="F4" s="115" t="s">
        <v>401</v>
      </c>
      <c r="G4" s="115" t="s">
        <v>194</v>
      </c>
      <c r="H4" s="115"/>
      <c r="I4" s="115"/>
      <c r="J4" s="115"/>
      <c r="K4" s="127"/>
      <c r="L4" s="115"/>
      <c r="M4" s="115"/>
      <c r="N4" s="115"/>
      <c r="O4" s="115"/>
      <c r="P4" s="127"/>
      <c r="Q4" s="115"/>
    </row>
    <row r="5" ht="17.25" customHeight="1" spans="1:17">
      <c r="A5" s="115"/>
      <c r="B5" s="115"/>
      <c r="C5" s="115"/>
      <c r="D5" s="115"/>
      <c r="E5" s="115"/>
      <c r="F5" s="115"/>
      <c r="G5" s="115" t="s">
        <v>75</v>
      </c>
      <c r="H5" s="115" t="s">
        <v>78</v>
      </c>
      <c r="I5" s="115" t="s">
        <v>393</v>
      </c>
      <c r="J5" s="115" t="s">
        <v>394</v>
      </c>
      <c r="K5" s="128" t="s">
        <v>395</v>
      </c>
      <c r="L5" s="115" t="s">
        <v>82</v>
      </c>
      <c r="M5" s="115"/>
      <c r="N5" s="115"/>
      <c r="O5" s="115"/>
      <c r="P5" s="128"/>
      <c r="Q5" s="115"/>
    </row>
    <row r="6" ht="54" customHeight="1" spans="1:17">
      <c r="A6" s="115"/>
      <c r="B6" s="115"/>
      <c r="C6" s="115"/>
      <c r="D6" s="115"/>
      <c r="E6" s="115"/>
      <c r="F6" s="115"/>
      <c r="G6" s="115"/>
      <c r="H6" s="115"/>
      <c r="I6" s="115"/>
      <c r="J6" s="115"/>
      <c r="K6" s="127"/>
      <c r="L6" s="115" t="s">
        <v>77</v>
      </c>
      <c r="M6" s="115" t="s">
        <v>84</v>
      </c>
      <c r="N6" s="115" t="s">
        <v>278</v>
      </c>
      <c r="O6" s="115" t="s">
        <v>86</v>
      </c>
      <c r="P6" s="127" t="s">
        <v>87</v>
      </c>
      <c r="Q6" s="115" t="s">
        <v>88</v>
      </c>
    </row>
    <row r="7" ht="15" customHeight="1" spans="1:17">
      <c r="A7" s="115">
        <v>1</v>
      </c>
      <c r="B7" s="115">
        <v>2</v>
      </c>
      <c r="C7" s="115">
        <v>3</v>
      </c>
      <c r="D7" s="115">
        <v>4</v>
      </c>
      <c r="E7" s="115">
        <v>5</v>
      </c>
      <c r="F7" s="115">
        <v>6</v>
      </c>
      <c r="G7" s="115">
        <v>7</v>
      </c>
      <c r="H7" s="115">
        <v>8</v>
      </c>
      <c r="I7" s="115">
        <v>9</v>
      </c>
      <c r="J7" s="115">
        <v>10</v>
      </c>
      <c r="K7" s="115">
        <v>11</v>
      </c>
      <c r="L7" s="115">
        <v>12</v>
      </c>
      <c r="M7" s="115">
        <v>13</v>
      </c>
      <c r="N7" s="115">
        <v>14</v>
      </c>
      <c r="O7" s="115">
        <v>15</v>
      </c>
      <c r="P7" s="115">
        <v>16</v>
      </c>
      <c r="Q7" s="115">
        <v>17</v>
      </c>
    </row>
    <row r="8" ht="22.5" customHeight="1" spans="1:17">
      <c r="A8" s="91"/>
      <c r="B8" s="91"/>
      <c r="C8" s="91"/>
      <c r="D8" s="91"/>
      <c r="E8" s="91"/>
      <c r="F8" s="91"/>
      <c r="G8" s="116" t="s">
        <v>90</v>
      </c>
      <c r="H8" s="116" t="s">
        <v>90</v>
      </c>
      <c r="I8" s="116" t="s">
        <v>90</v>
      </c>
      <c r="J8" s="116" t="s">
        <v>90</v>
      </c>
      <c r="K8" s="116" t="s">
        <v>90</v>
      </c>
      <c r="L8" s="116" t="s">
        <v>90</v>
      </c>
      <c r="M8" s="116" t="s">
        <v>90</v>
      </c>
      <c r="N8" s="116" t="s">
        <v>90</v>
      </c>
      <c r="O8" s="116"/>
      <c r="P8" s="116" t="s">
        <v>90</v>
      </c>
      <c r="Q8" s="116" t="s">
        <v>90</v>
      </c>
    </row>
    <row r="9" ht="22.5" customHeight="1" spans="1:17">
      <c r="A9" s="117"/>
      <c r="B9" s="118"/>
      <c r="C9" s="118"/>
      <c r="D9" s="118"/>
      <c r="E9" s="118"/>
      <c r="F9" s="118"/>
      <c r="G9" s="119" t="s">
        <v>90</v>
      </c>
      <c r="H9" s="119" t="s">
        <v>90</v>
      </c>
      <c r="I9" s="119" t="s">
        <v>90</v>
      </c>
      <c r="J9" s="119" t="s">
        <v>90</v>
      </c>
      <c r="K9" s="116" t="s">
        <v>90</v>
      </c>
      <c r="L9" s="119" t="s">
        <v>90</v>
      </c>
      <c r="M9" s="119" t="s">
        <v>90</v>
      </c>
      <c r="N9" s="119" t="s">
        <v>90</v>
      </c>
      <c r="O9" s="119"/>
      <c r="P9" s="116" t="s">
        <v>90</v>
      </c>
      <c r="Q9" s="119" t="s">
        <v>90</v>
      </c>
    </row>
    <row r="10" ht="22.5" customHeight="1" spans="1:17">
      <c r="A10" s="117"/>
      <c r="B10" s="120"/>
      <c r="C10" s="120"/>
      <c r="D10" s="120"/>
      <c r="E10" s="120"/>
      <c r="F10" s="120"/>
      <c r="G10" s="121" t="s">
        <v>90</v>
      </c>
      <c r="H10" s="121" t="s">
        <v>90</v>
      </c>
      <c r="I10" s="121" t="s">
        <v>90</v>
      </c>
      <c r="J10" s="121" t="s">
        <v>90</v>
      </c>
      <c r="K10" s="121" t="s">
        <v>90</v>
      </c>
      <c r="L10" s="121" t="s">
        <v>90</v>
      </c>
      <c r="M10" s="121" t="s">
        <v>90</v>
      </c>
      <c r="N10" s="121" t="s">
        <v>90</v>
      </c>
      <c r="O10" s="121"/>
      <c r="P10" s="121" t="s">
        <v>90</v>
      </c>
      <c r="Q10" s="121" t="s">
        <v>90</v>
      </c>
    </row>
    <row r="11" ht="22.5" customHeight="1" spans="1:17">
      <c r="A11" s="91" t="s">
        <v>133</v>
      </c>
      <c r="B11" s="91"/>
      <c r="C11" s="91"/>
      <c r="D11" s="91"/>
      <c r="E11" s="91"/>
      <c r="F11" s="91"/>
      <c r="G11" s="122"/>
      <c r="H11" s="122"/>
      <c r="I11" s="122"/>
      <c r="J11" s="122"/>
      <c r="K11" s="129"/>
      <c r="L11" s="122"/>
      <c r="M11" s="122"/>
      <c r="N11" s="122"/>
      <c r="O11" s="122"/>
      <c r="P11" s="129"/>
      <c r="Q11" s="122"/>
    </row>
    <row r="12" customHeight="1" spans="1:1">
      <c r="A12" s="111" t="s">
        <v>402</v>
      </c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3" sqref="A3:D3"/>
    </sheetView>
  </sheetViews>
  <sheetFormatPr defaultColWidth="8.88571428571429" defaultRowHeight="14.25" customHeight="1" outlineLevelRow="7"/>
  <cols>
    <col min="1" max="1" width="50" style="80" customWidth="1"/>
    <col min="2" max="2" width="17.2857142857143" style="80" customWidth="1"/>
    <col min="3" max="4" width="13.4285714285714" style="80" customWidth="1"/>
    <col min="5" max="12" width="10.2857142857143" style="80" customWidth="1"/>
    <col min="13" max="13" width="13.1428571428571" style="80" customWidth="1"/>
    <col min="14" max="14" width="9.13333333333333" style="64" customWidth="1"/>
    <col min="15" max="246" width="9.13333333333333" style="64"/>
    <col min="247" max="247" width="9.13333333333333" style="81"/>
    <col min="248" max="256" width="8.88571428571429" style="81"/>
  </cols>
  <sheetData>
    <row r="1" s="64" customFormat="1" ht="13.5" customHeight="1" spans="1:13">
      <c r="A1" s="82"/>
      <c r="B1" s="82"/>
      <c r="C1" s="82"/>
      <c r="D1" s="83"/>
      <c r="E1" s="80"/>
      <c r="F1" s="80"/>
      <c r="G1" s="80"/>
      <c r="H1" s="80"/>
      <c r="I1" s="80"/>
      <c r="J1" s="80"/>
      <c r="K1" s="80"/>
      <c r="L1" s="80"/>
      <c r="M1" s="80"/>
    </row>
    <row r="2" s="64" customFormat="1" ht="35" customHeight="1" spans="1:13">
      <c r="A2" s="84" t="s">
        <v>16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</row>
    <row r="3" s="79" customFormat="1" ht="24" customHeight="1" spans="1:13">
      <c r="A3" s="85" t="s">
        <v>21</v>
      </c>
      <c r="B3" s="86"/>
      <c r="C3" s="86"/>
      <c r="D3" s="86"/>
      <c r="E3" s="87"/>
      <c r="F3" s="87"/>
      <c r="G3" s="87"/>
      <c r="H3" s="87"/>
      <c r="I3" s="87"/>
      <c r="J3" s="106"/>
      <c r="K3" s="106"/>
      <c r="L3" s="106"/>
      <c r="M3" s="107" t="s">
        <v>179</v>
      </c>
    </row>
    <row r="4" s="64" customFormat="1" ht="19.5" customHeight="1" spans="1:13">
      <c r="A4" s="88" t="s">
        <v>403</v>
      </c>
      <c r="B4" s="89" t="s">
        <v>194</v>
      </c>
      <c r="C4" s="90"/>
      <c r="D4" s="90"/>
      <c r="E4" s="91" t="s">
        <v>404</v>
      </c>
      <c r="F4" s="91"/>
      <c r="G4" s="91"/>
      <c r="H4" s="91"/>
      <c r="I4" s="91"/>
      <c r="J4" s="91"/>
      <c r="K4" s="91"/>
      <c r="L4" s="91"/>
      <c r="M4" s="91"/>
    </row>
    <row r="5" s="64" customFormat="1" ht="40.5" customHeight="1" spans="1:13">
      <c r="A5" s="92"/>
      <c r="B5" s="93" t="s">
        <v>75</v>
      </c>
      <c r="C5" s="94" t="s">
        <v>78</v>
      </c>
      <c r="D5" s="95" t="s">
        <v>405</v>
      </c>
      <c r="E5" s="92" t="s">
        <v>406</v>
      </c>
      <c r="F5" s="92" t="s">
        <v>407</v>
      </c>
      <c r="G5" s="92" t="s">
        <v>408</v>
      </c>
      <c r="H5" s="92" t="s">
        <v>409</v>
      </c>
      <c r="I5" s="108" t="s">
        <v>410</v>
      </c>
      <c r="J5" s="92" t="s">
        <v>411</v>
      </c>
      <c r="K5" s="92" t="s">
        <v>412</v>
      </c>
      <c r="L5" s="92" t="s">
        <v>413</v>
      </c>
      <c r="M5" s="92" t="s">
        <v>414</v>
      </c>
    </row>
    <row r="6" s="64" customFormat="1" ht="19.5" customHeight="1" spans="1:13">
      <c r="A6" s="88">
        <v>1</v>
      </c>
      <c r="B6" s="88">
        <v>2</v>
      </c>
      <c r="C6" s="88">
        <v>3</v>
      </c>
      <c r="D6" s="96">
        <v>4</v>
      </c>
      <c r="E6" s="88">
        <v>5</v>
      </c>
      <c r="F6" s="88">
        <v>6</v>
      </c>
      <c r="G6" s="88">
        <v>7</v>
      </c>
      <c r="H6" s="97">
        <v>8</v>
      </c>
      <c r="I6" s="109">
        <v>9</v>
      </c>
      <c r="J6" s="109">
        <v>10</v>
      </c>
      <c r="K6" s="109">
        <v>11</v>
      </c>
      <c r="L6" s="97">
        <v>12</v>
      </c>
      <c r="M6" s="109">
        <v>13</v>
      </c>
    </row>
    <row r="7" s="64" customFormat="1" ht="19.5" customHeight="1" spans="1:247">
      <c r="A7" s="98" t="s">
        <v>415</v>
      </c>
      <c r="B7" s="99"/>
      <c r="C7" s="99"/>
      <c r="D7" s="99"/>
      <c r="E7" s="99"/>
      <c r="F7" s="99"/>
      <c r="G7" s="100"/>
      <c r="H7" s="101" t="s">
        <v>90</v>
      </c>
      <c r="I7" s="101" t="s">
        <v>90</v>
      </c>
      <c r="J7" s="101" t="s">
        <v>90</v>
      </c>
      <c r="K7" s="101" t="s">
        <v>90</v>
      </c>
      <c r="L7" s="101" t="s">
        <v>90</v>
      </c>
      <c r="M7" s="101" t="s">
        <v>90</v>
      </c>
      <c r="IM7" s="110"/>
    </row>
    <row r="8" s="64" customFormat="1" ht="19.5" customHeight="1" spans="1:13">
      <c r="A8" s="102" t="s">
        <v>90</v>
      </c>
      <c r="B8" s="103" t="s">
        <v>90</v>
      </c>
      <c r="C8" s="103" t="s">
        <v>90</v>
      </c>
      <c r="D8" s="104" t="s">
        <v>90</v>
      </c>
      <c r="E8" s="103" t="s">
        <v>90</v>
      </c>
      <c r="F8" s="103" t="s">
        <v>90</v>
      </c>
      <c r="G8" s="103" t="s">
        <v>90</v>
      </c>
      <c r="H8" s="105" t="s">
        <v>90</v>
      </c>
      <c r="I8" s="105" t="s">
        <v>90</v>
      </c>
      <c r="J8" s="105" t="s">
        <v>90</v>
      </c>
      <c r="K8" s="105" t="s">
        <v>90</v>
      </c>
      <c r="L8" s="105" t="s">
        <v>90</v>
      </c>
      <c r="M8" s="105" t="s">
        <v>90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A3" sqref="A3:H3"/>
    </sheetView>
  </sheetViews>
  <sheetFormatPr defaultColWidth="8.88571428571429" defaultRowHeight="12" outlineLevelRow="6"/>
  <cols>
    <col min="1" max="1" width="34.2857142857143" style="63" customWidth="1"/>
    <col min="2" max="2" width="29" style="63" customWidth="1"/>
    <col min="3" max="5" width="23.5714285714286" style="63" customWidth="1"/>
    <col min="6" max="6" width="11.2857142857143" style="64" customWidth="1"/>
    <col min="7" max="7" width="25.1333333333333" style="63" customWidth="1"/>
    <col min="8" max="8" width="15.5714285714286" style="64" customWidth="1"/>
    <col min="9" max="9" width="13.4285714285714" style="64" customWidth="1"/>
    <col min="10" max="10" width="18.847619047619" style="63" customWidth="1"/>
    <col min="11" max="11" width="9.13333333333333" style="64" customWidth="1"/>
    <col min="12" max="16384" width="9.13333333333333" style="64"/>
  </cols>
  <sheetData>
    <row r="1" customHeight="1" spans="10:10">
      <c r="J1" s="78"/>
    </row>
    <row r="2" ht="28.5" customHeight="1" spans="1:10">
      <c r="A2" s="65" t="s">
        <v>17</v>
      </c>
      <c r="B2" s="66"/>
      <c r="C2" s="66"/>
      <c r="D2" s="66"/>
      <c r="E2" s="66"/>
      <c r="F2" s="67"/>
      <c r="G2" s="66"/>
      <c r="H2" s="67"/>
      <c r="I2" s="67"/>
      <c r="J2" s="66"/>
    </row>
    <row r="3" ht="17.25" customHeight="1" spans="1:1">
      <c r="A3" s="68" t="s">
        <v>21</v>
      </c>
    </row>
    <row r="4" ht="44.25" customHeight="1" spans="1:10">
      <c r="A4" s="69" t="s">
        <v>287</v>
      </c>
      <c r="B4" s="69" t="s">
        <v>288</v>
      </c>
      <c r="C4" s="69" t="s">
        <v>289</v>
      </c>
      <c r="D4" s="69" t="s">
        <v>290</v>
      </c>
      <c r="E4" s="69" t="s">
        <v>291</v>
      </c>
      <c r="F4" s="70" t="s">
        <v>292</v>
      </c>
      <c r="G4" s="69" t="s">
        <v>293</v>
      </c>
      <c r="H4" s="70" t="s">
        <v>294</v>
      </c>
      <c r="I4" s="70" t="s">
        <v>295</v>
      </c>
      <c r="J4" s="69" t="s">
        <v>296</v>
      </c>
    </row>
    <row r="5" ht="14.25" customHeight="1" spans="1:10">
      <c r="A5" s="69">
        <v>1</v>
      </c>
      <c r="B5" s="69">
        <v>2</v>
      </c>
      <c r="C5" s="69">
        <v>3</v>
      </c>
      <c r="D5" s="69">
        <v>4</v>
      </c>
      <c r="E5" s="69">
        <v>5</v>
      </c>
      <c r="F5" s="69">
        <v>6</v>
      </c>
      <c r="G5" s="69">
        <v>7</v>
      </c>
      <c r="H5" s="69">
        <v>8</v>
      </c>
      <c r="I5" s="69">
        <v>9</v>
      </c>
      <c r="J5" s="69">
        <v>10</v>
      </c>
    </row>
    <row r="6" ht="42" customHeight="1" spans="1:10">
      <c r="A6" s="71" t="s">
        <v>415</v>
      </c>
      <c r="B6" s="72"/>
      <c r="C6" s="72"/>
      <c r="D6" s="73"/>
      <c r="E6" s="74"/>
      <c r="F6" s="75"/>
      <c r="G6" s="74"/>
      <c r="H6" s="75"/>
      <c r="I6" s="75"/>
      <c r="J6" s="74"/>
    </row>
    <row r="7" ht="42.75" customHeight="1" spans="1:10">
      <c r="A7" s="76" t="s">
        <v>90</v>
      </c>
      <c r="B7" s="76" t="s">
        <v>90</v>
      </c>
      <c r="C7" s="76" t="s">
        <v>90</v>
      </c>
      <c r="D7" s="76" t="s">
        <v>90</v>
      </c>
      <c r="E7" s="77" t="s">
        <v>90</v>
      </c>
      <c r="F7" s="76" t="s">
        <v>90</v>
      </c>
      <c r="G7" s="77" t="s">
        <v>90</v>
      </c>
      <c r="H7" s="76" t="s">
        <v>90</v>
      </c>
      <c r="I7" s="76" t="s">
        <v>90</v>
      </c>
      <c r="J7" s="77" t="s">
        <v>90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B8" sqref="B8"/>
    </sheetView>
  </sheetViews>
  <sheetFormatPr defaultColWidth="8.88571428571429" defaultRowHeight="12" outlineLevelCol="7"/>
  <cols>
    <col min="1" max="1" width="29" style="49"/>
    <col min="2" max="2" width="18.7142857142857" style="49" customWidth="1"/>
    <col min="3" max="3" width="24.847619047619" style="49" customWidth="1"/>
    <col min="4" max="6" width="23.5714285714286" style="49" customWidth="1"/>
    <col min="7" max="7" width="25.1333333333333" style="49" customWidth="1"/>
    <col min="8" max="8" width="18.847619047619" style="49" customWidth="1"/>
    <col min="9" max="16384" width="9.13333333333333" style="49"/>
  </cols>
  <sheetData>
    <row r="1" spans="8:8">
      <c r="H1" s="50"/>
    </row>
    <row r="2" ht="28.5" spans="1:8">
      <c r="A2" s="51" t="s">
        <v>18</v>
      </c>
      <c r="B2" s="51"/>
      <c r="C2" s="51"/>
      <c r="D2" s="51"/>
      <c r="E2" s="51"/>
      <c r="F2" s="51"/>
      <c r="G2" s="51"/>
      <c r="H2" s="51"/>
    </row>
    <row r="3" ht="13.5" spans="1:2">
      <c r="A3" s="52" t="s">
        <v>21</v>
      </c>
      <c r="B3" s="53"/>
    </row>
    <row r="4" ht="18" customHeight="1" spans="1:8">
      <c r="A4" s="54" t="s">
        <v>187</v>
      </c>
      <c r="B4" s="54" t="s">
        <v>416</v>
      </c>
      <c r="C4" s="54" t="s">
        <v>417</v>
      </c>
      <c r="D4" s="54" t="s">
        <v>418</v>
      </c>
      <c r="E4" s="54" t="s">
        <v>419</v>
      </c>
      <c r="F4" s="55" t="s">
        <v>420</v>
      </c>
      <c r="G4" s="56"/>
      <c r="H4" s="57"/>
    </row>
    <row r="5" ht="18" customHeight="1" spans="1:8">
      <c r="A5" s="58"/>
      <c r="B5" s="58"/>
      <c r="C5" s="58"/>
      <c r="D5" s="58"/>
      <c r="E5" s="58"/>
      <c r="F5" s="59" t="s">
        <v>391</v>
      </c>
      <c r="G5" s="59" t="s">
        <v>421</v>
      </c>
      <c r="H5" s="59" t="s">
        <v>422</v>
      </c>
    </row>
    <row r="6" ht="21" customHeight="1" spans="1:8">
      <c r="A6" s="60">
        <v>1</v>
      </c>
      <c r="B6" s="60">
        <v>2</v>
      </c>
      <c r="C6" s="60">
        <v>3</v>
      </c>
      <c r="D6" s="60">
        <v>4</v>
      </c>
      <c r="E6" s="60">
        <v>5</v>
      </c>
      <c r="F6" s="60">
        <v>6</v>
      </c>
      <c r="G6" s="60">
        <v>7</v>
      </c>
      <c r="H6" s="60">
        <v>8</v>
      </c>
    </row>
    <row r="7" ht="33" customHeight="1" spans="1:8">
      <c r="A7" s="61"/>
      <c r="B7" s="61"/>
      <c r="C7" s="61"/>
      <c r="D7" s="61"/>
      <c r="E7" s="61"/>
      <c r="F7" s="60"/>
      <c r="G7" s="60"/>
      <c r="H7" s="60"/>
    </row>
    <row r="8" ht="24" customHeight="1" spans="1:8">
      <c r="A8" s="62"/>
      <c r="B8" s="62"/>
      <c r="C8" s="62"/>
      <c r="D8" s="62"/>
      <c r="E8" s="62"/>
      <c r="F8" s="60"/>
      <c r="G8" s="60"/>
      <c r="H8" s="60"/>
    </row>
    <row r="9" ht="24" customHeight="1" spans="1:8">
      <c r="A9" s="62"/>
      <c r="B9" s="62"/>
      <c r="C9" s="62"/>
      <c r="D9" s="62"/>
      <c r="E9" s="62"/>
      <c r="F9" s="60"/>
      <c r="G9" s="60"/>
      <c r="H9" s="60"/>
    </row>
    <row r="10" spans="1:1">
      <c r="A10" s="49" t="s">
        <v>423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F19" sqref="F19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179</v>
      </c>
    </row>
    <row r="4" s="1" customFormat="1" ht="21.75" customHeight="1" spans="1:11">
      <c r="A4" s="10" t="s">
        <v>273</v>
      </c>
      <c r="B4" s="10" t="s">
        <v>189</v>
      </c>
      <c r="C4" s="10" t="s">
        <v>274</v>
      </c>
      <c r="D4" s="11" t="s">
        <v>190</v>
      </c>
      <c r="E4" s="11" t="s">
        <v>191</v>
      </c>
      <c r="F4" s="11" t="s">
        <v>275</v>
      </c>
      <c r="G4" s="11" t="s">
        <v>276</v>
      </c>
      <c r="H4" s="32" t="s">
        <v>75</v>
      </c>
      <c r="I4" s="12" t="s">
        <v>424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3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4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8">
        <v>10</v>
      </c>
      <c r="K7" s="48">
        <v>11</v>
      </c>
    </row>
    <row r="8" s="1" customFormat="1" ht="18.75" customHeight="1" spans="1:11">
      <c r="A8" s="35"/>
      <c r="B8" s="24" t="s">
        <v>90</v>
      </c>
      <c r="C8" s="35"/>
      <c r="D8" s="35"/>
      <c r="E8" s="35"/>
      <c r="F8" s="35"/>
      <c r="G8" s="35"/>
      <c r="H8" s="36" t="s">
        <v>90</v>
      </c>
      <c r="I8" s="36" t="s">
        <v>90</v>
      </c>
      <c r="J8" s="36" t="s">
        <v>90</v>
      </c>
      <c r="K8" s="36"/>
    </row>
    <row r="9" s="1" customFormat="1" ht="18.75" customHeight="1" spans="1:11">
      <c r="A9" s="37" t="s">
        <v>90</v>
      </c>
      <c r="B9" s="38" t="s">
        <v>90</v>
      </c>
      <c r="C9" s="38" t="s">
        <v>90</v>
      </c>
      <c r="D9" s="38" t="s">
        <v>90</v>
      </c>
      <c r="E9" s="38" t="s">
        <v>90</v>
      </c>
      <c r="F9" s="38" t="s">
        <v>90</v>
      </c>
      <c r="G9" s="38" t="s">
        <v>90</v>
      </c>
      <c r="H9" s="39" t="s">
        <v>90</v>
      </c>
      <c r="I9" s="39" t="s">
        <v>90</v>
      </c>
      <c r="J9" s="39" t="s">
        <v>90</v>
      </c>
      <c r="K9" s="39"/>
    </row>
    <row r="10" s="1" customFormat="1" ht="18.75" customHeight="1" spans="1:11">
      <c r="A10" s="40"/>
      <c r="B10" s="41"/>
      <c r="C10" s="41"/>
      <c r="D10" s="41"/>
      <c r="E10" s="41"/>
      <c r="F10" s="41"/>
      <c r="G10" s="41"/>
      <c r="H10" s="42"/>
      <c r="I10" s="42"/>
      <c r="J10" s="42"/>
      <c r="K10" s="42"/>
    </row>
    <row r="11" s="1" customFormat="1" ht="18.75" customHeight="1" spans="1:11">
      <c r="A11" s="40"/>
      <c r="B11" s="41"/>
      <c r="C11" s="41"/>
      <c r="D11" s="41"/>
      <c r="E11" s="41"/>
      <c r="F11" s="41"/>
      <c r="G11" s="41"/>
      <c r="H11" s="42"/>
      <c r="I11" s="42"/>
      <c r="J11" s="42"/>
      <c r="K11" s="42"/>
    </row>
    <row r="12" s="1" customFormat="1" ht="18.75" customHeight="1" spans="1:11">
      <c r="A12" s="40"/>
      <c r="B12" s="41"/>
      <c r="C12" s="41"/>
      <c r="D12" s="41"/>
      <c r="E12" s="41"/>
      <c r="F12" s="41"/>
      <c r="G12" s="41"/>
      <c r="H12" s="42"/>
      <c r="I12" s="42"/>
      <c r="J12" s="42"/>
      <c r="K12" s="42"/>
    </row>
    <row r="13" s="1" customFormat="1" ht="18.75" customHeight="1" spans="1:11">
      <c r="A13" s="40"/>
      <c r="B13" s="41"/>
      <c r="C13" s="41"/>
      <c r="D13" s="41"/>
      <c r="E13" s="41"/>
      <c r="F13" s="41"/>
      <c r="G13" s="41"/>
      <c r="H13" s="42"/>
      <c r="I13" s="42"/>
      <c r="J13" s="42"/>
      <c r="K13" s="42"/>
    </row>
    <row r="14" s="1" customFormat="1" ht="18.75" customHeight="1" spans="1:11">
      <c r="A14" s="43" t="s">
        <v>133</v>
      </c>
      <c r="B14" s="44"/>
      <c r="C14" s="44"/>
      <c r="D14" s="44"/>
      <c r="E14" s="44"/>
      <c r="F14" s="44"/>
      <c r="G14" s="45"/>
      <c r="H14" s="46" t="s">
        <v>90</v>
      </c>
      <c r="I14" s="46" t="s">
        <v>90</v>
      </c>
      <c r="J14" s="46" t="s">
        <v>90</v>
      </c>
      <c r="K14" s="46"/>
    </row>
    <row r="15" s="1" customFormat="1" customHeight="1" spans="1:1">
      <c r="A15" s="47" t="s">
        <v>425</v>
      </c>
    </row>
    <row r="16" customHeight="1" spans="1:1">
      <c r="A16" s="31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16" activePane="bottomRight" state="frozen"/>
      <selection/>
      <selection pane="topRight"/>
      <selection pane="bottomLeft"/>
      <selection pane="bottomRight" activeCell="D9" sqref="D9:D30"/>
    </sheetView>
  </sheetViews>
  <sheetFormatPr defaultColWidth="8" defaultRowHeight="12" outlineLevelCol="3"/>
  <cols>
    <col min="1" max="1" width="39.5714285714286" style="80" customWidth="1"/>
    <col min="2" max="2" width="43.1333333333333" style="80" customWidth="1"/>
    <col min="3" max="3" width="40.4285714285714" style="80" customWidth="1"/>
    <col min="4" max="4" width="46.1333333333333" style="80" customWidth="1"/>
    <col min="5" max="5" width="8" style="64" customWidth="1"/>
    <col min="6" max="16384" width="8" style="64"/>
  </cols>
  <sheetData>
    <row r="1" ht="17" customHeight="1" spans="1:4">
      <c r="A1" s="361"/>
      <c r="B1" s="82"/>
      <c r="C1" s="82"/>
      <c r="D1" s="154"/>
    </row>
    <row r="2" ht="36" customHeight="1" spans="1:4">
      <c r="A2" s="65" t="s">
        <v>2</v>
      </c>
      <c r="B2" s="362"/>
      <c r="C2" s="362"/>
      <c r="D2" s="362"/>
    </row>
    <row r="3" ht="21" customHeight="1" spans="1:4">
      <c r="A3" s="85" t="s">
        <v>21</v>
      </c>
      <c r="B3" s="314"/>
      <c r="C3" s="314"/>
      <c r="D3" s="153" t="s">
        <v>22</v>
      </c>
    </row>
    <row r="4" ht="19.5" customHeight="1" spans="1:4">
      <c r="A4" s="89" t="s">
        <v>23</v>
      </c>
      <c r="B4" s="163"/>
      <c r="C4" s="89" t="s">
        <v>24</v>
      </c>
      <c r="D4" s="163"/>
    </row>
    <row r="5" ht="19.5" customHeight="1" spans="1:4">
      <c r="A5" s="88" t="s">
        <v>25</v>
      </c>
      <c r="B5" s="88" t="s">
        <v>26</v>
      </c>
      <c r="C5" s="88" t="s">
        <v>27</v>
      </c>
      <c r="D5" s="88" t="s">
        <v>26</v>
      </c>
    </row>
    <row r="6" ht="19.5" customHeight="1" spans="1:4">
      <c r="A6" s="92"/>
      <c r="B6" s="92"/>
      <c r="C6" s="92"/>
      <c r="D6" s="92"/>
    </row>
    <row r="7" ht="20.25" customHeight="1" spans="1:4">
      <c r="A7" s="320" t="s">
        <v>28</v>
      </c>
      <c r="B7" s="300">
        <v>756834</v>
      </c>
      <c r="C7" s="320" t="s">
        <v>29</v>
      </c>
      <c r="D7" s="363"/>
    </row>
    <row r="8" ht="20.25" customHeight="1" spans="1:4">
      <c r="A8" s="320" t="s">
        <v>30</v>
      </c>
      <c r="B8" s="300"/>
      <c r="C8" s="320" t="s">
        <v>31</v>
      </c>
      <c r="D8" s="363"/>
    </row>
    <row r="9" ht="20.25" customHeight="1" spans="1:4">
      <c r="A9" s="320" t="s">
        <v>32</v>
      </c>
      <c r="B9" s="300"/>
      <c r="C9" s="320" t="s">
        <v>33</v>
      </c>
      <c r="D9" s="363"/>
    </row>
    <row r="10" ht="20.25" customHeight="1" spans="1:4">
      <c r="A10" s="320" t="s">
        <v>34</v>
      </c>
      <c r="B10" s="300"/>
      <c r="C10" s="320" t="s">
        <v>35</v>
      </c>
      <c r="D10" s="363"/>
    </row>
    <row r="11" ht="20.25" customHeight="1" spans="1:4">
      <c r="A11" s="320" t="s">
        <v>36</v>
      </c>
      <c r="B11" s="364"/>
      <c r="C11" s="320" t="s">
        <v>37</v>
      </c>
      <c r="D11" s="363"/>
    </row>
    <row r="12" ht="20.25" customHeight="1" spans="1:4">
      <c r="A12" s="320" t="s">
        <v>38</v>
      </c>
      <c r="B12" s="319"/>
      <c r="C12" s="320" t="s">
        <v>39</v>
      </c>
      <c r="D12" s="363"/>
    </row>
    <row r="13" ht="20.25" customHeight="1" spans="1:4">
      <c r="A13" s="320" t="s">
        <v>40</v>
      </c>
      <c r="B13" s="319"/>
      <c r="C13" s="320" t="s">
        <v>41</v>
      </c>
      <c r="D13" s="363"/>
    </row>
    <row r="14" ht="20.25" customHeight="1" spans="1:4">
      <c r="A14" s="320" t="s">
        <v>42</v>
      </c>
      <c r="B14" s="319"/>
      <c r="C14" s="320" t="s">
        <v>43</v>
      </c>
      <c r="D14" s="363">
        <v>73656</v>
      </c>
    </row>
    <row r="15" ht="20.25" customHeight="1" spans="1:4">
      <c r="A15" s="365" t="s">
        <v>44</v>
      </c>
      <c r="B15" s="366"/>
      <c r="C15" s="320" t="s">
        <v>45</v>
      </c>
      <c r="D15" s="363">
        <v>53685</v>
      </c>
    </row>
    <row r="16" ht="20.25" customHeight="1" spans="1:4">
      <c r="A16" s="365" t="s">
        <v>46</v>
      </c>
      <c r="B16" s="367"/>
      <c r="C16" s="320" t="s">
        <v>47</v>
      </c>
      <c r="D16" s="363"/>
    </row>
    <row r="17" ht="20.25" customHeight="1" spans="1:4">
      <c r="A17" s="365"/>
      <c r="B17" s="368"/>
      <c r="C17" s="320" t="s">
        <v>48</v>
      </c>
      <c r="D17" s="363"/>
    </row>
    <row r="18" ht="20.25" customHeight="1" spans="1:4">
      <c r="A18" s="367"/>
      <c r="B18" s="368"/>
      <c r="C18" s="320" t="s">
        <v>49</v>
      </c>
      <c r="D18" s="363"/>
    </row>
    <row r="19" ht="20.25" customHeight="1" spans="1:4">
      <c r="A19" s="367"/>
      <c r="B19" s="368"/>
      <c r="C19" s="320" t="s">
        <v>50</v>
      </c>
      <c r="D19" s="363">
        <v>580185</v>
      </c>
    </row>
    <row r="20" ht="20.25" customHeight="1" spans="1:4">
      <c r="A20" s="367"/>
      <c r="B20" s="368"/>
      <c r="C20" s="320" t="s">
        <v>51</v>
      </c>
      <c r="D20" s="363"/>
    </row>
    <row r="21" ht="20.25" customHeight="1" spans="1:4">
      <c r="A21" s="367"/>
      <c r="B21" s="368"/>
      <c r="C21" s="320" t="s">
        <v>52</v>
      </c>
      <c r="D21" s="363"/>
    </row>
    <row r="22" ht="20.25" customHeight="1" spans="1:4">
      <c r="A22" s="367"/>
      <c r="B22" s="368"/>
      <c r="C22" s="320" t="s">
        <v>53</v>
      </c>
      <c r="D22" s="363"/>
    </row>
    <row r="23" ht="20.25" customHeight="1" spans="1:4">
      <c r="A23" s="367"/>
      <c r="B23" s="368"/>
      <c r="C23" s="320" t="s">
        <v>54</v>
      </c>
      <c r="D23" s="363"/>
    </row>
    <row r="24" ht="20.25" customHeight="1" spans="1:4">
      <c r="A24" s="367"/>
      <c r="B24" s="368"/>
      <c r="C24" s="320" t="s">
        <v>55</v>
      </c>
      <c r="D24" s="363"/>
    </row>
    <row r="25" ht="20.25" customHeight="1" spans="1:4">
      <c r="A25" s="367"/>
      <c r="B25" s="368"/>
      <c r="C25" s="320" t="s">
        <v>56</v>
      </c>
      <c r="D25" s="363">
        <v>49308</v>
      </c>
    </row>
    <row r="26" ht="20.25" customHeight="1" spans="1:4">
      <c r="A26" s="367"/>
      <c r="B26" s="368"/>
      <c r="C26" s="320" t="s">
        <v>57</v>
      </c>
      <c r="D26" s="363"/>
    </row>
    <row r="27" ht="20.25" customHeight="1" spans="1:4">
      <c r="A27" s="367"/>
      <c r="B27" s="368"/>
      <c r="C27" s="320" t="s">
        <v>58</v>
      </c>
      <c r="D27" s="363"/>
    </row>
    <row r="28" ht="20.25" customHeight="1" spans="1:4">
      <c r="A28" s="367"/>
      <c r="B28" s="368"/>
      <c r="C28" s="320" t="s">
        <v>59</v>
      </c>
      <c r="D28" s="363"/>
    </row>
    <row r="29" ht="20.25" customHeight="1" spans="1:4">
      <c r="A29" s="367"/>
      <c r="B29" s="368"/>
      <c r="C29" s="320" t="s">
        <v>60</v>
      </c>
      <c r="D29" s="363"/>
    </row>
    <row r="30" ht="20.25" customHeight="1" spans="1:4">
      <c r="A30" s="369"/>
      <c r="B30" s="370"/>
      <c r="C30" s="320" t="s">
        <v>61</v>
      </c>
      <c r="D30" s="363"/>
    </row>
    <row r="31" ht="20.25" customHeight="1" spans="1:4">
      <c r="A31" s="369"/>
      <c r="B31" s="370"/>
      <c r="C31" s="320" t="s">
        <v>62</v>
      </c>
      <c r="D31" s="363"/>
    </row>
    <row r="32" ht="20.25" customHeight="1" spans="1:4">
      <c r="A32" s="369"/>
      <c r="B32" s="370"/>
      <c r="C32" s="320" t="s">
        <v>63</v>
      </c>
      <c r="D32" s="363"/>
    </row>
    <row r="33" ht="20.25" customHeight="1" spans="1:4">
      <c r="A33" s="371" t="s">
        <v>64</v>
      </c>
      <c r="B33" s="372">
        <f>B7+B8+B9+B10+B11</f>
        <v>756834</v>
      </c>
      <c r="C33" s="325" t="s">
        <v>65</v>
      </c>
      <c r="D33" s="322">
        <f>SUM(D7:D29)</f>
        <v>756834</v>
      </c>
    </row>
    <row r="34" ht="20.25" customHeight="1" spans="1:4">
      <c r="A34" s="365" t="s">
        <v>66</v>
      </c>
      <c r="B34" s="373"/>
      <c r="C34" s="320" t="s">
        <v>67</v>
      </c>
      <c r="D34" s="300"/>
    </row>
    <row r="35" ht="20.25" customHeight="1" spans="1:4">
      <c r="A35" s="365" t="s">
        <v>68</v>
      </c>
      <c r="B35" s="374"/>
      <c r="C35" s="365" t="s">
        <v>68</v>
      </c>
      <c r="D35" s="375"/>
    </row>
    <row r="36" ht="20.25" customHeight="1" spans="1:4">
      <c r="A36" s="365" t="s">
        <v>69</v>
      </c>
      <c r="B36" s="374"/>
      <c r="C36" s="365" t="s">
        <v>70</v>
      </c>
      <c r="D36" s="375"/>
    </row>
    <row r="37" ht="20.25" customHeight="1" spans="1:4">
      <c r="A37" s="376" t="s">
        <v>71</v>
      </c>
      <c r="B37" s="377">
        <f>B33+B34</f>
        <v>756834</v>
      </c>
      <c r="C37" s="325" t="s">
        <v>72</v>
      </c>
      <c r="D37" s="377">
        <f>D33+D34</f>
        <v>756834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tabSelected="1" workbookViewId="0">
      <selection activeCell="F20" sqref="F20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179</v>
      </c>
    </row>
    <row r="4" s="1" customFormat="1" ht="21.75" customHeight="1" spans="1:7">
      <c r="A4" s="10" t="s">
        <v>274</v>
      </c>
      <c r="B4" s="10" t="s">
        <v>273</v>
      </c>
      <c r="C4" s="10" t="s">
        <v>189</v>
      </c>
      <c r="D4" s="11" t="s">
        <v>426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427</v>
      </c>
      <c r="F5" s="18" t="s">
        <v>428</v>
      </c>
      <c r="G5" s="18" t="s">
        <v>429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26" customHeight="1" spans="1:7">
      <c r="A8" s="24" t="s">
        <v>89</v>
      </c>
      <c r="B8" s="25" t="s">
        <v>280</v>
      </c>
      <c r="C8" s="25" t="s">
        <v>282</v>
      </c>
      <c r="D8" s="24" t="s">
        <v>430</v>
      </c>
      <c r="E8" s="26">
        <v>30000</v>
      </c>
      <c r="F8" s="27">
        <v>30000</v>
      </c>
      <c r="G8" s="27">
        <v>30000</v>
      </c>
    </row>
    <row r="9" s="1" customFormat="1" ht="18.75" customHeight="1" spans="1:7">
      <c r="A9" s="28" t="s">
        <v>75</v>
      </c>
      <c r="B9" s="29"/>
      <c r="C9" s="29"/>
      <c r="D9" s="30"/>
      <c r="E9" s="27">
        <f>SUM(E8)</f>
        <v>30000</v>
      </c>
      <c r="F9" s="27">
        <f>SUM(F8)</f>
        <v>30000</v>
      </c>
      <c r="G9" s="27">
        <f>SUM(G8)</f>
        <v>30000</v>
      </c>
    </row>
    <row r="10" customHeight="1" spans="1:1">
      <c r="A10" s="31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E11" sqref="E11"/>
    </sheetView>
  </sheetViews>
  <sheetFormatPr defaultColWidth="8" defaultRowHeight="14.25" customHeight="1"/>
  <cols>
    <col min="1" max="1" width="21.1333333333333" style="80" customWidth="1"/>
    <col min="2" max="2" width="23.4285714285714" style="80" customWidth="1"/>
    <col min="3" max="5" width="12.5714285714286" style="80" customWidth="1"/>
    <col min="6" max="6" width="14" style="80" customWidth="1"/>
    <col min="7" max="8" width="12.5714285714286" style="80" customWidth="1"/>
    <col min="9" max="9" width="8.84761904761905" style="80" customWidth="1"/>
    <col min="10" max="14" width="12.5714285714286" style="80" customWidth="1"/>
    <col min="15" max="15" width="8" style="64" customWidth="1"/>
    <col min="16" max="16" width="9.57142857142857" style="64" customWidth="1"/>
    <col min="17" max="17" width="9.71428571428571" style="64" customWidth="1"/>
    <col min="18" max="18" width="10.5714285714286" style="64" customWidth="1"/>
    <col min="19" max="19" width="10.1333333333333" style="80" customWidth="1"/>
    <col min="20" max="20" width="8" style="64" customWidth="1"/>
    <col min="21" max="16384" width="8" style="64"/>
  </cols>
  <sheetData>
    <row r="1" ht="12" customHeight="1" spans="1:19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349"/>
      <c r="P1" s="349"/>
      <c r="Q1" s="349"/>
      <c r="R1" s="349"/>
      <c r="S1" s="356"/>
    </row>
    <row r="2" ht="36" customHeight="1" spans="1:19">
      <c r="A2" s="335" t="s">
        <v>3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7"/>
      <c r="P2" s="67"/>
      <c r="Q2" s="67"/>
      <c r="R2" s="67"/>
      <c r="S2" s="66"/>
    </row>
    <row r="3" ht="20.25" customHeight="1" spans="1:19">
      <c r="A3" s="85" t="s">
        <v>21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350"/>
      <c r="P3" s="350"/>
      <c r="Q3" s="350"/>
      <c r="R3" s="350"/>
      <c r="S3" s="357" t="s">
        <v>22</v>
      </c>
    </row>
    <row r="4" ht="18.75" customHeight="1" spans="1:19">
      <c r="A4" s="336" t="s">
        <v>73</v>
      </c>
      <c r="B4" s="337" t="s">
        <v>74</v>
      </c>
      <c r="C4" s="337" t="s">
        <v>75</v>
      </c>
      <c r="D4" s="261" t="s">
        <v>76</v>
      </c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51" t="s">
        <v>66</v>
      </c>
      <c r="P4" s="351"/>
      <c r="Q4" s="351"/>
      <c r="R4" s="351"/>
      <c r="S4" s="358"/>
    </row>
    <row r="5" ht="18.75" customHeight="1" spans="1:19">
      <c r="A5" s="339"/>
      <c r="B5" s="340"/>
      <c r="C5" s="340"/>
      <c r="D5" s="341" t="s">
        <v>77</v>
      </c>
      <c r="E5" s="341" t="s">
        <v>78</v>
      </c>
      <c r="F5" s="341" t="s">
        <v>79</v>
      </c>
      <c r="G5" s="341" t="s">
        <v>80</v>
      </c>
      <c r="H5" s="341" t="s">
        <v>81</v>
      </c>
      <c r="I5" s="352" t="s">
        <v>82</v>
      </c>
      <c r="J5" s="338"/>
      <c r="K5" s="338"/>
      <c r="L5" s="338"/>
      <c r="M5" s="338"/>
      <c r="N5" s="338"/>
      <c r="O5" s="351" t="s">
        <v>77</v>
      </c>
      <c r="P5" s="351" t="s">
        <v>78</v>
      </c>
      <c r="Q5" s="351" t="s">
        <v>79</v>
      </c>
      <c r="R5" s="359" t="s">
        <v>80</v>
      </c>
      <c r="S5" s="351" t="s">
        <v>83</v>
      </c>
    </row>
    <row r="6" ht="33.75" customHeight="1" spans="1:19">
      <c r="A6" s="342"/>
      <c r="B6" s="343"/>
      <c r="C6" s="343"/>
      <c r="D6" s="342"/>
      <c r="E6" s="342"/>
      <c r="F6" s="342"/>
      <c r="G6" s="342"/>
      <c r="H6" s="342"/>
      <c r="I6" s="343" t="s">
        <v>77</v>
      </c>
      <c r="J6" s="343" t="s">
        <v>84</v>
      </c>
      <c r="K6" s="343" t="s">
        <v>85</v>
      </c>
      <c r="L6" s="343" t="s">
        <v>86</v>
      </c>
      <c r="M6" s="343" t="s">
        <v>87</v>
      </c>
      <c r="N6" s="353" t="s">
        <v>88</v>
      </c>
      <c r="O6" s="351"/>
      <c r="P6" s="351"/>
      <c r="Q6" s="351"/>
      <c r="R6" s="359"/>
      <c r="S6" s="351"/>
    </row>
    <row r="7" ht="16.5" customHeight="1" spans="1:19">
      <c r="A7" s="344">
        <v>1</v>
      </c>
      <c r="B7" s="345">
        <v>2</v>
      </c>
      <c r="C7" s="345">
        <v>3</v>
      </c>
      <c r="D7" s="344">
        <v>4</v>
      </c>
      <c r="E7" s="345">
        <v>5</v>
      </c>
      <c r="F7" s="345">
        <v>6</v>
      </c>
      <c r="G7" s="344">
        <v>7</v>
      </c>
      <c r="H7" s="345">
        <v>8</v>
      </c>
      <c r="I7" s="345">
        <v>9</v>
      </c>
      <c r="J7" s="344">
        <v>10</v>
      </c>
      <c r="K7" s="344">
        <v>11</v>
      </c>
      <c r="L7" s="344">
        <v>12</v>
      </c>
      <c r="M7" s="344">
        <v>13</v>
      </c>
      <c r="N7" s="344">
        <v>14</v>
      </c>
      <c r="O7" s="344">
        <v>15</v>
      </c>
      <c r="P7" s="344">
        <v>16</v>
      </c>
      <c r="Q7" s="344">
        <v>17</v>
      </c>
      <c r="R7" s="344">
        <v>18</v>
      </c>
      <c r="S7" s="259">
        <v>19</v>
      </c>
    </row>
    <row r="8" ht="16.5" customHeight="1" spans="1:19">
      <c r="A8" s="77">
        <v>123004</v>
      </c>
      <c r="B8" s="77" t="s">
        <v>89</v>
      </c>
      <c r="C8" s="309">
        <v>756834</v>
      </c>
      <c r="D8" s="309">
        <v>756834</v>
      </c>
      <c r="E8" s="277">
        <v>756834</v>
      </c>
      <c r="F8" s="105" t="s">
        <v>90</v>
      </c>
      <c r="G8" s="105" t="s">
        <v>90</v>
      </c>
      <c r="H8" s="105" t="s">
        <v>90</v>
      </c>
      <c r="I8" s="105" t="s">
        <v>90</v>
      </c>
      <c r="J8" s="105" t="s">
        <v>90</v>
      </c>
      <c r="K8" s="105" t="s">
        <v>90</v>
      </c>
      <c r="L8" s="105" t="s">
        <v>90</v>
      </c>
      <c r="M8" s="105" t="s">
        <v>90</v>
      </c>
      <c r="N8" s="354" t="s">
        <v>90</v>
      </c>
      <c r="O8" s="355" t="s">
        <v>90</v>
      </c>
      <c r="P8" s="355" t="s">
        <v>90</v>
      </c>
      <c r="Q8" s="355"/>
      <c r="R8" s="360"/>
      <c r="S8" s="259"/>
    </row>
    <row r="9" ht="16.5" customHeight="1" spans="1:19">
      <c r="A9" s="346" t="s">
        <v>75</v>
      </c>
      <c r="B9" s="347"/>
      <c r="C9" s="348">
        <f>SUM(C8)</f>
        <v>756834</v>
      </c>
      <c r="D9" s="348">
        <f>SUM(D8)</f>
        <v>756834</v>
      </c>
      <c r="E9" s="348">
        <f>SUM(E8)</f>
        <v>756834</v>
      </c>
      <c r="F9" s="105" t="s">
        <v>90</v>
      </c>
      <c r="G9" s="105" t="s">
        <v>90</v>
      </c>
      <c r="H9" s="105" t="s">
        <v>90</v>
      </c>
      <c r="I9" s="105" t="s">
        <v>90</v>
      </c>
      <c r="J9" s="105" t="s">
        <v>90</v>
      </c>
      <c r="K9" s="105" t="s">
        <v>90</v>
      </c>
      <c r="L9" s="105" t="s">
        <v>90</v>
      </c>
      <c r="M9" s="105" t="s">
        <v>90</v>
      </c>
      <c r="N9" s="354" t="s">
        <v>90</v>
      </c>
      <c r="O9" s="355" t="s">
        <v>90</v>
      </c>
      <c r="P9" s="355" t="s">
        <v>90</v>
      </c>
      <c r="Q9" s="355"/>
      <c r="R9" s="355"/>
      <c r="S9" s="355"/>
    </row>
    <row r="10" customHeight="1" spans="19:19">
      <c r="S10" s="78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5"/>
  <sheetViews>
    <sheetView zoomScaleSheetLayoutView="60" workbookViewId="0">
      <selection activeCell="F24" sqref="F24"/>
    </sheetView>
  </sheetViews>
  <sheetFormatPr defaultColWidth="8.88571428571429" defaultRowHeight="14.25" customHeight="1"/>
  <cols>
    <col min="1" max="1" width="14.2857142857143" style="80" customWidth="1"/>
    <col min="2" max="2" width="32.8571428571429" style="80" customWidth="1"/>
    <col min="3" max="4" width="15.4285714285714" style="80" customWidth="1"/>
    <col min="5" max="8" width="18.847619047619" style="80" customWidth="1"/>
    <col min="9" max="9" width="15.5714285714286" style="80" customWidth="1"/>
    <col min="10" max="10" width="14.1333333333333" style="80" customWidth="1"/>
    <col min="11" max="15" width="18.847619047619" style="80" customWidth="1"/>
    <col min="16" max="16" width="9.13333333333333" style="80" customWidth="1"/>
    <col min="17" max="16384" width="9.13333333333333" style="80"/>
  </cols>
  <sheetData>
    <row r="1" ht="15.75" customHeight="1" spans="1:15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3"/>
    </row>
    <row r="2" ht="28.5" customHeight="1" spans="1:15">
      <c r="A2" s="66" t="s">
        <v>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ht="15" customHeight="1" spans="1:15">
      <c r="A3" s="328" t="s">
        <v>21</v>
      </c>
      <c r="B3" s="329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86"/>
      <c r="N3" s="86"/>
      <c r="O3" s="158" t="s">
        <v>22</v>
      </c>
    </row>
    <row r="4" ht="17.25" customHeight="1" spans="1:15">
      <c r="A4" s="94" t="s">
        <v>91</v>
      </c>
      <c r="B4" s="94" t="s">
        <v>92</v>
      </c>
      <c r="C4" s="95" t="s">
        <v>75</v>
      </c>
      <c r="D4" s="115" t="s">
        <v>78</v>
      </c>
      <c r="E4" s="115"/>
      <c r="F4" s="115"/>
      <c r="G4" s="115" t="s">
        <v>79</v>
      </c>
      <c r="H4" s="115" t="s">
        <v>80</v>
      </c>
      <c r="I4" s="115" t="s">
        <v>93</v>
      </c>
      <c r="J4" s="115" t="s">
        <v>82</v>
      </c>
      <c r="K4" s="115"/>
      <c r="L4" s="115"/>
      <c r="M4" s="115"/>
      <c r="N4" s="115"/>
      <c r="O4" s="115"/>
    </row>
    <row r="5" ht="27" spans="1:15">
      <c r="A5" s="108"/>
      <c r="B5" s="108"/>
      <c r="C5" s="330"/>
      <c r="D5" s="115" t="s">
        <v>77</v>
      </c>
      <c r="E5" s="115" t="s">
        <v>94</v>
      </c>
      <c r="F5" s="115" t="s">
        <v>95</v>
      </c>
      <c r="G5" s="115"/>
      <c r="H5" s="115"/>
      <c r="I5" s="115"/>
      <c r="J5" s="115" t="s">
        <v>77</v>
      </c>
      <c r="K5" s="115" t="s">
        <v>96</v>
      </c>
      <c r="L5" s="115" t="s">
        <v>97</v>
      </c>
      <c r="M5" s="115" t="s">
        <v>98</v>
      </c>
      <c r="N5" s="115" t="s">
        <v>99</v>
      </c>
      <c r="O5" s="115" t="s">
        <v>100</v>
      </c>
    </row>
    <row r="6" ht="16.5" customHeight="1" spans="1:15">
      <c r="A6" s="109">
        <v>1</v>
      </c>
      <c r="B6" s="109">
        <v>2</v>
      </c>
      <c r="C6" s="109">
        <v>3</v>
      </c>
      <c r="D6" s="109">
        <v>4</v>
      </c>
      <c r="E6" s="109">
        <v>5</v>
      </c>
      <c r="F6" s="109">
        <v>6</v>
      </c>
      <c r="G6" s="109">
        <v>7</v>
      </c>
      <c r="H6" s="109">
        <v>8</v>
      </c>
      <c r="I6" s="109">
        <v>9</v>
      </c>
      <c r="J6" s="109">
        <v>10</v>
      </c>
      <c r="K6" s="109">
        <v>11</v>
      </c>
      <c r="L6" s="109">
        <v>12</v>
      </c>
      <c r="M6" s="109">
        <v>13</v>
      </c>
      <c r="N6" s="109">
        <v>14</v>
      </c>
      <c r="O6" s="109">
        <v>15</v>
      </c>
    </row>
    <row r="7" ht="16.5" customHeight="1" spans="1:15">
      <c r="A7" s="331" t="s">
        <v>101</v>
      </c>
      <c r="B7" s="331" t="s">
        <v>102</v>
      </c>
      <c r="C7" s="309">
        <v>73656</v>
      </c>
      <c r="D7" s="309">
        <v>73656</v>
      </c>
      <c r="E7" s="277">
        <v>73656</v>
      </c>
      <c r="F7" s="277"/>
      <c r="G7" s="91"/>
      <c r="H7" s="91"/>
      <c r="I7" s="91"/>
      <c r="J7" s="91"/>
      <c r="K7" s="91"/>
      <c r="L7" s="91"/>
      <c r="M7" s="91"/>
      <c r="N7" s="91"/>
      <c r="O7" s="91"/>
    </row>
    <row r="8" ht="16.5" customHeight="1" spans="1:15">
      <c r="A8" s="331" t="s">
        <v>103</v>
      </c>
      <c r="B8" s="331" t="s">
        <v>104</v>
      </c>
      <c r="C8" s="309">
        <v>73656</v>
      </c>
      <c r="D8" s="309">
        <v>73656</v>
      </c>
      <c r="E8" s="277">
        <v>73656</v>
      </c>
      <c r="F8" s="277"/>
      <c r="G8" s="91"/>
      <c r="H8" s="91"/>
      <c r="I8" s="91"/>
      <c r="J8" s="91"/>
      <c r="K8" s="91"/>
      <c r="L8" s="91"/>
      <c r="M8" s="91"/>
      <c r="N8" s="91"/>
      <c r="O8" s="91"/>
    </row>
    <row r="9" ht="16.5" customHeight="1" spans="1:15">
      <c r="A9" s="331" t="s">
        <v>105</v>
      </c>
      <c r="B9" s="331" t="s">
        <v>106</v>
      </c>
      <c r="C9" s="309">
        <v>73656</v>
      </c>
      <c r="D9" s="309">
        <v>73656</v>
      </c>
      <c r="E9" s="277">
        <v>73656</v>
      </c>
      <c r="F9" s="277"/>
      <c r="G9" s="91"/>
      <c r="H9" s="91"/>
      <c r="I9" s="91"/>
      <c r="J9" s="91"/>
      <c r="K9" s="91"/>
      <c r="L9" s="91"/>
      <c r="M9" s="91"/>
      <c r="N9" s="91"/>
      <c r="O9" s="91"/>
    </row>
    <row r="10" ht="16.5" customHeight="1" spans="1:15">
      <c r="A10" s="331" t="s">
        <v>107</v>
      </c>
      <c r="B10" s="331" t="s">
        <v>108</v>
      </c>
      <c r="C10" s="309">
        <v>53685</v>
      </c>
      <c r="D10" s="309">
        <v>53685</v>
      </c>
      <c r="E10" s="277">
        <v>53685</v>
      </c>
      <c r="F10" s="277"/>
      <c r="G10" s="91"/>
      <c r="H10" s="91"/>
      <c r="I10" s="91"/>
      <c r="J10" s="91"/>
      <c r="K10" s="91"/>
      <c r="L10" s="91"/>
      <c r="M10" s="91"/>
      <c r="N10" s="91"/>
      <c r="O10" s="91"/>
    </row>
    <row r="11" ht="16.5" customHeight="1" spans="1:15">
      <c r="A11" s="331" t="s">
        <v>109</v>
      </c>
      <c r="B11" s="331" t="s">
        <v>110</v>
      </c>
      <c r="C11" s="309">
        <v>53685</v>
      </c>
      <c r="D11" s="309">
        <v>53685</v>
      </c>
      <c r="E11" s="277">
        <v>53685</v>
      </c>
      <c r="F11" s="277"/>
      <c r="G11" s="91"/>
      <c r="H11" s="91"/>
      <c r="I11" s="91"/>
      <c r="J11" s="91"/>
      <c r="K11" s="91"/>
      <c r="L11" s="91"/>
      <c r="M11" s="91"/>
      <c r="N11" s="91"/>
      <c r="O11" s="91"/>
    </row>
    <row r="12" ht="16.5" customHeight="1" spans="1:15">
      <c r="A12" s="331" t="s">
        <v>111</v>
      </c>
      <c r="B12" s="331" t="s">
        <v>112</v>
      </c>
      <c r="C12" s="309">
        <v>33108</v>
      </c>
      <c r="D12" s="309">
        <v>33108</v>
      </c>
      <c r="E12" s="277">
        <v>33108</v>
      </c>
      <c r="F12" s="277"/>
      <c r="G12" s="91"/>
      <c r="H12" s="91"/>
      <c r="I12" s="91"/>
      <c r="J12" s="91"/>
      <c r="K12" s="91"/>
      <c r="L12" s="91"/>
      <c r="M12" s="91"/>
      <c r="N12" s="91"/>
      <c r="O12" s="91"/>
    </row>
    <row r="13" ht="16.5" customHeight="1" spans="1:15">
      <c r="A13" s="331" t="s">
        <v>113</v>
      </c>
      <c r="B13" s="331" t="s">
        <v>114</v>
      </c>
      <c r="C13" s="309">
        <v>19800</v>
      </c>
      <c r="D13" s="309">
        <v>19800</v>
      </c>
      <c r="E13" s="277">
        <v>19800</v>
      </c>
      <c r="F13" s="277"/>
      <c r="G13" s="91"/>
      <c r="H13" s="91"/>
      <c r="I13" s="91"/>
      <c r="J13" s="91"/>
      <c r="K13" s="91"/>
      <c r="L13" s="91"/>
      <c r="M13" s="91"/>
      <c r="N13" s="91"/>
      <c r="O13" s="91"/>
    </row>
    <row r="14" ht="16.5" customHeight="1" spans="1:15">
      <c r="A14" s="331" t="s">
        <v>115</v>
      </c>
      <c r="B14" s="331" t="s">
        <v>116</v>
      </c>
      <c r="C14" s="309">
        <v>777</v>
      </c>
      <c r="D14" s="309">
        <v>777</v>
      </c>
      <c r="E14" s="277">
        <v>777</v>
      </c>
      <c r="F14" s="277"/>
      <c r="G14" s="91"/>
      <c r="H14" s="91"/>
      <c r="I14" s="91"/>
      <c r="J14" s="91"/>
      <c r="K14" s="91"/>
      <c r="L14" s="91"/>
      <c r="M14" s="91"/>
      <c r="N14" s="91"/>
      <c r="O14" s="91"/>
    </row>
    <row r="15" ht="16.5" customHeight="1" spans="1:15">
      <c r="A15" s="331" t="s">
        <v>117</v>
      </c>
      <c r="B15" s="331" t="s">
        <v>118</v>
      </c>
      <c r="C15" s="309">
        <v>580185</v>
      </c>
      <c r="D15" s="309">
        <v>580185</v>
      </c>
      <c r="E15" s="277">
        <v>550185</v>
      </c>
      <c r="F15" s="277">
        <v>30000</v>
      </c>
      <c r="G15" s="91"/>
      <c r="H15" s="91"/>
      <c r="I15" s="91"/>
      <c r="J15" s="91"/>
      <c r="K15" s="91"/>
      <c r="L15" s="91"/>
      <c r="M15" s="91"/>
      <c r="N15" s="91"/>
      <c r="O15" s="91"/>
    </row>
    <row r="16" ht="16.5" customHeight="1" spans="1:15">
      <c r="A16" s="331" t="s">
        <v>119</v>
      </c>
      <c r="B16" s="331" t="s">
        <v>120</v>
      </c>
      <c r="C16" s="309">
        <v>580185</v>
      </c>
      <c r="D16" s="309">
        <v>580185</v>
      </c>
      <c r="E16" s="277">
        <v>550185</v>
      </c>
      <c r="F16" s="277">
        <v>30000</v>
      </c>
      <c r="G16" s="91"/>
      <c r="H16" s="91"/>
      <c r="I16" s="91"/>
      <c r="J16" s="91"/>
      <c r="K16" s="91"/>
      <c r="L16" s="91"/>
      <c r="M16" s="91"/>
      <c r="N16" s="91"/>
      <c r="O16" s="91"/>
    </row>
    <row r="17" ht="16.5" customHeight="1" spans="1:15">
      <c r="A17" s="331" t="s">
        <v>121</v>
      </c>
      <c r="B17" s="331" t="s">
        <v>122</v>
      </c>
      <c r="C17" s="309">
        <v>431541</v>
      </c>
      <c r="D17" s="309">
        <v>431541</v>
      </c>
      <c r="E17" s="277">
        <v>431541</v>
      </c>
      <c r="F17" s="277"/>
      <c r="G17" s="91"/>
      <c r="H17" s="91"/>
      <c r="I17" s="91"/>
      <c r="J17" s="91"/>
      <c r="K17" s="91"/>
      <c r="L17" s="91"/>
      <c r="M17" s="91"/>
      <c r="N17" s="91"/>
      <c r="O17" s="91"/>
    </row>
    <row r="18" ht="16.5" customHeight="1" spans="1:15">
      <c r="A18" s="331" t="s">
        <v>123</v>
      </c>
      <c r="B18" s="331" t="s">
        <v>124</v>
      </c>
      <c r="C18" s="309">
        <v>118644</v>
      </c>
      <c r="D18" s="309">
        <v>118644</v>
      </c>
      <c r="E18" s="277">
        <v>118644</v>
      </c>
      <c r="F18" s="277"/>
      <c r="G18" s="91"/>
      <c r="H18" s="91"/>
      <c r="I18" s="91"/>
      <c r="J18" s="91"/>
      <c r="K18" s="91"/>
      <c r="L18" s="91"/>
      <c r="M18" s="91"/>
      <c r="N18" s="91"/>
      <c r="O18" s="91"/>
    </row>
    <row r="19" ht="16.5" customHeight="1" spans="1:15">
      <c r="A19" s="331" t="s">
        <v>125</v>
      </c>
      <c r="B19" s="331" t="s">
        <v>126</v>
      </c>
      <c r="C19" s="309">
        <v>30000</v>
      </c>
      <c r="D19" s="309">
        <v>30000</v>
      </c>
      <c r="E19" s="277"/>
      <c r="F19" s="277">
        <v>30000</v>
      </c>
      <c r="G19" s="91"/>
      <c r="H19" s="91"/>
      <c r="I19" s="91"/>
      <c r="J19" s="91"/>
      <c r="K19" s="91"/>
      <c r="L19" s="91"/>
      <c r="M19" s="91"/>
      <c r="N19" s="91"/>
      <c r="O19" s="91"/>
    </row>
    <row r="20" ht="16.5" customHeight="1" spans="1:15">
      <c r="A20" s="331" t="s">
        <v>127</v>
      </c>
      <c r="B20" s="331" t="s">
        <v>128</v>
      </c>
      <c r="C20" s="309">
        <v>49308</v>
      </c>
      <c r="D20" s="309">
        <v>49308</v>
      </c>
      <c r="E20" s="277">
        <v>49308</v>
      </c>
      <c r="F20" s="277"/>
      <c r="G20" s="91"/>
      <c r="H20" s="91"/>
      <c r="I20" s="91"/>
      <c r="J20" s="91"/>
      <c r="K20" s="91"/>
      <c r="L20" s="91"/>
      <c r="M20" s="91"/>
      <c r="N20" s="91"/>
      <c r="O20" s="91"/>
    </row>
    <row r="21" ht="16.5" customHeight="1" spans="1:15">
      <c r="A21" s="331" t="s">
        <v>129</v>
      </c>
      <c r="B21" s="331" t="s">
        <v>130</v>
      </c>
      <c r="C21" s="309">
        <v>49308</v>
      </c>
      <c r="D21" s="309">
        <v>49308</v>
      </c>
      <c r="E21" s="277">
        <v>49308</v>
      </c>
      <c r="F21" s="277"/>
      <c r="G21" s="91"/>
      <c r="H21" s="91"/>
      <c r="I21" s="91"/>
      <c r="J21" s="91"/>
      <c r="K21" s="91"/>
      <c r="L21" s="91"/>
      <c r="M21" s="91"/>
      <c r="N21" s="91"/>
      <c r="O21" s="91"/>
    </row>
    <row r="22" ht="16.5" customHeight="1" spans="1:15">
      <c r="A22" s="331" t="s">
        <v>131</v>
      </c>
      <c r="B22" s="331" t="s">
        <v>132</v>
      </c>
      <c r="C22" s="309">
        <v>49308</v>
      </c>
      <c r="D22" s="309">
        <v>49308</v>
      </c>
      <c r="E22" s="277">
        <v>49308</v>
      </c>
      <c r="F22" s="277"/>
      <c r="G22" s="91"/>
      <c r="H22" s="91"/>
      <c r="I22" s="91"/>
      <c r="J22" s="91"/>
      <c r="K22" s="91"/>
      <c r="L22" s="91"/>
      <c r="M22" s="91"/>
      <c r="N22" s="91"/>
      <c r="O22" s="91"/>
    </row>
    <row r="23" ht="16.5" customHeight="1" spans="1:15">
      <c r="A23" s="109"/>
      <c r="B23" s="109"/>
      <c r="C23" s="89"/>
      <c r="D23" s="332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</row>
    <row r="24" ht="17.25" customHeight="1" spans="1:15">
      <c r="A24" s="260" t="s">
        <v>133</v>
      </c>
      <c r="B24" s="333" t="s">
        <v>133</v>
      </c>
      <c r="C24" s="277">
        <v>756834</v>
      </c>
      <c r="D24" s="277">
        <v>756834</v>
      </c>
      <c r="E24" s="277">
        <v>726834</v>
      </c>
      <c r="F24" s="277">
        <v>30000</v>
      </c>
      <c r="G24" s="334"/>
      <c r="H24" s="334"/>
      <c r="I24" s="334" t="s">
        <v>90</v>
      </c>
      <c r="J24" s="334"/>
      <c r="K24" s="334" t="s">
        <v>90</v>
      </c>
      <c r="L24" s="334" t="s">
        <v>90</v>
      </c>
      <c r="M24" s="334" t="s">
        <v>90</v>
      </c>
      <c r="N24" s="334" t="s">
        <v>90</v>
      </c>
      <c r="O24" s="334" t="s">
        <v>90</v>
      </c>
    </row>
    <row r="25" customHeight="1" spans="4:8">
      <c r="D25" s="311"/>
      <c r="H25" s="311"/>
    </row>
  </sheetData>
  <mergeCells count="11">
    <mergeCell ref="A2:O2"/>
    <mergeCell ref="A3:L3"/>
    <mergeCell ref="D4:F4"/>
    <mergeCell ref="J4:O4"/>
    <mergeCell ref="A24:B24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6" activePane="bottomRight" state="frozen"/>
      <selection/>
      <selection pane="topRight"/>
      <selection pane="bottomLeft"/>
      <selection pane="bottomRight" activeCell="D9" sqref="D9:D30"/>
    </sheetView>
  </sheetViews>
  <sheetFormatPr defaultColWidth="8.88571428571429" defaultRowHeight="14.25" customHeight="1" outlineLevelCol="3"/>
  <cols>
    <col min="1" max="1" width="49.2857142857143" style="63" customWidth="1"/>
    <col min="2" max="2" width="38.847619047619" style="63" customWidth="1"/>
    <col min="3" max="3" width="48.5714285714286" style="63" customWidth="1"/>
    <col min="4" max="4" width="36.4285714285714" style="63" customWidth="1"/>
    <col min="5" max="5" width="9.13333333333333" style="64" customWidth="1"/>
    <col min="6" max="16384" width="9.13333333333333" style="64"/>
  </cols>
  <sheetData>
    <row r="1" customHeight="1" spans="1:4">
      <c r="A1" s="312"/>
      <c r="B1" s="312"/>
      <c r="C1" s="312"/>
      <c r="D1" s="153"/>
    </row>
    <row r="2" ht="31.5" customHeight="1" spans="1:4">
      <c r="A2" s="65" t="s">
        <v>5</v>
      </c>
      <c r="B2" s="313"/>
      <c r="C2" s="313"/>
      <c r="D2" s="313"/>
    </row>
    <row r="3" ht="17.25" customHeight="1" spans="1:4">
      <c r="A3" s="161" t="s">
        <v>21</v>
      </c>
      <c r="B3" s="314"/>
      <c r="C3" s="314"/>
      <c r="D3" s="154" t="s">
        <v>22</v>
      </c>
    </row>
    <row r="4" ht="19.5" customHeight="1" spans="1:4">
      <c r="A4" s="89" t="s">
        <v>23</v>
      </c>
      <c r="B4" s="163"/>
      <c r="C4" s="89" t="s">
        <v>24</v>
      </c>
      <c r="D4" s="163"/>
    </row>
    <row r="5" ht="21.75" customHeight="1" spans="1:4">
      <c r="A5" s="88" t="s">
        <v>25</v>
      </c>
      <c r="B5" s="315" t="s">
        <v>26</v>
      </c>
      <c r="C5" s="88" t="s">
        <v>134</v>
      </c>
      <c r="D5" s="315" t="s">
        <v>26</v>
      </c>
    </row>
    <row r="6" ht="17.25" customHeight="1" spans="1:4">
      <c r="A6" s="92"/>
      <c r="B6" s="108"/>
      <c r="C6" s="92"/>
      <c r="D6" s="108"/>
    </row>
    <row r="7" ht="17.25" customHeight="1" spans="1:4">
      <c r="A7" s="316" t="s">
        <v>135</v>
      </c>
      <c r="B7" s="214">
        <v>756834</v>
      </c>
      <c r="C7" s="317" t="s">
        <v>136</v>
      </c>
      <c r="D7" s="205">
        <v>756834</v>
      </c>
    </row>
    <row r="8" ht="17.25" customHeight="1" spans="1:4">
      <c r="A8" s="318" t="s">
        <v>137</v>
      </c>
      <c r="B8" s="214">
        <v>756834</v>
      </c>
      <c r="C8" s="317" t="s">
        <v>138</v>
      </c>
      <c r="D8" s="319"/>
    </row>
    <row r="9" ht="17.25" customHeight="1" spans="1:4">
      <c r="A9" s="318" t="s">
        <v>139</v>
      </c>
      <c r="B9" s="300"/>
      <c r="C9" s="317" t="s">
        <v>140</v>
      </c>
      <c r="D9" s="319"/>
    </row>
    <row r="10" ht="17.25" customHeight="1" spans="1:4">
      <c r="A10" s="318" t="s">
        <v>141</v>
      </c>
      <c r="B10" s="300"/>
      <c r="C10" s="317" t="s">
        <v>142</v>
      </c>
      <c r="D10" s="319"/>
    </row>
    <row r="11" ht="17.25" customHeight="1" spans="1:4">
      <c r="A11" s="318" t="s">
        <v>143</v>
      </c>
      <c r="B11" s="300"/>
      <c r="C11" s="317" t="s">
        <v>144</v>
      </c>
      <c r="D11" s="319"/>
    </row>
    <row r="12" ht="17.25" customHeight="1" spans="1:4">
      <c r="A12" s="318" t="s">
        <v>137</v>
      </c>
      <c r="B12" s="300"/>
      <c r="C12" s="317" t="s">
        <v>145</v>
      </c>
      <c r="D12" s="319"/>
    </row>
    <row r="13" ht="17.25" customHeight="1" spans="1:4">
      <c r="A13" s="320" t="s">
        <v>139</v>
      </c>
      <c r="B13" s="321"/>
      <c r="C13" s="317" t="s">
        <v>146</v>
      </c>
      <c r="D13" s="319"/>
    </row>
    <row r="14" ht="17.25" customHeight="1" spans="1:4">
      <c r="A14" s="320" t="s">
        <v>141</v>
      </c>
      <c r="B14" s="321"/>
      <c r="C14" s="317" t="s">
        <v>147</v>
      </c>
      <c r="D14" s="319"/>
    </row>
    <row r="15" ht="17.25" customHeight="1" spans="1:4">
      <c r="A15" s="318"/>
      <c r="B15" s="321"/>
      <c r="C15" s="317" t="s">
        <v>148</v>
      </c>
      <c r="D15" s="214">
        <v>73656</v>
      </c>
    </row>
    <row r="16" ht="17.25" customHeight="1" spans="1:4">
      <c r="A16" s="318"/>
      <c r="B16" s="300"/>
      <c r="C16" s="317" t="s">
        <v>149</v>
      </c>
      <c r="D16" s="214">
        <v>53685</v>
      </c>
    </row>
    <row r="17" ht="17.25" customHeight="1" spans="1:4">
      <c r="A17" s="318"/>
      <c r="B17" s="322"/>
      <c r="C17" s="317" t="s">
        <v>150</v>
      </c>
      <c r="D17" s="319"/>
    </row>
    <row r="18" ht="17.25" customHeight="1" spans="1:4">
      <c r="A18" s="320"/>
      <c r="B18" s="322"/>
      <c r="C18" s="317" t="s">
        <v>151</v>
      </c>
      <c r="D18" s="319"/>
    </row>
    <row r="19" ht="17.25" customHeight="1" spans="1:4">
      <c r="A19" s="320"/>
      <c r="B19" s="323"/>
      <c r="C19" s="317" t="s">
        <v>152</v>
      </c>
      <c r="D19" s="319"/>
    </row>
    <row r="20" ht="17.25" customHeight="1" spans="1:4">
      <c r="A20" s="324"/>
      <c r="B20" s="323"/>
      <c r="C20" s="317" t="s">
        <v>153</v>
      </c>
      <c r="D20" s="319">
        <v>580185</v>
      </c>
    </row>
    <row r="21" ht="17.25" customHeight="1" spans="1:4">
      <c r="A21" s="324"/>
      <c r="B21" s="323"/>
      <c r="C21" s="317" t="s">
        <v>154</v>
      </c>
      <c r="D21" s="319"/>
    </row>
    <row r="22" ht="17.25" customHeight="1" spans="1:4">
      <c r="A22" s="324"/>
      <c r="B22" s="323"/>
      <c r="C22" s="317" t="s">
        <v>155</v>
      </c>
      <c r="D22" s="319"/>
    </row>
    <row r="23" ht="17.25" customHeight="1" spans="1:4">
      <c r="A23" s="324"/>
      <c r="B23" s="323"/>
      <c r="C23" s="317" t="s">
        <v>156</v>
      </c>
      <c r="D23" s="319"/>
    </row>
    <row r="24" ht="17.25" customHeight="1" spans="1:4">
      <c r="A24" s="324"/>
      <c r="B24" s="323"/>
      <c r="C24" s="317" t="s">
        <v>157</v>
      </c>
      <c r="D24" s="319"/>
    </row>
    <row r="25" ht="17.25" customHeight="1" spans="1:4">
      <c r="A25" s="324"/>
      <c r="B25" s="323"/>
      <c r="C25" s="317" t="s">
        <v>158</v>
      </c>
      <c r="D25" s="319"/>
    </row>
    <row r="26" ht="17.25" customHeight="1" spans="1:4">
      <c r="A26" s="324"/>
      <c r="B26" s="323"/>
      <c r="C26" s="317" t="s">
        <v>159</v>
      </c>
      <c r="D26" s="319">
        <v>49308</v>
      </c>
    </row>
    <row r="27" ht="17.25" customHeight="1" spans="1:4">
      <c r="A27" s="324"/>
      <c r="B27" s="323"/>
      <c r="C27" s="317" t="s">
        <v>160</v>
      </c>
      <c r="D27" s="319"/>
    </row>
    <row r="28" ht="17.25" customHeight="1" spans="1:4">
      <c r="A28" s="324"/>
      <c r="B28" s="323"/>
      <c r="C28" s="317" t="s">
        <v>161</v>
      </c>
      <c r="D28" s="319"/>
    </row>
    <row r="29" ht="17.25" customHeight="1" spans="1:4">
      <c r="A29" s="324"/>
      <c r="B29" s="323"/>
      <c r="C29" s="317" t="s">
        <v>162</v>
      </c>
      <c r="D29" s="319"/>
    </row>
    <row r="30" ht="17.25" customHeight="1" spans="1:4">
      <c r="A30" s="324"/>
      <c r="B30" s="323"/>
      <c r="C30" s="317" t="s">
        <v>163</v>
      </c>
      <c r="D30" s="319"/>
    </row>
    <row r="31" customHeight="1" spans="1:4">
      <c r="A31" s="325"/>
      <c r="B31" s="322"/>
      <c r="C31" s="317" t="s">
        <v>164</v>
      </c>
      <c r="D31" s="319"/>
    </row>
    <row r="32" customHeight="1" spans="1:4">
      <c r="A32" s="325"/>
      <c r="B32" s="322"/>
      <c r="C32" s="317" t="s">
        <v>165</v>
      </c>
      <c r="D32" s="319"/>
    </row>
    <row r="33" customHeight="1" spans="1:4">
      <c r="A33" s="325"/>
      <c r="B33" s="322"/>
      <c r="C33" s="317" t="s">
        <v>166</v>
      </c>
      <c r="D33" s="319"/>
    </row>
    <row r="34" customHeight="1" spans="1:4">
      <c r="A34" s="325"/>
      <c r="B34" s="322"/>
      <c r="C34" s="320" t="s">
        <v>167</v>
      </c>
      <c r="D34" s="326"/>
    </row>
    <row r="35" ht="17.25" customHeight="1" spans="1:4">
      <c r="A35" s="327" t="s">
        <v>168</v>
      </c>
      <c r="B35" s="322">
        <v>756834</v>
      </c>
      <c r="C35" s="325" t="s">
        <v>72</v>
      </c>
      <c r="D35" s="322">
        <v>756834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4"/>
  <sheetViews>
    <sheetView zoomScaleSheetLayoutView="60" workbookViewId="0">
      <selection activeCell="D23" sqref="D23"/>
    </sheetView>
  </sheetViews>
  <sheetFormatPr defaultColWidth="8.88571428571429" defaultRowHeight="14.25" customHeight="1" outlineLevelCol="6"/>
  <cols>
    <col min="1" max="1" width="20.1333333333333" style="155" customWidth="1"/>
    <col min="2" max="2" width="44" style="155" customWidth="1"/>
    <col min="3" max="3" width="24.2857142857143" style="80" customWidth="1"/>
    <col min="4" max="4" width="16.5714285714286" style="80" customWidth="1"/>
    <col min="5" max="7" width="24.2857142857143" style="80" customWidth="1"/>
    <col min="8" max="8" width="9.13333333333333" style="80" customWidth="1"/>
    <col min="9" max="16384" width="9.13333333333333" style="80"/>
  </cols>
  <sheetData>
    <row r="1" ht="12" customHeight="1" spans="4:7">
      <c r="D1" s="302"/>
      <c r="F1" s="83"/>
      <c r="G1" s="83"/>
    </row>
    <row r="2" ht="39" customHeight="1" spans="1:7">
      <c r="A2" s="160" t="s">
        <v>6</v>
      </c>
      <c r="B2" s="160"/>
      <c r="C2" s="160"/>
      <c r="D2" s="160"/>
      <c r="E2" s="160"/>
      <c r="F2" s="160"/>
      <c r="G2" s="160"/>
    </row>
    <row r="3" ht="18" customHeight="1" spans="1:7">
      <c r="A3" s="161" t="s">
        <v>21</v>
      </c>
      <c r="F3" s="158"/>
      <c r="G3" s="158" t="s">
        <v>22</v>
      </c>
    </row>
    <row r="4" ht="20.25" customHeight="1" spans="1:7">
      <c r="A4" s="303" t="s">
        <v>169</v>
      </c>
      <c r="B4" s="304"/>
      <c r="C4" s="91" t="s">
        <v>75</v>
      </c>
      <c r="D4" s="91" t="s">
        <v>94</v>
      </c>
      <c r="E4" s="91"/>
      <c r="F4" s="91"/>
      <c r="G4" s="305" t="s">
        <v>95</v>
      </c>
    </row>
    <row r="5" ht="20.25" customHeight="1" spans="1:7">
      <c r="A5" s="165" t="s">
        <v>91</v>
      </c>
      <c r="B5" s="306" t="s">
        <v>92</v>
      </c>
      <c r="C5" s="91"/>
      <c r="D5" s="91" t="s">
        <v>77</v>
      </c>
      <c r="E5" s="91" t="s">
        <v>170</v>
      </c>
      <c r="F5" s="91" t="s">
        <v>171</v>
      </c>
      <c r="G5" s="307"/>
    </row>
    <row r="6" ht="13.5" customHeight="1" spans="1:7">
      <c r="A6" s="165" t="s">
        <v>172</v>
      </c>
      <c r="B6" s="165" t="s">
        <v>173</v>
      </c>
      <c r="C6" s="308" t="s">
        <v>174</v>
      </c>
      <c r="D6" s="308" t="s">
        <v>175</v>
      </c>
      <c r="E6" s="308" t="s">
        <v>176</v>
      </c>
      <c r="F6" s="308" t="s">
        <v>177</v>
      </c>
      <c r="G6" s="165" t="s">
        <v>178</v>
      </c>
    </row>
    <row r="7" ht="13.5" customHeight="1" spans="1:7">
      <c r="A7" s="276" t="s">
        <v>101</v>
      </c>
      <c r="B7" s="276" t="s">
        <v>102</v>
      </c>
      <c r="C7" s="277">
        <v>73656</v>
      </c>
      <c r="D7" s="309">
        <v>73656</v>
      </c>
      <c r="E7" s="309">
        <v>73656</v>
      </c>
      <c r="F7" s="309"/>
      <c r="G7" s="309"/>
    </row>
    <row r="8" ht="13.5" customHeight="1" spans="1:7">
      <c r="A8" s="276" t="s">
        <v>103</v>
      </c>
      <c r="B8" s="276" t="s">
        <v>104</v>
      </c>
      <c r="C8" s="277">
        <v>73656</v>
      </c>
      <c r="D8" s="309">
        <v>73656</v>
      </c>
      <c r="E8" s="309">
        <v>73656</v>
      </c>
      <c r="F8" s="309"/>
      <c r="G8" s="309"/>
    </row>
    <row r="9" ht="13.5" customHeight="1" spans="1:7">
      <c r="A9" s="276" t="s">
        <v>105</v>
      </c>
      <c r="B9" s="276" t="s">
        <v>106</v>
      </c>
      <c r="C9" s="277">
        <v>73656</v>
      </c>
      <c r="D9" s="309">
        <v>73656</v>
      </c>
      <c r="E9" s="309">
        <v>73656</v>
      </c>
      <c r="F9" s="309"/>
      <c r="G9" s="309"/>
    </row>
    <row r="10" ht="13.5" customHeight="1" spans="1:7">
      <c r="A10" s="276" t="s">
        <v>107</v>
      </c>
      <c r="B10" s="276" t="s">
        <v>108</v>
      </c>
      <c r="C10" s="277">
        <v>53685</v>
      </c>
      <c r="D10" s="309">
        <v>53685</v>
      </c>
      <c r="E10" s="309">
        <v>53685</v>
      </c>
      <c r="F10" s="309"/>
      <c r="G10" s="309"/>
    </row>
    <row r="11" ht="13.5" customHeight="1" spans="1:7">
      <c r="A11" s="276" t="s">
        <v>109</v>
      </c>
      <c r="B11" s="276" t="s">
        <v>110</v>
      </c>
      <c r="C11" s="277">
        <v>53685</v>
      </c>
      <c r="D11" s="309">
        <v>53685</v>
      </c>
      <c r="E11" s="309">
        <v>53685</v>
      </c>
      <c r="F11" s="309"/>
      <c r="G11" s="309"/>
    </row>
    <row r="12" ht="13.5" customHeight="1" spans="1:7">
      <c r="A12" s="276" t="s">
        <v>111</v>
      </c>
      <c r="B12" s="276" t="s">
        <v>112</v>
      </c>
      <c r="C12" s="277">
        <v>33108</v>
      </c>
      <c r="D12" s="309">
        <v>33108</v>
      </c>
      <c r="E12" s="309">
        <v>33108</v>
      </c>
      <c r="F12" s="309"/>
      <c r="G12" s="309"/>
    </row>
    <row r="13" ht="13.5" customHeight="1" spans="1:7">
      <c r="A13" s="276" t="s">
        <v>113</v>
      </c>
      <c r="B13" s="276" t="s">
        <v>114</v>
      </c>
      <c r="C13" s="277">
        <v>19800</v>
      </c>
      <c r="D13" s="309">
        <v>19800</v>
      </c>
      <c r="E13" s="309">
        <v>19800</v>
      </c>
      <c r="F13" s="309"/>
      <c r="G13" s="309"/>
    </row>
    <row r="14" ht="13.5" customHeight="1" spans="1:7">
      <c r="A14" s="276" t="s">
        <v>115</v>
      </c>
      <c r="B14" s="276" t="s">
        <v>116</v>
      </c>
      <c r="C14" s="277">
        <v>777</v>
      </c>
      <c r="D14" s="309">
        <v>777</v>
      </c>
      <c r="E14" s="309">
        <v>777</v>
      </c>
      <c r="F14" s="309"/>
      <c r="G14" s="309"/>
    </row>
    <row r="15" ht="13.5" customHeight="1" spans="1:7">
      <c r="A15" s="276" t="s">
        <v>117</v>
      </c>
      <c r="B15" s="276" t="s">
        <v>118</v>
      </c>
      <c r="C15" s="277">
        <v>580185</v>
      </c>
      <c r="D15" s="309">
        <v>550185</v>
      </c>
      <c r="E15" s="309">
        <v>516795</v>
      </c>
      <c r="F15" s="309">
        <v>33390</v>
      </c>
      <c r="G15" s="309">
        <v>30000</v>
      </c>
    </row>
    <row r="16" ht="13.5" customHeight="1" spans="1:7">
      <c r="A16" s="276" t="s">
        <v>119</v>
      </c>
      <c r="B16" s="276" t="s">
        <v>120</v>
      </c>
      <c r="C16" s="277">
        <v>580185</v>
      </c>
      <c r="D16" s="309">
        <v>550185</v>
      </c>
      <c r="E16" s="309">
        <v>516795</v>
      </c>
      <c r="F16" s="309">
        <v>33390</v>
      </c>
      <c r="G16" s="309">
        <v>30000</v>
      </c>
    </row>
    <row r="17" ht="13.5" customHeight="1" spans="1:7">
      <c r="A17" s="276" t="s">
        <v>121</v>
      </c>
      <c r="B17" s="276" t="s">
        <v>122</v>
      </c>
      <c r="C17" s="277">
        <v>431541</v>
      </c>
      <c r="D17" s="309">
        <v>431541</v>
      </c>
      <c r="E17" s="309">
        <v>398151</v>
      </c>
      <c r="F17" s="309">
        <v>33390</v>
      </c>
      <c r="G17" s="309"/>
    </row>
    <row r="18" ht="13.5" customHeight="1" spans="1:7">
      <c r="A18" s="276" t="s">
        <v>123</v>
      </c>
      <c r="B18" s="276" t="s">
        <v>124</v>
      </c>
      <c r="C18" s="277">
        <v>118644</v>
      </c>
      <c r="D18" s="309">
        <v>118644</v>
      </c>
      <c r="E18" s="309">
        <v>118644</v>
      </c>
      <c r="F18" s="309"/>
      <c r="G18" s="309"/>
    </row>
    <row r="19" ht="13.5" customHeight="1" spans="1:7">
      <c r="A19" s="276" t="s">
        <v>125</v>
      </c>
      <c r="B19" s="276" t="s">
        <v>126</v>
      </c>
      <c r="C19" s="277">
        <v>30000</v>
      </c>
      <c r="D19" s="309"/>
      <c r="E19" s="309"/>
      <c r="F19" s="309"/>
      <c r="G19" s="309">
        <v>30000</v>
      </c>
    </row>
    <row r="20" ht="13.5" customHeight="1" spans="1:7">
      <c r="A20" s="276" t="s">
        <v>127</v>
      </c>
      <c r="B20" s="276" t="s">
        <v>128</v>
      </c>
      <c r="C20" s="277">
        <v>49308</v>
      </c>
      <c r="D20" s="309">
        <v>49308</v>
      </c>
      <c r="E20" s="309">
        <v>49308</v>
      </c>
      <c r="F20" s="309"/>
      <c r="G20" s="309"/>
    </row>
    <row r="21" ht="13.5" customHeight="1" spans="1:7">
      <c r="A21" s="276" t="s">
        <v>129</v>
      </c>
      <c r="B21" s="276" t="s">
        <v>130</v>
      </c>
      <c r="C21" s="277">
        <v>49308</v>
      </c>
      <c r="D21" s="309">
        <v>49308</v>
      </c>
      <c r="E21" s="309">
        <v>49308</v>
      </c>
      <c r="F21" s="309"/>
      <c r="G21" s="309"/>
    </row>
    <row r="22" ht="13.5" customHeight="1" spans="1:7">
      <c r="A22" s="276" t="s">
        <v>131</v>
      </c>
      <c r="B22" s="276" t="s">
        <v>132</v>
      </c>
      <c r="C22" s="277">
        <v>49308</v>
      </c>
      <c r="D22" s="309">
        <v>49308</v>
      </c>
      <c r="E22" s="309">
        <v>49308</v>
      </c>
      <c r="F22" s="309"/>
      <c r="G22" s="309"/>
    </row>
    <row r="23" ht="18" customHeight="1" spans="1:7">
      <c r="A23" s="168" t="s">
        <v>133</v>
      </c>
      <c r="B23" s="170" t="s">
        <v>133</v>
      </c>
      <c r="C23" s="277">
        <v>756834</v>
      </c>
      <c r="D23" s="277">
        <v>726834</v>
      </c>
      <c r="E23" s="277">
        <v>693444</v>
      </c>
      <c r="F23" s="277">
        <v>33390</v>
      </c>
      <c r="G23" s="277">
        <v>30000</v>
      </c>
    </row>
    <row r="24" customHeight="1" spans="2:4">
      <c r="B24" s="310"/>
      <c r="C24" s="311"/>
      <c r="D24" s="311"/>
    </row>
  </sheetData>
  <mergeCells count="7">
    <mergeCell ref="A2:G2"/>
    <mergeCell ref="A3:E3"/>
    <mergeCell ref="A4:B4"/>
    <mergeCell ref="D4:F4"/>
    <mergeCell ref="A23:B23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B24" sqref="B24"/>
    </sheetView>
  </sheetViews>
  <sheetFormatPr defaultColWidth="8.88571428571429" defaultRowHeight="14.25" outlineLevelRow="7" outlineLevelCol="5"/>
  <cols>
    <col min="1" max="1" width="38.4285714285714" style="291" customWidth="1"/>
    <col min="2" max="2" width="27.4285714285714" style="291" customWidth="1"/>
    <col min="3" max="3" width="17.2857142857143" style="292" customWidth="1"/>
    <col min="4" max="5" width="26.2857142857143" style="293" customWidth="1"/>
    <col min="6" max="6" width="18.7142857142857" style="293" customWidth="1"/>
    <col min="7" max="7" width="9.13333333333333" style="80" customWidth="1"/>
    <col min="8" max="16384" width="9.13333333333333" style="80"/>
  </cols>
  <sheetData>
    <row r="1" ht="12" customHeight="1" spans="1:6">
      <c r="A1" s="294"/>
      <c r="B1" s="294"/>
      <c r="C1" s="124"/>
      <c r="D1" s="80"/>
      <c r="E1" s="80"/>
      <c r="F1" s="295"/>
    </row>
    <row r="2" ht="25.5" customHeight="1" spans="1:6">
      <c r="A2" s="296" t="s">
        <v>7</v>
      </c>
      <c r="B2" s="296"/>
      <c r="C2" s="296"/>
      <c r="D2" s="296"/>
      <c r="E2" s="296"/>
      <c r="F2" s="296"/>
    </row>
    <row r="3" ht="15.75" customHeight="1" spans="1:6">
      <c r="A3" s="161" t="s">
        <v>21</v>
      </c>
      <c r="B3" s="294"/>
      <c r="C3" s="124"/>
      <c r="D3" s="80"/>
      <c r="E3" s="80"/>
      <c r="F3" s="295" t="s">
        <v>179</v>
      </c>
    </row>
    <row r="4" s="290" customFormat="1" ht="19.5" customHeight="1" spans="1:6">
      <c r="A4" s="297" t="s">
        <v>180</v>
      </c>
      <c r="B4" s="88" t="s">
        <v>181</v>
      </c>
      <c r="C4" s="89" t="s">
        <v>182</v>
      </c>
      <c r="D4" s="90"/>
      <c r="E4" s="163"/>
      <c r="F4" s="88" t="s">
        <v>183</v>
      </c>
    </row>
    <row r="5" s="290" customFormat="1" ht="19.5" customHeight="1" spans="1:6">
      <c r="A5" s="108"/>
      <c r="B5" s="92"/>
      <c r="C5" s="109" t="s">
        <v>77</v>
      </c>
      <c r="D5" s="109" t="s">
        <v>184</v>
      </c>
      <c r="E5" s="109" t="s">
        <v>185</v>
      </c>
      <c r="F5" s="92"/>
    </row>
    <row r="6" s="290" customFormat="1" ht="18.75" customHeight="1" spans="1:6">
      <c r="A6" s="298">
        <v>1</v>
      </c>
      <c r="B6" s="298">
        <v>2</v>
      </c>
      <c r="C6" s="299">
        <v>3</v>
      </c>
      <c r="D6" s="298">
        <v>4</v>
      </c>
      <c r="E6" s="298">
        <v>5</v>
      </c>
      <c r="F6" s="298">
        <v>6</v>
      </c>
    </row>
    <row r="7" ht="18.75" customHeight="1" spans="1:6">
      <c r="A7" s="300"/>
      <c r="B7" s="300"/>
      <c r="C7" s="301"/>
      <c r="D7" s="300"/>
      <c r="E7" s="300"/>
      <c r="F7" s="300"/>
    </row>
    <row r="8" ht="12.75" spans="1:4">
      <c r="A8" s="161" t="s">
        <v>186</v>
      </c>
      <c r="B8" s="294"/>
      <c r="C8" s="124"/>
      <c r="D8" s="80"/>
    </row>
  </sheetData>
  <mergeCells count="7">
    <mergeCell ref="A2:F2"/>
    <mergeCell ref="A3:D3"/>
    <mergeCell ref="C4:E4"/>
    <mergeCell ref="A8:D8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29"/>
  <sheetViews>
    <sheetView zoomScaleSheetLayoutView="60" workbookViewId="0">
      <selection activeCell="M29" sqref="M29"/>
    </sheetView>
  </sheetViews>
  <sheetFormatPr defaultColWidth="8.88571428571429" defaultRowHeight="14.25" customHeight="1"/>
  <cols>
    <col min="1" max="1" width="17.8571428571429" style="155" customWidth="1"/>
    <col min="2" max="2" width="24.7142857142857" style="155" customWidth="1"/>
    <col min="3" max="3" width="14.847619047619" style="155" customWidth="1"/>
    <col min="4" max="5" width="15.1333333333333" style="155"/>
    <col min="6" max="7" width="14.2857142857143" style="155" customWidth="1"/>
    <col min="8" max="9" width="12.1333333333333" style="124" customWidth="1"/>
    <col min="10" max="10" width="14.5714285714286" style="124" customWidth="1"/>
    <col min="11" max="24" width="12.1333333333333" style="124" customWidth="1"/>
    <col min="25" max="25" width="9.13333333333333" style="80" customWidth="1"/>
    <col min="26" max="16384" width="9.13333333333333" style="80"/>
  </cols>
  <sheetData>
    <row r="1" ht="12" customHeight="1" spans="24:24">
      <c r="X1" s="288"/>
    </row>
    <row r="2" ht="39" customHeight="1" spans="1:24">
      <c r="A2" s="160" t="s">
        <v>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</row>
    <row r="3" ht="18" customHeight="1" spans="1:24">
      <c r="A3" s="161" t="s">
        <v>21</v>
      </c>
      <c r="H3" s="80"/>
      <c r="I3" s="80"/>
      <c r="J3" s="80"/>
      <c r="K3" s="80"/>
      <c r="L3" s="80"/>
      <c r="M3" s="80"/>
      <c r="N3" s="80"/>
      <c r="O3" s="80"/>
      <c r="P3" s="80"/>
      <c r="Q3" s="80"/>
      <c r="X3" s="289" t="s">
        <v>22</v>
      </c>
    </row>
    <row r="4" ht="13.5" spans="1:24">
      <c r="A4" s="274" t="s">
        <v>187</v>
      </c>
      <c r="B4" s="274" t="s">
        <v>188</v>
      </c>
      <c r="C4" s="274" t="s">
        <v>189</v>
      </c>
      <c r="D4" s="274" t="s">
        <v>190</v>
      </c>
      <c r="E4" s="274" t="s">
        <v>191</v>
      </c>
      <c r="F4" s="274" t="s">
        <v>192</v>
      </c>
      <c r="G4" s="274" t="s">
        <v>193</v>
      </c>
      <c r="H4" s="115" t="s">
        <v>194</v>
      </c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</row>
    <row r="5" ht="13.5" spans="1:24">
      <c r="A5" s="274"/>
      <c r="B5" s="274"/>
      <c r="C5" s="274"/>
      <c r="D5" s="274"/>
      <c r="E5" s="274"/>
      <c r="F5" s="274"/>
      <c r="G5" s="274"/>
      <c r="H5" s="115" t="s">
        <v>195</v>
      </c>
      <c r="I5" s="115" t="s">
        <v>196</v>
      </c>
      <c r="J5" s="115"/>
      <c r="K5" s="115"/>
      <c r="L5" s="115"/>
      <c r="M5" s="115"/>
      <c r="N5" s="115"/>
      <c r="O5" s="91" t="s">
        <v>197</v>
      </c>
      <c r="P5" s="91"/>
      <c r="Q5" s="91"/>
      <c r="R5" s="115" t="s">
        <v>81</v>
      </c>
      <c r="S5" s="115" t="s">
        <v>82</v>
      </c>
      <c r="T5" s="115"/>
      <c r="U5" s="115"/>
      <c r="V5" s="115"/>
      <c r="W5" s="115"/>
      <c r="X5" s="115"/>
    </row>
    <row r="6" ht="13.5" customHeight="1" spans="1:24">
      <c r="A6" s="274"/>
      <c r="B6" s="274"/>
      <c r="C6" s="274"/>
      <c r="D6" s="274"/>
      <c r="E6" s="274"/>
      <c r="F6" s="274"/>
      <c r="G6" s="274"/>
      <c r="H6" s="115"/>
      <c r="I6" s="115" t="s">
        <v>198</v>
      </c>
      <c r="J6" s="115"/>
      <c r="K6" s="115" t="s">
        <v>199</v>
      </c>
      <c r="L6" s="115" t="s">
        <v>200</v>
      </c>
      <c r="M6" s="115" t="s">
        <v>201</v>
      </c>
      <c r="N6" s="115" t="s">
        <v>202</v>
      </c>
      <c r="O6" s="281" t="s">
        <v>78</v>
      </c>
      <c r="P6" s="281" t="s">
        <v>79</v>
      </c>
      <c r="Q6" s="281" t="s">
        <v>80</v>
      </c>
      <c r="R6" s="115"/>
      <c r="S6" s="115" t="s">
        <v>77</v>
      </c>
      <c r="T6" s="115" t="s">
        <v>84</v>
      </c>
      <c r="U6" s="115" t="s">
        <v>85</v>
      </c>
      <c r="V6" s="115" t="s">
        <v>86</v>
      </c>
      <c r="W6" s="115" t="s">
        <v>87</v>
      </c>
      <c r="X6" s="115" t="s">
        <v>88</v>
      </c>
    </row>
    <row r="7" ht="27" spans="1:24">
      <c r="A7" s="274"/>
      <c r="B7" s="274"/>
      <c r="C7" s="274"/>
      <c r="D7" s="274"/>
      <c r="E7" s="274"/>
      <c r="F7" s="274"/>
      <c r="G7" s="274"/>
      <c r="H7" s="115"/>
      <c r="I7" s="115" t="s">
        <v>77</v>
      </c>
      <c r="J7" s="115" t="s">
        <v>203</v>
      </c>
      <c r="K7" s="115"/>
      <c r="L7" s="115"/>
      <c r="M7" s="115"/>
      <c r="N7" s="115"/>
      <c r="O7" s="282"/>
      <c r="P7" s="282"/>
      <c r="Q7" s="282"/>
      <c r="R7" s="115"/>
      <c r="S7" s="115"/>
      <c r="T7" s="115"/>
      <c r="U7" s="115"/>
      <c r="V7" s="115"/>
      <c r="W7" s="115"/>
      <c r="X7" s="115"/>
    </row>
    <row r="8" ht="13.5" customHeight="1" spans="1:24">
      <c r="A8" s="275" t="s">
        <v>172</v>
      </c>
      <c r="B8" s="275" t="s">
        <v>173</v>
      </c>
      <c r="C8" s="275" t="s">
        <v>174</v>
      </c>
      <c r="D8" s="275" t="s">
        <v>175</v>
      </c>
      <c r="E8" s="275" t="s">
        <v>176</v>
      </c>
      <c r="F8" s="275" t="s">
        <v>177</v>
      </c>
      <c r="G8" s="275" t="s">
        <v>178</v>
      </c>
      <c r="H8" s="275" t="s">
        <v>204</v>
      </c>
      <c r="I8" s="275" t="s">
        <v>205</v>
      </c>
      <c r="J8" s="275" t="s">
        <v>206</v>
      </c>
      <c r="K8" s="275" t="s">
        <v>207</v>
      </c>
      <c r="L8" s="275" t="s">
        <v>208</v>
      </c>
      <c r="M8" s="275" t="s">
        <v>209</v>
      </c>
      <c r="N8" s="275" t="s">
        <v>210</v>
      </c>
      <c r="O8" s="275" t="s">
        <v>211</v>
      </c>
      <c r="P8" s="275" t="s">
        <v>212</v>
      </c>
      <c r="Q8" s="275" t="s">
        <v>213</v>
      </c>
      <c r="R8" s="275" t="s">
        <v>214</v>
      </c>
      <c r="S8" s="275" t="s">
        <v>215</v>
      </c>
      <c r="T8" s="275" t="s">
        <v>216</v>
      </c>
      <c r="U8" s="275" t="s">
        <v>217</v>
      </c>
      <c r="V8" s="275" t="s">
        <v>218</v>
      </c>
      <c r="W8" s="275" t="s">
        <v>219</v>
      </c>
      <c r="X8" s="275" t="s">
        <v>220</v>
      </c>
    </row>
    <row r="9" ht="18" customHeight="1" spans="1:24">
      <c r="A9" s="276" t="s">
        <v>89</v>
      </c>
      <c r="B9" s="276" t="s">
        <v>221</v>
      </c>
      <c r="C9" s="276" t="s">
        <v>222</v>
      </c>
      <c r="D9" s="276" t="s">
        <v>121</v>
      </c>
      <c r="E9" s="276" t="s">
        <v>223</v>
      </c>
      <c r="F9" s="276" t="s">
        <v>224</v>
      </c>
      <c r="G9" s="276" t="s">
        <v>225</v>
      </c>
      <c r="H9" s="277">
        <v>102420</v>
      </c>
      <c r="I9" s="205">
        <v>102420</v>
      </c>
      <c r="J9" s="283"/>
      <c r="K9" s="283"/>
      <c r="L9" s="283"/>
      <c r="M9" s="205">
        <v>102420</v>
      </c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 t="s">
        <v>90</v>
      </c>
    </row>
    <row r="10" ht="23" customHeight="1" spans="1:24">
      <c r="A10" s="276" t="s">
        <v>89</v>
      </c>
      <c r="B10" s="276" t="s">
        <v>221</v>
      </c>
      <c r="C10" s="276" t="s">
        <v>222</v>
      </c>
      <c r="D10" s="276" t="s">
        <v>121</v>
      </c>
      <c r="E10" s="276" t="s">
        <v>223</v>
      </c>
      <c r="F10" s="276" t="s">
        <v>226</v>
      </c>
      <c r="G10" s="276" t="s">
        <v>227</v>
      </c>
      <c r="H10" s="277">
        <v>8535</v>
      </c>
      <c r="I10" s="205">
        <v>8535</v>
      </c>
      <c r="J10" s="285"/>
      <c r="K10" s="285"/>
      <c r="L10" s="285"/>
      <c r="M10" s="205">
        <v>8535</v>
      </c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</row>
    <row r="11" ht="26" customHeight="1" spans="1:24">
      <c r="A11" s="276" t="s">
        <v>89</v>
      </c>
      <c r="B11" s="276" t="s">
        <v>221</v>
      </c>
      <c r="C11" s="276" t="s">
        <v>222</v>
      </c>
      <c r="D11" s="276" t="s">
        <v>121</v>
      </c>
      <c r="E11" s="276" t="s">
        <v>223</v>
      </c>
      <c r="F11" s="276" t="s">
        <v>228</v>
      </c>
      <c r="G11" s="276" t="s">
        <v>229</v>
      </c>
      <c r="H11" s="277">
        <v>168216</v>
      </c>
      <c r="I11" s="205">
        <v>168216</v>
      </c>
      <c r="J11" s="285"/>
      <c r="K11" s="285"/>
      <c r="L11" s="285"/>
      <c r="M11" s="205">
        <v>168216</v>
      </c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</row>
    <row r="12" ht="32" customHeight="1" spans="1:24">
      <c r="A12" s="276" t="s">
        <v>89</v>
      </c>
      <c r="B12" s="276" t="s">
        <v>230</v>
      </c>
      <c r="C12" s="276" t="s">
        <v>231</v>
      </c>
      <c r="D12" s="276" t="s">
        <v>105</v>
      </c>
      <c r="E12" s="276" t="s">
        <v>232</v>
      </c>
      <c r="F12" s="276" t="s">
        <v>233</v>
      </c>
      <c r="G12" s="276" t="s">
        <v>234</v>
      </c>
      <c r="H12" s="277">
        <v>73656</v>
      </c>
      <c r="I12" s="205">
        <v>73656</v>
      </c>
      <c r="J12" s="285"/>
      <c r="K12" s="285"/>
      <c r="L12" s="285"/>
      <c r="M12" s="205">
        <v>73656</v>
      </c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</row>
    <row r="13" ht="18" customHeight="1" spans="1:24">
      <c r="A13" s="276" t="s">
        <v>89</v>
      </c>
      <c r="B13" s="276" t="s">
        <v>230</v>
      </c>
      <c r="C13" s="276" t="s">
        <v>231</v>
      </c>
      <c r="D13" s="276" t="s">
        <v>111</v>
      </c>
      <c r="E13" s="276" t="s">
        <v>235</v>
      </c>
      <c r="F13" s="276" t="s">
        <v>236</v>
      </c>
      <c r="G13" s="276" t="s">
        <v>237</v>
      </c>
      <c r="H13" s="277">
        <v>33108</v>
      </c>
      <c r="I13" s="205">
        <v>33108</v>
      </c>
      <c r="J13" s="285"/>
      <c r="K13" s="285"/>
      <c r="L13" s="285"/>
      <c r="M13" s="205">
        <v>33108</v>
      </c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</row>
    <row r="14" ht="18" customHeight="1" spans="1:24">
      <c r="A14" s="276" t="s">
        <v>89</v>
      </c>
      <c r="B14" s="276" t="s">
        <v>230</v>
      </c>
      <c r="C14" s="276" t="s">
        <v>231</v>
      </c>
      <c r="D14" s="276" t="s">
        <v>113</v>
      </c>
      <c r="E14" s="276" t="s">
        <v>238</v>
      </c>
      <c r="F14" s="276" t="s">
        <v>239</v>
      </c>
      <c r="G14" s="276" t="s">
        <v>240</v>
      </c>
      <c r="H14" s="277">
        <v>19800</v>
      </c>
      <c r="I14" s="205">
        <v>19800</v>
      </c>
      <c r="J14" s="285"/>
      <c r="K14" s="285"/>
      <c r="L14" s="285"/>
      <c r="M14" s="205">
        <v>19800</v>
      </c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</row>
    <row r="15" ht="18" customHeight="1" spans="1:24">
      <c r="A15" s="276" t="s">
        <v>89</v>
      </c>
      <c r="B15" s="276" t="s">
        <v>230</v>
      </c>
      <c r="C15" s="276" t="s">
        <v>231</v>
      </c>
      <c r="D15" s="276" t="s">
        <v>115</v>
      </c>
      <c r="E15" s="276" t="s">
        <v>241</v>
      </c>
      <c r="F15" s="276" t="s">
        <v>242</v>
      </c>
      <c r="G15" s="276" t="s">
        <v>243</v>
      </c>
      <c r="H15" s="277">
        <v>777</v>
      </c>
      <c r="I15" s="205">
        <v>777</v>
      </c>
      <c r="J15" s="285"/>
      <c r="K15" s="285"/>
      <c r="L15" s="285"/>
      <c r="M15" s="205">
        <v>777</v>
      </c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ht="18" customHeight="1" spans="1:24">
      <c r="A16" s="276" t="s">
        <v>89</v>
      </c>
      <c r="B16" s="276" t="s">
        <v>230</v>
      </c>
      <c r="C16" s="276" t="s">
        <v>231</v>
      </c>
      <c r="D16" s="276" t="s">
        <v>121</v>
      </c>
      <c r="E16" s="276" t="s">
        <v>223</v>
      </c>
      <c r="F16" s="276" t="s">
        <v>242</v>
      </c>
      <c r="G16" s="276" t="s">
        <v>243</v>
      </c>
      <c r="H16" s="277">
        <v>2520</v>
      </c>
      <c r="I16" s="205">
        <v>2520</v>
      </c>
      <c r="J16" s="285"/>
      <c r="K16" s="285"/>
      <c r="L16" s="285"/>
      <c r="M16" s="205">
        <v>2520</v>
      </c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</row>
    <row r="17" ht="18" customHeight="1" spans="1:24">
      <c r="A17" s="276" t="s">
        <v>89</v>
      </c>
      <c r="B17" s="276" t="s">
        <v>244</v>
      </c>
      <c r="C17" s="276" t="s">
        <v>245</v>
      </c>
      <c r="D17" s="276" t="s">
        <v>131</v>
      </c>
      <c r="E17" s="276" t="s">
        <v>245</v>
      </c>
      <c r="F17" s="276" t="s">
        <v>246</v>
      </c>
      <c r="G17" s="276" t="s">
        <v>245</v>
      </c>
      <c r="H17" s="277">
        <v>49308</v>
      </c>
      <c r="I17" s="205">
        <v>49308</v>
      </c>
      <c r="J17" s="285"/>
      <c r="K17" s="285"/>
      <c r="L17" s="285"/>
      <c r="M17" s="205">
        <v>49308</v>
      </c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</row>
    <row r="18" ht="18" customHeight="1" spans="1:24">
      <c r="A18" s="276" t="s">
        <v>89</v>
      </c>
      <c r="B18" s="276" t="s">
        <v>247</v>
      </c>
      <c r="C18" s="276" t="s">
        <v>248</v>
      </c>
      <c r="D18" s="276" t="s">
        <v>121</v>
      </c>
      <c r="E18" s="276" t="s">
        <v>223</v>
      </c>
      <c r="F18" s="276" t="s">
        <v>249</v>
      </c>
      <c r="G18" s="276" t="s">
        <v>250</v>
      </c>
      <c r="H18" s="277">
        <v>12000</v>
      </c>
      <c r="I18" s="205">
        <v>12000</v>
      </c>
      <c r="J18" s="285"/>
      <c r="K18" s="285"/>
      <c r="L18" s="285"/>
      <c r="M18" s="205">
        <v>12000</v>
      </c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</row>
    <row r="19" ht="18" customHeight="1" spans="1:24">
      <c r="A19" s="276" t="s">
        <v>89</v>
      </c>
      <c r="B19" s="276" t="s">
        <v>247</v>
      </c>
      <c r="C19" s="276" t="s">
        <v>248</v>
      </c>
      <c r="D19" s="276" t="s">
        <v>121</v>
      </c>
      <c r="E19" s="276" t="s">
        <v>223</v>
      </c>
      <c r="F19" s="276" t="s">
        <v>251</v>
      </c>
      <c r="G19" s="276" t="s">
        <v>252</v>
      </c>
      <c r="H19" s="277">
        <v>600</v>
      </c>
      <c r="I19" s="205">
        <v>600</v>
      </c>
      <c r="J19" s="285"/>
      <c r="K19" s="285"/>
      <c r="L19" s="285"/>
      <c r="M19" s="205">
        <v>600</v>
      </c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</row>
    <row r="20" ht="18" customHeight="1" spans="1:24">
      <c r="A20" s="276" t="s">
        <v>89</v>
      </c>
      <c r="B20" s="276" t="s">
        <v>247</v>
      </c>
      <c r="C20" s="276" t="s">
        <v>248</v>
      </c>
      <c r="D20" s="276" t="s">
        <v>121</v>
      </c>
      <c r="E20" s="276" t="s">
        <v>223</v>
      </c>
      <c r="F20" s="276" t="s">
        <v>253</v>
      </c>
      <c r="G20" s="276" t="s">
        <v>254</v>
      </c>
      <c r="H20" s="277">
        <v>6000</v>
      </c>
      <c r="I20" s="205">
        <v>6000</v>
      </c>
      <c r="J20" s="285"/>
      <c r="K20" s="285"/>
      <c r="L20" s="285"/>
      <c r="M20" s="205">
        <v>6000</v>
      </c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</row>
    <row r="21" ht="18" customHeight="1" spans="1:24">
      <c r="A21" s="276" t="s">
        <v>89</v>
      </c>
      <c r="B21" s="276" t="s">
        <v>247</v>
      </c>
      <c r="C21" s="276" t="s">
        <v>248</v>
      </c>
      <c r="D21" s="276" t="s">
        <v>121</v>
      </c>
      <c r="E21" s="276" t="s">
        <v>223</v>
      </c>
      <c r="F21" s="276" t="s">
        <v>255</v>
      </c>
      <c r="G21" s="276" t="s">
        <v>256</v>
      </c>
      <c r="H21" s="277">
        <v>810</v>
      </c>
      <c r="I21" s="205">
        <v>810</v>
      </c>
      <c r="J21" s="285"/>
      <c r="K21" s="285"/>
      <c r="L21" s="285"/>
      <c r="M21" s="205">
        <v>810</v>
      </c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</row>
    <row r="22" ht="18" customHeight="1" spans="1:24">
      <c r="A22" s="276" t="s">
        <v>89</v>
      </c>
      <c r="B22" s="276" t="s">
        <v>247</v>
      </c>
      <c r="C22" s="276" t="s">
        <v>248</v>
      </c>
      <c r="D22" s="276" t="s">
        <v>121</v>
      </c>
      <c r="E22" s="276" t="s">
        <v>223</v>
      </c>
      <c r="F22" s="276" t="s">
        <v>257</v>
      </c>
      <c r="G22" s="276" t="s">
        <v>258</v>
      </c>
      <c r="H22" s="277">
        <v>7200</v>
      </c>
      <c r="I22" s="205">
        <v>7200</v>
      </c>
      <c r="J22" s="285"/>
      <c r="K22" s="285"/>
      <c r="L22" s="285"/>
      <c r="M22" s="205">
        <v>7200</v>
      </c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</row>
    <row r="23" ht="18" customHeight="1" spans="1:24">
      <c r="A23" s="276" t="s">
        <v>89</v>
      </c>
      <c r="B23" s="276" t="s">
        <v>247</v>
      </c>
      <c r="C23" s="276" t="s">
        <v>248</v>
      </c>
      <c r="D23" s="276" t="s">
        <v>121</v>
      </c>
      <c r="E23" s="276" t="s">
        <v>223</v>
      </c>
      <c r="F23" s="276" t="s">
        <v>259</v>
      </c>
      <c r="G23" s="276" t="s">
        <v>260</v>
      </c>
      <c r="H23" s="277">
        <v>2700</v>
      </c>
      <c r="I23" s="205">
        <v>2700</v>
      </c>
      <c r="J23" s="285"/>
      <c r="K23" s="285"/>
      <c r="L23" s="285"/>
      <c r="M23" s="205">
        <v>2700</v>
      </c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</row>
    <row r="24" ht="18" customHeight="1" spans="1:24">
      <c r="A24" s="276" t="s">
        <v>89</v>
      </c>
      <c r="B24" s="276" t="s">
        <v>247</v>
      </c>
      <c r="C24" s="276" t="s">
        <v>248</v>
      </c>
      <c r="D24" s="276" t="s">
        <v>121</v>
      </c>
      <c r="E24" s="276" t="s">
        <v>223</v>
      </c>
      <c r="F24" s="276" t="s">
        <v>261</v>
      </c>
      <c r="G24" s="276" t="s">
        <v>262</v>
      </c>
      <c r="H24" s="277">
        <v>3000</v>
      </c>
      <c r="I24" s="205">
        <v>3000</v>
      </c>
      <c r="J24" s="285"/>
      <c r="K24" s="285"/>
      <c r="L24" s="285"/>
      <c r="M24" s="205">
        <v>3000</v>
      </c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</row>
    <row r="25" ht="18" customHeight="1" spans="1:24">
      <c r="A25" s="276" t="s">
        <v>89</v>
      </c>
      <c r="B25" s="276" t="s">
        <v>263</v>
      </c>
      <c r="C25" s="276" t="s">
        <v>264</v>
      </c>
      <c r="D25" s="276" t="s">
        <v>121</v>
      </c>
      <c r="E25" s="276" t="s">
        <v>223</v>
      </c>
      <c r="F25" s="276" t="s">
        <v>265</v>
      </c>
      <c r="G25" s="276" t="s">
        <v>264</v>
      </c>
      <c r="H25" s="277">
        <v>1080</v>
      </c>
      <c r="I25" s="205">
        <v>1080</v>
      </c>
      <c r="J25" s="285"/>
      <c r="K25" s="285"/>
      <c r="L25" s="285"/>
      <c r="M25" s="205">
        <v>1080</v>
      </c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</row>
    <row r="26" ht="18" customHeight="1" spans="1:24">
      <c r="A26" s="276" t="s">
        <v>89</v>
      </c>
      <c r="B26" s="276" t="s">
        <v>266</v>
      </c>
      <c r="C26" s="276" t="s">
        <v>267</v>
      </c>
      <c r="D26" s="276" t="s">
        <v>121</v>
      </c>
      <c r="E26" s="276" t="s">
        <v>223</v>
      </c>
      <c r="F26" s="276" t="s">
        <v>226</v>
      </c>
      <c r="G26" s="276" t="s">
        <v>227</v>
      </c>
      <c r="H26" s="277">
        <v>48060</v>
      </c>
      <c r="I26" s="205">
        <v>48060</v>
      </c>
      <c r="J26" s="285"/>
      <c r="K26" s="285"/>
      <c r="L26" s="285"/>
      <c r="M26" s="205">
        <v>48060</v>
      </c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</row>
    <row r="27" ht="18" customHeight="1" spans="1:24">
      <c r="A27" s="276" t="s">
        <v>89</v>
      </c>
      <c r="B27" s="276" t="s">
        <v>266</v>
      </c>
      <c r="C27" s="276" t="s">
        <v>267</v>
      </c>
      <c r="D27" s="276" t="s">
        <v>121</v>
      </c>
      <c r="E27" s="276" t="s">
        <v>223</v>
      </c>
      <c r="F27" s="276" t="s">
        <v>228</v>
      </c>
      <c r="G27" s="276" t="s">
        <v>229</v>
      </c>
      <c r="H27" s="277">
        <v>68400</v>
      </c>
      <c r="I27" s="205">
        <v>68400</v>
      </c>
      <c r="J27" s="285"/>
      <c r="K27" s="285"/>
      <c r="L27" s="285"/>
      <c r="M27" s="205">
        <v>68400</v>
      </c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</row>
    <row r="28" ht="29" customHeight="1" spans="1:24">
      <c r="A28" s="276" t="s">
        <v>89</v>
      </c>
      <c r="B28" s="276" t="s">
        <v>268</v>
      </c>
      <c r="C28" s="276" t="s">
        <v>269</v>
      </c>
      <c r="D28" s="276" t="s">
        <v>123</v>
      </c>
      <c r="E28" s="276" t="s">
        <v>270</v>
      </c>
      <c r="F28" s="276" t="s">
        <v>271</v>
      </c>
      <c r="G28" s="276" t="s">
        <v>272</v>
      </c>
      <c r="H28" s="277">
        <v>118644</v>
      </c>
      <c r="I28" s="205">
        <v>118644</v>
      </c>
      <c r="J28" s="285"/>
      <c r="K28" s="285"/>
      <c r="L28" s="285"/>
      <c r="M28" s="205">
        <v>118644</v>
      </c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</row>
    <row r="29" ht="18" customHeight="1" spans="1:24">
      <c r="A29" s="278" t="s">
        <v>133</v>
      </c>
      <c r="B29" s="279"/>
      <c r="C29" s="279"/>
      <c r="D29" s="279"/>
      <c r="E29" s="279"/>
      <c r="F29" s="279"/>
      <c r="G29" s="280"/>
      <c r="H29" s="277">
        <v>726834</v>
      </c>
      <c r="I29" s="205">
        <v>726834</v>
      </c>
      <c r="J29" s="286"/>
      <c r="K29" s="286"/>
      <c r="L29" s="286"/>
      <c r="M29" s="205">
        <v>726834</v>
      </c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 t="s">
        <v>90</v>
      </c>
    </row>
  </sheetData>
  <autoFilter ref="A4:X29">
    <extLst/>
  </autoFilter>
  <mergeCells count="30">
    <mergeCell ref="A2:X2"/>
    <mergeCell ref="A3:I3"/>
    <mergeCell ref="H4:X4"/>
    <mergeCell ref="I5:N5"/>
    <mergeCell ref="O5:Q5"/>
    <mergeCell ref="S5:X5"/>
    <mergeCell ref="I6:J6"/>
    <mergeCell ref="A29:G29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0"/>
  <sheetViews>
    <sheetView zoomScaleSheetLayoutView="60" workbookViewId="0">
      <selection activeCell="C9" sqref="C9"/>
    </sheetView>
  </sheetViews>
  <sheetFormatPr defaultColWidth="8.88571428571429" defaultRowHeight="14.25" customHeight="1"/>
  <cols>
    <col min="1" max="1" width="13.5714285714286" style="80" customWidth="1"/>
    <col min="2" max="2" width="21.2857142857143" style="80" customWidth="1"/>
    <col min="3" max="3" width="20.2857142857143" style="80" customWidth="1"/>
    <col min="4" max="4" width="10.2857142857143" style="80"/>
    <col min="5" max="5" width="11.1333333333333" style="80" customWidth="1"/>
    <col min="6" max="6" width="10" style="80" customWidth="1"/>
    <col min="7" max="7" width="9.84761904761905" style="80" customWidth="1"/>
    <col min="8" max="8" width="10.1333333333333" style="80" customWidth="1"/>
    <col min="9" max="9" width="10.1428571428571" style="80" customWidth="1"/>
    <col min="10" max="10" width="11.7142857142857" style="80" customWidth="1"/>
    <col min="11" max="11" width="9.28571428571429" style="80" customWidth="1"/>
    <col min="12" max="12" width="10" style="80" customWidth="1"/>
    <col min="13" max="13" width="10.5714285714286" style="80" customWidth="1"/>
    <col min="14" max="14" width="10.2857142857143" style="80" customWidth="1"/>
    <col min="15" max="15" width="10.4285714285714" style="80" customWidth="1"/>
    <col min="16" max="17" width="11.1333333333333" style="80" customWidth="1"/>
    <col min="18" max="18" width="9.13333333333333" style="80" customWidth="1"/>
    <col min="19" max="19" width="10.2857142857143" style="80" customWidth="1"/>
    <col min="20" max="22" width="11.7142857142857" style="80" customWidth="1"/>
    <col min="23" max="23" width="10.2857142857143" style="80" customWidth="1"/>
    <col min="24" max="24" width="9.13333333333333" style="80" customWidth="1"/>
    <col min="25" max="16384" width="9.13333333333333" style="80"/>
  </cols>
  <sheetData>
    <row r="1" ht="13.5" customHeight="1" spans="5:23">
      <c r="E1" s="257"/>
      <c r="F1" s="257"/>
      <c r="G1" s="257"/>
      <c r="H1" s="257"/>
      <c r="I1" s="82"/>
      <c r="J1" s="82"/>
      <c r="K1" s="82"/>
      <c r="L1" s="82"/>
      <c r="M1" s="82"/>
      <c r="N1" s="82"/>
      <c r="O1" s="82"/>
      <c r="P1" s="82"/>
      <c r="Q1" s="82"/>
      <c r="W1" s="83"/>
    </row>
    <row r="2" ht="27.75" customHeight="1" spans="1:23">
      <c r="A2" s="66" t="s">
        <v>9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</row>
    <row r="3" ht="13.5" customHeight="1" spans="1:23">
      <c r="A3" s="161" t="s">
        <v>21</v>
      </c>
      <c r="B3" s="161"/>
      <c r="C3" s="258"/>
      <c r="D3" s="258"/>
      <c r="E3" s="258"/>
      <c r="F3" s="258"/>
      <c r="G3" s="258"/>
      <c r="H3" s="258"/>
      <c r="I3" s="86"/>
      <c r="J3" s="86"/>
      <c r="K3" s="86"/>
      <c r="L3" s="86"/>
      <c r="M3" s="86"/>
      <c r="N3" s="86"/>
      <c r="O3" s="86"/>
      <c r="P3" s="86"/>
      <c r="Q3" s="86"/>
      <c r="W3" s="158" t="s">
        <v>179</v>
      </c>
    </row>
    <row r="4" ht="15.75" customHeight="1" spans="1:23">
      <c r="A4" s="127" t="s">
        <v>273</v>
      </c>
      <c r="B4" s="127" t="s">
        <v>188</v>
      </c>
      <c r="C4" s="127" t="s">
        <v>189</v>
      </c>
      <c r="D4" s="127" t="s">
        <v>274</v>
      </c>
      <c r="E4" s="127" t="s">
        <v>190</v>
      </c>
      <c r="F4" s="127" t="s">
        <v>191</v>
      </c>
      <c r="G4" s="127" t="s">
        <v>275</v>
      </c>
      <c r="H4" s="127" t="s">
        <v>276</v>
      </c>
      <c r="I4" s="127" t="s">
        <v>75</v>
      </c>
      <c r="J4" s="91" t="s">
        <v>277</v>
      </c>
      <c r="K4" s="91"/>
      <c r="L4" s="91"/>
      <c r="M4" s="91"/>
      <c r="N4" s="91" t="s">
        <v>197</v>
      </c>
      <c r="O4" s="91"/>
      <c r="P4" s="91"/>
      <c r="Q4" s="264" t="s">
        <v>81</v>
      </c>
      <c r="R4" s="91" t="s">
        <v>82</v>
      </c>
      <c r="S4" s="91"/>
      <c r="T4" s="91"/>
      <c r="U4" s="91"/>
      <c r="V4" s="91"/>
      <c r="W4" s="91"/>
    </row>
    <row r="5" ht="17.25" customHeight="1" spans="1:23">
      <c r="A5" s="127"/>
      <c r="B5" s="127"/>
      <c r="C5" s="127"/>
      <c r="D5" s="127"/>
      <c r="E5" s="127"/>
      <c r="F5" s="127"/>
      <c r="G5" s="127"/>
      <c r="H5" s="127"/>
      <c r="I5" s="127"/>
      <c r="J5" s="91" t="s">
        <v>78</v>
      </c>
      <c r="K5" s="91"/>
      <c r="L5" s="264" t="s">
        <v>79</v>
      </c>
      <c r="M5" s="264" t="s">
        <v>80</v>
      </c>
      <c r="N5" s="264" t="s">
        <v>78</v>
      </c>
      <c r="O5" s="264" t="s">
        <v>79</v>
      </c>
      <c r="P5" s="264" t="s">
        <v>80</v>
      </c>
      <c r="Q5" s="264"/>
      <c r="R5" s="264" t="s">
        <v>77</v>
      </c>
      <c r="S5" s="264" t="s">
        <v>84</v>
      </c>
      <c r="T5" s="264" t="s">
        <v>278</v>
      </c>
      <c r="U5" s="269" t="s">
        <v>86</v>
      </c>
      <c r="V5" s="264" t="s">
        <v>87</v>
      </c>
      <c r="W5" s="264" t="s">
        <v>88</v>
      </c>
    </row>
    <row r="6" ht="27" spans="1:23">
      <c r="A6" s="127"/>
      <c r="B6" s="127"/>
      <c r="C6" s="127"/>
      <c r="D6" s="127"/>
      <c r="E6" s="127"/>
      <c r="F6" s="127"/>
      <c r="G6" s="127"/>
      <c r="H6" s="127"/>
      <c r="I6" s="127"/>
      <c r="J6" s="265" t="s">
        <v>77</v>
      </c>
      <c r="K6" s="265" t="s">
        <v>279</v>
      </c>
      <c r="L6" s="264"/>
      <c r="M6" s="264"/>
      <c r="N6" s="264"/>
      <c r="O6" s="264"/>
      <c r="P6" s="264"/>
      <c r="Q6" s="264"/>
      <c r="R6" s="264"/>
      <c r="S6" s="264"/>
      <c r="T6" s="264"/>
      <c r="U6" s="269"/>
      <c r="V6" s="264"/>
      <c r="W6" s="264"/>
    </row>
    <row r="7" ht="15" customHeight="1" spans="1:23">
      <c r="A7" s="259">
        <v>1</v>
      </c>
      <c r="B7" s="259">
        <v>2</v>
      </c>
      <c r="C7" s="259">
        <v>3</v>
      </c>
      <c r="D7" s="259">
        <v>4</v>
      </c>
      <c r="E7" s="259">
        <v>5</v>
      </c>
      <c r="F7" s="259">
        <v>6</v>
      </c>
      <c r="G7" s="259">
        <v>7</v>
      </c>
      <c r="H7" s="259">
        <v>8</v>
      </c>
      <c r="I7" s="259">
        <v>9</v>
      </c>
      <c r="J7" s="259">
        <v>10</v>
      </c>
      <c r="K7" s="259">
        <v>11</v>
      </c>
      <c r="L7" s="259">
        <v>12</v>
      </c>
      <c r="M7" s="259">
        <v>13</v>
      </c>
      <c r="N7" s="259">
        <v>14</v>
      </c>
      <c r="O7" s="259">
        <v>15</v>
      </c>
      <c r="P7" s="259">
        <v>16</v>
      </c>
      <c r="Q7" s="259">
        <v>17</v>
      </c>
      <c r="R7" s="259">
        <v>18</v>
      </c>
      <c r="S7" s="259">
        <v>19</v>
      </c>
      <c r="T7" s="259">
        <v>20</v>
      </c>
      <c r="U7" s="270">
        <v>21</v>
      </c>
      <c r="V7" s="259">
        <v>22</v>
      </c>
      <c r="W7" s="259">
        <v>23</v>
      </c>
    </row>
    <row r="8" ht="27" customHeight="1" spans="1:23">
      <c r="A8" s="25" t="s">
        <v>280</v>
      </c>
      <c r="B8" s="25" t="s">
        <v>281</v>
      </c>
      <c r="C8" s="25" t="s">
        <v>282</v>
      </c>
      <c r="D8" s="25" t="s">
        <v>89</v>
      </c>
      <c r="E8" s="25" t="s">
        <v>125</v>
      </c>
      <c r="F8" s="25" t="s">
        <v>283</v>
      </c>
      <c r="G8" s="25" t="s">
        <v>284</v>
      </c>
      <c r="H8" s="25" t="s">
        <v>250</v>
      </c>
      <c r="I8" s="26">
        <v>10000</v>
      </c>
      <c r="J8" s="266">
        <v>10000</v>
      </c>
      <c r="K8" s="26">
        <v>10000</v>
      </c>
      <c r="L8" s="267"/>
      <c r="M8" s="267"/>
      <c r="N8" s="267"/>
      <c r="O8" s="267"/>
      <c r="P8" s="267"/>
      <c r="Q8" s="267"/>
      <c r="R8" s="267"/>
      <c r="S8" s="267"/>
      <c r="T8" s="267"/>
      <c r="U8" s="271"/>
      <c r="V8" s="259"/>
      <c r="W8" s="259"/>
    </row>
    <row r="9" ht="35" customHeight="1" spans="1:23">
      <c r="A9" s="25" t="s">
        <v>280</v>
      </c>
      <c r="B9" s="25" t="s">
        <v>281</v>
      </c>
      <c r="C9" s="25" t="s">
        <v>282</v>
      </c>
      <c r="D9" s="25" t="s">
        <v>89</v>
      </c>
      <c r="E9" s="25" t="s">
        <v>125</v>
      </c>
      <c r="F9" s="25" t="s">
        <v>283</v>
      </c>
      <c r="G9" s="25" t="s">
        <v>285</v>
      </c>
      <c r="H9" s="25" t="s">
        <v>286</v>
      </c>
      <c r="I9" s="26">
        <v>20000</v>
      </c>
      <c r="J9" s="266">
        <v>20000</v>
      </c>
      <c r="K9" s="26">
        <v>20000</v>
      </c>
      <c r="L9" s="267"/>
      <c r="M9" s="267"/>
      <c r="N9" s="267"/>
      <c r="O9" s="267"/>
      <c r="P9" s="267"/>
      <c r="Q9" s="267"/>
      <c r="R9" s="267"/>
      <c r="S9" s="267"/>
      <c r="T9" s="267"/>
      <c r="U9" s="271"/>
      <c r="V9" s="259"/>
      <c r="W9" s="259"/>
    </row>
    <row r="10" ht="18.75" customHeight="1" spans="1:23">
      <c r="A10" s="260" t="s">
        <v>133</v>
      </c>
      <c r="B10" s="261"/>
      <c r="C10" s="262"/>
      <c r="D10" s="262"/>
      <c r="E10" s="262"/>
      <c r="F10" s="262"/>
      <c r="G10" s="262"/>
      <c r="H10" s="263"/>
      <c r="I10" s="26">
        <v>30000</v>
      </c>
      <c r="J10" s="26">
        <v>30000</v>
      </c>
      <c r="K10" s="26">
        <v>30000</v>
      </c>
      <c r="L10" s="268" t="s">
        <v>90</v>
      </c>
      <c r="M10" s="268" t="s">
        <v>90</v>
      </c>
      <c r="N10" s="268" t="s">
        <v>90</v>
      </c>
      <c r="O10" s="268"/>
      <c r="P10" s="268"/>
      <c r="Q10" s="268" t="s">
        <v>90</v>
      </c>
      <c r="R10" s="268" t="s">
        <v>90</v>
      </c>
      <c r="S10" s="268" t="s">
        <v>90</v>
      </c>
      <c r="T10" s="268" t="s">
        <v>90</v>
      </c>
      <c r="U10" s="272"/>
      <c r="V10" s="273" t="s">
        <v>90</v>
      </c>
      <c r="W10" s="273" t="s">
        <v>90</v>
      </c>
    </row>
  </sheetData>
  <mergeCells count="28">
    <mergeCell ref="A2:W2"/>
    <mergeCell ref="A3:H3"/>
    <mergeCell ref="J4:M4"/>
    <mergeCell ref="N4:P4"/>
    <mergeCell ref="R4:W4"/>
    <mergeCell ref="J5:K5"/>
    <mergeCell ref="A10:H10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2020-01-11T06:24:00Z</dcterms:created>
  <cp:lastPrinted>2021-01-13T07:07:00Z</cp:lastPrinted>
  <dcterms:modified xsi:type="dcterms:W3CDTF">2024-02-26T07:42:32Z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0742BF7D58C14058B56339D9AC15A841_12</vt:lpwstr>
  </property>
</Properties>
</file>