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9" activeTab="10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  <definedName name="_xlnm._FilterDatabase" localSheetId="7" hidden="1">基本支出预算表04!$A$7:$X$46</definedName>
  </definedNames>
  <calcPr calcId="144525"/>
</workbook>
</file>

<file path=xl/sharedStrings.xml><?xml version="1.0" encoding="utf-8"?>
<sst xmlns="http://schemas.openxmlformats.org/spreadsheetml/2006/main" count="1157" uniqueCount="435">
  <si>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</si>
  <si>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</si>
  <si>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</si>
  <si>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</si>
  <si>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</si>
  <si>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</si>
  <si>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</si>
  <si>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</si>
  <si>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</si>
  <si>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</si>
  <si>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</si>
  <si>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</si>
  <si>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</si>
  <si>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</si>
  <si>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</si>
  <si>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</si>
  <si>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</si>
  <si>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</si>
  <si>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</si>
  <si>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</si>
  <si>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</si>
  <si>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单位名称：安宁市信访局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</si>
  <si>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</si>
  <si>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</si>
  <si>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</si>
  <si>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</si>
  <si>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</si>
  <si>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</si>
  <si>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</si>
  <si>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</si>
  <si>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</si>
  <si>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</si>
  <si>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</si>
  <si>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</si>
  <si>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</si>
  <si>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</si>
  <si>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</si>
  <si>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</si>
  <si>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</si>
  <si>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</si>
  <si>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</si>
  <si>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</si>
  <si>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</si>
  <si>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</si>
  <si>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</si>
  <si>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</si>
  <si>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</si>
  <si>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</si>
  <si>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</si>
  <si>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</si>
  <si>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</si>
  <si>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</si>
  <si>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</si>
  <si>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</si>
  <si>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</si>
  <si>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</si>
  <si>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</si>
  <si>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</si>
  <si>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</si>
  <si>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</si>
  <si>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</si>
  <si>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</si>
  <si>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</si>
  <si>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</si>
  <si>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</si>
  <si>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</si>
  <si>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</si>
  <si>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</si>
  <si>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</si>
  <si>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</si>
  <si>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</si>
  <si>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</si>
  <si>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</si>
  <si>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</si>
  <si>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</si>
  <si>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</si>
  <si>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</si>
  <si>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</si>
  <si>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</si>
  <si>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</si>
  <si>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</si>
  <si>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</si>
  <si>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</si>
  <si>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</si>
  <si>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</si>
  <si>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</si>
  <si>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</si>
  <si>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</si>
  <si>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</si>
  <si>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292001</t>
  </si>
  <si>
    <t>安宁市信访局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</si>
  <si>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</si>
  <si>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</si>
  <si>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</si>
  <si>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</si>
  <si>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</si>
  <si>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</si>
  <si>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</si>
  <si>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</si>
  <si>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</si>
  <si>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</si>
  <si>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</si>
  <si>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</si>
  <si>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一般公共服务支出</t>
  </si>
  <si>
    <t>20103</t>
  </si>
  <si>
    <t xml:space="preserve">  政府办公厅（室）及相关机构事务</t>
  </si>
  <si>
    <t>2010301</t>
  </si>
  <si>
    <t xml:space="preserve">    行政运行</t>
  </si>
  <si>
    <t>2010350</t>
  </si>
  <si>
    <t xml:space="preserve">    事业运行</t>
  </si>
  <si>
    <t>20140</t>
  </si>
  <si>
    <t xml:space="preserve">  信访事务</t>
  </si>
  <si>
    <t>2014004</t>
  </si>
  <si>
    <t xml:space="preserve">    信访业务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</si>
  <si>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</si>
  <si>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</si>
  <si>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</si>
  <si>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</si>
  <si>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</si>
  <si>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</si>
  <si>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</si>
  <si>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</si>
  <si>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</si>
  <si>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</si>
  <si>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</si>
  <si>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</si>
  <si>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</si>
  <si>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</si>
  <si>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</si>
  <si>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</si>
  <si>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</si>
  <si>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</si>
  <si>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</si>
  <si>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</si>
  <si>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</si>
  <si>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</si>
  <si>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</si>
  <si>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</si>
  <si>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</si>
  <si>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</si>
  <si>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</si>
  <si>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</si>
  <si>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</si>
  <si>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</si>
  <si>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</si>
  <si>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</si>
  <si>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</si>
  <si>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</si>
  <si>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</si>
  <si>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</si>
  <si>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</si>
  <si>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</si>
  <si>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</si>
  <si>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</si>
  <si>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</si>
  <si>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</si>
  <si>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</si>
  <si>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</si>
  <si>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</si>
  <si>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</si>
  <si>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</si>
  <si>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</si>
  <si>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</si>
  <si>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</si>
  <si>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</si>
  <si>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</si>
  <si>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</si>
  <si>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</si>
  <si>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</si>
  <si>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</si>
  <si>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</si>
  <si>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</si>
  <si>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</si>
  <si>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</si>
  <si>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</si>
  <si>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</si>
  <si>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</si>
  <si>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</si>
  <si>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</si>
  <si>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</si>
  <si>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</si>
  <si>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</si>
  <si>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</si>
  <si>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</si>
  <si>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</si>
  <si>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</si>
  <si>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</si>
  <si>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</si>
  <si>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</si>
  <si>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</si>
  <si>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</si>
  <si>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</si>
  <si>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</si>
  <si>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</si>
  <si>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</si>
  <si>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</si>
  <si>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</si>
  <si>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</si>
  <si>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</si>
  <si>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</si>
  <si>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</si>
  <si>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</si>
  <si>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</si>
  <si>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</si>
  <si>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</si>
  <si>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</si>
  <si>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</si>
  <si>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</si>
  <si>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</si>
  <si>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</si>
  <si>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</si>
  <si>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</si>
  <si>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</si>
  <si>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</si>
  <si>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</si>
  <si>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</si>
  <si>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</si>
  <si>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</si>
  <si>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</si>
  <si>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</si>
  <si>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</si>
  <si>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</si>
  <si>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</si>
  <si>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</si>
  <si>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</si>
  <si>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</si>
  <si>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</si>
  <si>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530181210000000019730</t>
  </si>
  <si>
    <t>行政人员支出工资</t>
  </si>
  <si>
    <t>行政运行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</si>
  <si>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</si>
  <si>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</si>
  <si>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</si>
  <si>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</si>
  <si>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</si>
  <si>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</si>
  <si>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>530181210000000019732</t>
  </si>
  <si>
    <t>事业人员支出工资</t>
  </si>
  <si>
    <t>事业运行</t>
  </si>
  <si>
    <t xml:space="preserve">  30107</t>
  </si>
  <si>
    <t>绩效工资</t>
  </si>
  <si>
    <t>530181210000000019735</t>
  </si>
  <si>
    <t>住房公积金</t>
  </si>
  <si>
    <t xml:space="preserve">  30113</t>
  </si>
  <si>
    <t>530181210000000019736</t>
  </si>
  <si>
    <t>对个人和家庭的补助</t>
  </si>
  <si>
    <t>行政单位离退休</t>
  </si>
  <si>
    <t xml:space="preserve">  30305</t>
  </si>
  <si>
    <t>生活补助</t>
  </si>
  <si>
    <t>530181210000000019738</t>
  </si>
  <si>
    <t>公务交通补贴</t>
  </si>
  <si>
    <t xml:space="preserve">  30239</t>
  </si>
  <si>
    <t>其他交通费用</t>
  </si>
  <si>
    <t>530181210000000020397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</si>
  <si>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</si>
  <si>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</si>
  <si>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</si>
  <si>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</si>
  <si>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</si>
  <si>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</si>
  <si>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</si>
  <si>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</si>
  <si>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</si>
  <si>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30229</t>
  </si>
  <si>
    <t>福利费</t>
  </si>
  <si>
    <t xml:space="preserve">  30299</t>
  </si>
  <si>
    <t>其他商品和服务支出</t>
  </si>
  <si>
    <t>530181210000000020567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</si>
  <si>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</si>
  <si>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</si>
  <si>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</si>
  <si>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</si>
  <si>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</si>
  <si>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</si>
  <si>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行政单位医疗</t>
  </si>
  <si>
    <t xml:space="preserve">  30110</t>
  </si>
  <si>
    <t>职工基本医疗保险缴费</t>
  </si>
  <si>
    <t>事业单位医疗</t>
  </si>
  <si>
    <t>公务员医疗补助</t>
  </si>
  <si>
    <t xml:space="preserve">  30111</t>
  </si>
  <si>
    <t>公务员医疗补助缴费</t>
  </si>
  <si>
    <t>其他行政事业单位医疗支出</t>
  </si>
  <si>
    <t>530181221100000199860</t>
  </si>
  <si>
    <t>工会经费</t>
  </si>
  <si>
    <t xml:space="preserve">  30228</t>
  </si>
  <si>
    <t>530181231100001569589</t>
  </si>
  <si>
    <t>行政人员绩效奖励</t>
  </si>
  <si>
    <t>530181231100001569590</t>
  </si>
  <si>
    <t>事业人员绩效奖励</t>
  </si>
  <si>
    <t>530181231100001570341</t>
  </si>
  <si>
    <t>编外人员经费支出</t>
  </si>
  <si>
    <t xml:space="preserve">  30199</t>
  </si>
  <si>
    <t>其他工资福利支出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</si>
  <si>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</si>
  <si>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</si>
  <si>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</si>
  <si>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</si>
  <si>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</si>
  <si>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</si>
  <si>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</si>
  <si>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</si>
  <si>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530181221100000667370</t>
  </si>
  <si>
    <t>信访工作专项资金</t>
  </si>
  <si>
    <t>信访业务</t>
  </si>
  <si>
    <t>30201</t>
  </si>
  <si>
    <t>30203</t>
  </si>
  <si>
    <t>咨询费</t>
  </si>
  <si>
    <t>30217</t>
  </si>
  <si>
    <t>530181221100001034877</t>
  </si>
  <si>
    <t>综治维稳专项维稳经费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</si>
  <si>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</si>
  <si>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</si>
  <si>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</si>
  <si>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</si>
  <si>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</si>
  <si>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</si>
  <si>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</si>
  <si>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</si>
  <si>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</si>
  <si>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</si>
  <si>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综治维稳专项维稳经费</t>
  </si>
  <si>
    <t>处理信访综治维稳，确保信访稳控</t>
  </si>
  <si>
    <t>产出指标</t>
  </si>
  <si>
    <t>数量指标</t>
  </si>
  <si>
    <t>确保信访维稳</t>
  </si>
  <si>
    <t>=</t>
  </si>
  <si>
    <t>75</t>
  </si>
  <si>
    <t>%</t>
  </si>
  <si>
    <t>定性指标</t>
  </si>
  <si>
    <t>效益指标</t>
  </si>
  <si>
    <t>社会效益指标</t>
  </si>
  <si>
    <t>满意度指标</t>
  </si>
  <si>
    <t>服务对象满意度指标</t>
  </si>
  <si>
    <t xml:space="preserve">  信访工作专项资金</t>
  </si>
  <si>
    <t>开展“集中治理重复信访、化解信访积案”专项工作，推进重点领域、重点问题信访积案化解，全年化解8件信访积案，推行“网上信访”，全年受理网上信访占信访总量的50%。</t>
  </si>
  <si>
    <t>质量指标</t>
  </si>
  <si>
    <t>化解信访积案数量</t>
  </si>
  <si>
    <t>件</t>
  </si>
  <si>
    <t>定量指标</t>
  </si>
  <si>
    <t>反映全年化解信访积案数量</t>
  </si>
  <si>
    <t>全年受理网上信访占信访总量</t>
  </si>
  <si>
    <t>&gt;</t>
  </si>
  <si>
    <t>反映全年受理网上信访占信访总量</t>
  </si>
  <si>
    <t>推进重点领域、重点问题信访积案化解</t>
  </si>
  <si>
    <t>反映推进重点领域、重点问题信访积案化解情况。</t>
  </si>
  <si>
    <t>信访人员满意度</t>
  </si>
  <si>
    <t>反映信访人员对信访工作的整体满意情况。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</si>
  <si>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</si>
  <si>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</si>
  <si>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</si>
  <si>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</si>
  <si>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</si>
  <si>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</si>
  <si>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安宁市信访局贯彻落实党中央、省委、昆明市委、安宁市委关于信访工作的方针政策和决策部署，在履行职责过程中坚持和加强党对信访工作的集中统一领导。主要职责是：（一）负责受理办理信访人通过信访渠道给市委、市政府及领导的来信、来电和网络信访事项，接待群众来访，确保信访渠道畅通。（二）推进信访工作制度改革和信访法制化建设，负责拟订信访工作的有关政策和规章草案，推动上级信访工作决策部署的贯彻落实。（三）协调解决全市信访问题，协调处理辖区内跨部门、跨街道、跨行业的重要信访问题，承办市委、市政府领导和上级机关批转与交办的重要信访事项，向市属部门及街道办事处交办信访件、网上信访事项等，并负责督促检查办理情况。（四）负责向市委、市政府及领导反映群众来信、来访、来电中提出的重要意见、建议和问题，综合分析信访信息，调查研究信访突出问题。（五）制定信访问题排查化解制度并组织实施，推进依法分类处理信访诉求，开展人民建议征集工作，建立和完善信访信息汇集分析机制，及时反映倾向性、动态性信息和影响社会问题的突出问题。（六）负责组织做好辖区内群众到昆、赴省、进京上访的疏导、劝返工作，处理异常突发信访问题，及时督促责任单位化解处理各类社会信访矛盾与纠纷。（七）负责全市信访工作调查研究、总结经验、提出建议、部署工作，协调指导监督检查、考核奖惩工作。（八）承担市委信访工作联席会议办公室的日常工作，负责督促落实市委信访工作联席会议决定的事项；负责信访事项复查复核工作。（九）负责信访信息化建设，负责信访工作宣传和信息发布，指导全市信访信息系统建设和应用工作。（十）负责市人民政府市长热线系统服务平台电话 0871—68612345 的工作职责；负责对群众来电来件（含 0871—68612345专线、书记电子信箱、市长电子信箱、自动语音信箱、传真）的受理、分类、交（转）办、协调、督查、反馈、答复、统计和归档工作。（十一）完成市委、市政府及上级交办的其他任务</t>
  </si>
  <si>
    <t>根据三定方案归纳</t>
  </si>
  <si>
    <t>总体绩效目标
（2024-2026年期间）</t>
  </si>
  <si>
    <t>开展”集中治理重复信访、化解信访积案“专项工作，推进重点领域、重点问题信访积案化解，全年化解8件信访积案，推行”网上信访“，全年受理网上信访占信访总量的50%。</t>
  </si>
  <si>
    <t>根据部门职责，中长期规划，各级党委，各级政府要求归纳</t>
  </si>
  <si>
    <t>部门年度目标</t>
  </si>
  <si>
    <t>预算年度（2024年）
绩效目标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</si>
  <si>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</si>
  <si>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</si>
  <si>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</si>
  <si>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</si>
  <si>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</si>
  <si>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</si>
  <si>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</si>
  <si>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</si>
  <si>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</si>
  <si>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信访积案化解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</si>
  <si>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</si>
  <si>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</si>
  <si>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</si>
  <si>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</si>
  <si>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</si>
  <si>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化解数量不足8件，扣分</t>
  </si>
  <si>
    <t>根据历年数据评估</t>
  </si>
  <si>
    <t>全年受理网上信访不足50%扣分</t>
  </si>
  <si>
    <t>化解率不达75%，扣分</t>
  </si>
  <si>
    <t>信访人员满意度低于75%，扣分</t>
  </si>
  <si>
    <t>本年政府性基金预算支出</t>
  </si>
  <si>
    <t>备注：本单位2024年无政府性基金预算支出，故此表为空</t>
  </si>
  <si>
    <t>本年国有资本经营预算</t>
  </si>
  <si>
    <t>备注：本单位2024年无国有资本经营预算支出，故国有资本经营预算支出预算表为空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</si>
  <si>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</si>
  <si>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</si>
  <si>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</si>
  <si>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</si>
  <si>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</si>
  <si>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</si>
  <si>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</si>
  <si>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</si>
  <si>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</si>
  <si>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本单位2024年无政府采购预算，故部门政府采购预算表为空。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</si>
  <si>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</si>
  <si>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</si>
  <si>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</si>
  <si>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</si>
  <si>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</si>
  <si>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法律顾问服务</t>
  </si>
  <si>
    <t>B0101 法律顾问服务</t>
  </si>
  <si>
    <t>B 政府履职辅助性服务</t>
  </si>
  <si>
    <t>208 社会保障和就业支出</t>
  </si>
  <si>
    <t>法律咨询服务</t>
  </si>
  <si>
    <t>档案服务</t>
  </si>
  <si>
    <t>B1202 档案服务</t>
  </si>
  <si>
    <t>档案整理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</si>
  <si>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</si>
  <si>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</si>
  <si>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</si>
  <si>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</si>
  <si>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</si>
  <si>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</si>
  <si>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</si>
  <si>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</si>
  <si>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</si>
  <si>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</si>
  <si>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</si>
  <si>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</si>
  <si>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</si>
  <si>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</si>
  <si>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</si>
  <si>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</si>
  <si>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</si>
  <si>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</si>
  <si>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</si>
  <si>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</si>
  <si>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</t>
  </si>
  <si>
    <t>上级补助</t>
  </si>
  <si>
    <t>备注：本单位2024年无上级补助项目，故上级补助项目支出预算表为空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</si>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</sst>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_(* #,##0.00_);_(* \(#,##0.00\);_(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#,##0.00_ ;[Red]\-#,##0.00\ "/>
  </numFmts>
  <fonts count="62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1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0"/>
      <name val="Arial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</borders>
  <cellStyleXfs count="59">
    <xf numFmtId="0" fontId="0" fillId="0" borderId="0"/>
    <xf numFmtId="179" fontId="0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55" fillId="21" borderId="32" applyNumberFormat="0" applyAlignment="0" applyProtection="0">
      <alignment vertical="center"/>
    </xf>
    <xf numFmtId="180" fontId="0" fillId="0" borderId="0" applyFont="0" applyFill="0" applyBorder="0" applyAlignment="0" applyProtection="0"/>
    <xf numFmtId="0" fontId="31" fillId="0" borderId="0"/>
    <xf numFmtId="178" fontId="0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1" fillId="27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0" fillId="16" borderId="31" applyNumberFormat="0" applyFon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3" fillId="0" borderId="30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5" fillId="0" borderId="35" applyNumberFormat="0" applyFill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15" borderId="29" applyNumberFormat="0" applyAlignment="0" applyProtection="0">
      <alignment vertical="center"/>
    </xf>
    <xf numFmtId="0" fontId="56" fillId="15" borderId="32" applyNumberFormat="0" applyAlignment="0" applyProtection="0">
      <alignment vertical="center"/>
    </xf>
    <xf numFmtId="0" fontId="48" fillId="10" borderId="27" applyNumberFormat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7" fillId="0" borderId="33" applyNumberFormat="0" applyFill="0" applyAlignment="0" applyProtection="0">
      <alignment vertical="center"/>
    </xf>
    <xf numFmtId="0" fontId="58" fillId="0" borderId="34" applyNumberFormat="0" applyFill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12" borderId="0" applyNumberFormat="0" applyBorder="0" applyAlignment="0" applyProtection="0">
      <alignment vertical="center"/>
    </xf>
    <xf numFmtId="0" fontId="31" fillId="0" borderId="0"/>
    <xf numFmtId="0" fontId="6" fillId="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16" fillId="0" borderId="0">
      <alignment vertical="top"/>
      <protection locked="0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</cellStyleXfs>
  <cellXfs count="369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1" fillId="0" borderId="12" xfId="53" applyFont="1" applyFill="1" applyBorder="1" applyAlignment="1" applyProtection="1">
      <alignment horizontal="center" vertical="center" wrapText="1"/>
      <protection locked="0"/>
    </xf>
    <xf numFmtId="0" fontId="7" fillId="0" borderId="13" xfId="53" applyFont="1" applyFill="1" applyBorder="1" applyAlignment="1" applyProtection="1">
      <alignment horizontal="left" vertical="center"/>
    </xf>
    <xf numFmtId="0" fontId="7" fillId="0" borderId="14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9" fillId="0" borderId="0" xfId="53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10" fillId="0" borderId="0" xfId="58" applyFill="1" applyAlignment="1">
      <alignment vertical="center"/>
    </xf>
    <xf numFmtId="0" fontId="11" fillId="0" borderId="0" xfId="58" applyNumberFormat="1" applyFont="1" applyFill="1" applyBorder="1" applyAlignment="1" applyProtection="1">
      <alignment horizontal="right" vertical="center"/>
    </xf>
    <xf numFmtId="0" fontId="12" fillId="0" borderId="0" xfId="58" applyNumberFormat="1" applyFont="1" applyFill="1" applyBorder="1" applyAlignment="1" applyProtection="1">
      <alignment horizontal="center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0" xfId="58" applyNumberFormat="1" applyFont="1" applyFill="1" applyBorder="1" applyAlignment="1" applyProtection="1">
      <alignment horizontal="left" vertical="center"/>
    </xf>
    <xf numFmtId="0" fontId="15" fillId="0" borderId="7" xfId="45" applyFont="1" applyFill="1" applyBorder="1" applyAlignment="1">
      <alignment horizontal="center" vertical="center" wrapText="1"/>
    </xf>
    <xf numFmtId="0" fontId="15" fillId="0" borderId="15" xfId="45" applyFont="1" applyFill="1" applyBorder="1" applyAlignment="1">
      <alignment horizontal="center" vertical="center" wrapText="1"/>
    </xf>
    <xf numFmtId="0" fontId="15" fillId="0" borderId="16" xfId="45" applyFont="1" applyFill="1" applyBorder="1" applyAlignment="1">
      <alignment horizontal="center" vertical="center" wrapText="1"/>
    </xf>
    <xf numFmtId="0" fontId="15" fillId="0" borderId="17" xfId="45" applyFont="1" applyFill="1" applyBorder="1" applyAlignment="1">
      <alignment horizontal="center" vertical="center" wrapText="1"/>
    </xf>
    <xf numFmtId="0" fontId="15" fillId="0" borderId="10" xfId="45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15" fillId="0" borderId="18" xfId="45" applyFont="1" applyFill="1" applyBorder="1" applyAlignment="1">
      <alignment horizontal="center" vertical="center" wrapText="1"/>
    </xf>
    <xf numFmtId="0" fontId="15" fillId="0" borderId="18" xfId="45" applyFont="1" applyFill="1" applyBorder="1" applyAlignment="1">
      <alignment vertical="center" wrapText="1"/>
    </xf>
    <xf numFmtId="0" fontId="10" fillId="0" borderId="0" xfId="53" applyFont="1" applyFill="1" applyBorder="1" applyAlignment="1" applyProtection="1">
      <alignment vertical="center"/>
    </xf>
    <xf numFmtId="0" fontId="16" fillId="0" borderId="0" xfId="53" applyFont="1" applyFill="1" applyBorder="1" applyAlignment="1" applyProtection="1">
      <alignment vertical="top"/>
      <protection locked="0"/>
    </xf>
    <xf numFmtId="0" fontId="17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  <protection locked="0"/>
    </xf>
    <xf numFmtId="0" fontId="16" fillId="0" borderId="0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2" xfId="53" applyFont="1" applyFill="1" applyBorder="1" applyAlignment="1" applyProtection="1">
      <alignment horizontal="center" vertical="center" wrapText="1"/>
    </xf>
    <xf numFmtId="0" fontId="19" fillId="0" borderId="3" xfId="53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center" vertical="center" wrapText="1"/>
    </xf>
    <xf numFmtId="0" fontId="20" fillId="0" borderId="11" xfId="53" applyFont="1" applyFill="1" applyBorder="1" applyAlignment="1" applyProtection="1">
      <alignment horizontal="center" vertical="center" wrapText="1"/>
    </xf>
    <xf numFmtId="0" fontId="20" fillId="0" borderId="11" xfId="53" applyFont="1" applyFill="1" applyBorder="1" applyAlignment="1" applyProtection="1">
      <alignment horizontal="center" vertical="center"/>
      <protection locked="0"/>
    </xf>
    <xf numFmtId="0" fontId="20" fillId="0" borderId="11" xfId="53" applyFont="1" applyFill="1" applyBorder="1" applyAlignment="1" applyProtection="1">
      <alignment horizontal="left" vertical="center" wrapText="1"/>
      <protection locked="0"/>
    </xf>
    <xf numFmtId="0" fontId="20" fillId="0" borderId="11" xfId="53" applyFont="1" applyFill="1" applyBorder="1" applyAlignment="1" applyProtection="1">
      <alignment horizontal="left" vertical="center" wrapText="1"/>
    </xf>
    <xf numFmtId="0" fontId="20" fillId="0" borderId="0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alignment vertical="top"/>
      <protection locked="0"/>
    </xf>
    <xf numFmtId="0" fontId="10" fillId="0" borderId="0" xfId="53" applyFont="1" applyFill="1" applyBorder="1" applyAlignment="1" applyProtection="1"/>
    <xf numFmtId="0" fontId="22" fillId="0" borderId="0" xfId="0" applyFont="1" applyFill="1" applyAlignment="1">
      <alignment vertical="center"/>
    </xf>
    <xf numFmtId="0" fontId="23" fillId="0" borderId="0" xfId="53" applyFont="1" applyFill="1" applyBorder="1" applyAlignment="1" applyProtection="1"/>
    <xf numFmtId="0" fontId="23" fillId="0" borderId="0" xfId="53" applyFont="1" applyFill="1" applyBorder="1" applyAlignment="1" applyProtection="1">
      <alignment horizontal="right" vertical="center"/>
    </xf>
    <xf numFmtId="0" fontId="17" fillId="0" borderId="0" xfId="53" applyFont="1" applyFill="1" applyAlignment="1" applyProtection="1">
      <alignment horizontal="center" vertical="center"/>
    </xf>
    <xf numFmtId="0" fontId="20" fillId="0" borderId="0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/>
    <xf numFmtId="0" fontId="19" fillId="0" borderId="0" xfId="53" applyFont="1" applyFill="1" applyBorder="1" applyAlignment="1" applyProtection="1">
      <alignment vertical="center" wrapText="1"/>
    </xf>
    <xf numFmtId="0" fontId="19" fillId="0" borderId="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</xf>
    <xf numFmtId="0" fontId="19" fillId="0" borderId="3" xfId="53" applyFont="1" applyFill="1" applyBorder="1" applyAlignment="1" applyProtection="1">
      <alignment horizontal="center" vertical="center"/>
    </xf>
    <xf numFmtId="0" fontId="19" fillId="0" borderId="18" xfId="53" applyFont="1" applyFill="1" applyBorder="1" applyAlignment="1" applyProtection="1">
      <alignment horizontal="center" vertical="center"/>
    </xf>
    <xf numFmtId="0" fontId="19" fillId="0" borderId="8" xfId="53" applyFont="1" applyFill="1" applyBorder="1" applyAlignment="1" applyProtection="1">
      <alignment horizontal="center" vertical="center"/>
    </xf>
    <xf numFmtId="0" fontId="19" fillId="0" borderId="5" xfId="53" applyFont="1" applyFill="1" applyBorder="1" applyAlignment="1" applyProtection="1">
      <alignment horizontal="center" vertical="center"/>
    </xf>
    <xf numFmtId="0" fontId="19" fillId="0" borderId="1" xfId="53" applyFont="1" applyFill="1" applyBorder="1" applyAlignment="1" applyProtection="1">
      <alignment horizontal="center" vertical="center" wrapText="1"/>
    </xf>
    <xf numFmtId="0" fontId="19" fillId="0" borderId="19" xfId="53" applyFont="1" applyFill="1" applyBorder="1" applyAlignment="1" applyProtection="1">
      <alignment horizontal="center" vertical="center" wrapText="1"/>
    </xf>
    <xf numFmtId="0" fontId="21" fillId="0" borderId="19" xfId="53" applyFont="1" applyFill="1" applyBorder="1" applyAlignment="1" applyProtection="1">
      <alignment horizontal="center" vertical="center"/>
    </xf>
    <xf numFmtId="0" fontId="21" fillId="0" borderId="2" xfId="53" applyFont="1" applyFill="1" applyBorder="1" applyAlignment="1" applyProtection="1">
      <alignment horizontal="center" vertical="center"/>
    </xf>
    <xf numFmtId="0" fontId="21" fillId="0" borderId="20" xfId="0" applyFont="1" applyFill="1" applyBorder="1" applyAlignment="1" applyProtection="1">
      <alignment vertical="center" readingOrder="1"/>
      <protection locked="0"/>
    </xf>
    <xf numFmtId="0" fontId="21" fillId="0" borderId="21" xfId="0" applyFont="1" applyFill="1" applyBorder="1" applyAlignment="1" applyProtection="1">
      <alignment vertical="center" readingOrder="1"/>
      <protection locked="0"/>
    </xf>
    <xf numFmtId="0" fontId="21" fillId="0" borderId="22" xfId="0" applyFont="1" applyFill="1" applyBorder="1" applyAlignment="1" applyProtection="1">
      <alignment vertical="center" readingOrder="1"/>
      <protection locked="0"/>
    </xf>
    <xf numFmtId="0" fontId="16" fillId="0" borderId="11" xfId="53" applyFont="1" applyFill="1" applyBorder="1" applyAlignment="1" applyProtection="1">
      <alignment horizontal="right" vertical="center"/>
      <protection locked="0"/>
    </xf>
    <xf numFmtId="0" fontId="20" fillId="0" borderId="8" xfId="53" applyFont="1" applyFill="1" applyBorder="1" applyAlignment="1" applyProtection="1">
      <alignment vertical="center" wrapText="1"/>
    </xf>
    <xf numFmtId="0" fontId="20" fillId="0" borderId="8" xfId="53" applyFont="1" applyFill="1" applyBorder="1" applyAlignment="1" applyProtection="1">
      <alignment horizontal="right" vertical="center"/>
      <protection locked="0"/>
    </xf>
    <xf numFmtId="0" fontId="16" fillId="0" borderId="12" xfId="53" applyFont="1" applyFill="1" applyBorder="1" applyAlignment="1" applyProtection="1">
      <alignment horizontal="right" vertical="center"/>
      <protection locked="0"/>
    </xf>
    <xf numFmtId="0" fontId="20" fillId="0" borderId="11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/>
    <xf numFmtId="0" fontId="16" fillId="0" borderId="0" xfId="53" applyFont="1" applyFill="1" applyBorder="1" applyAlignment="1" applyProtection="1">
      <alignment horizontal="right"/>
    </xf>
    <xf numFmtId="0" fontId="19" fillId="0" borderId="8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3" fillId="0" borderId="0" xfId="53" applyFont="1" applyFill="1" applyBorder="1" applyAlignment="1" applyProtection="1">
      <alignment wrapText="1"/>
    </xf>
    <xf numFmtId="0" fontId="17" fillId="0" borderId="0" xfId="53" applyFont="1" applyFill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wrapText="1"/>
    </xf>
    <xf numFmtId="0" fontId="19" fillId="0" borderId="18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176" fontId="10" fillId="0" borderId="18" xfId="53" applyNumberFormat="1" applyFont="1" applyFill="1" applyBorder="1" applyAlignment="1" applyProtection="1"/>
    <xf numFmtId="0" fontId="16" fillId="0" borderId="0" xfId="53" applyFont="1" applyFill="1" applyBorder="1" applyAlignment="1" applyProtection="1">
      <alignment vertical="top" wrapText="1"/>
      <protection locked="0"/>
    </xf>
    <xf numFmtId="0" fontId="10" fillId="0" borderId="0" xfId="53" applyFont="1" applyFill="1" applyBorder="1" applyAlignment="1" applyProtection="1">
      <alignment wrapText="1"/>
    </xf>
    <xf numFmtId="0" fontId="20" fillId="0" borderId="0" xfId="53" applyFont="1" applyFill="1" applyBorder="1" applyAlignment="1" applyProtection="1">
      <alignment horizontal="right" vertical="center" wrapText="1"/>
      <protection locked="0"/>
    </xf>
    <xf numFmtId="0" fontId="20" fillId="0" borderId="0" xfId="53" applyFont="1" applyFill="1" applyBorder="1" applyAlignment="1" applyProtection="1">
      <alignment horizontal="right" wrapText="1"/>
      <protection locked="0"/>
    </xf>
    <xf numFmtId="0" fontId="19" fillId="0" borderId="18" xfId="53" applyFont="1" applyFill="1" applyBorder="1" applyAlignment="1" applyProtection="1">
      <alignment horizontal="center" vertical="center" wrapText="1"/>
      <protection locked="0"/>
    </xf>
    <xf numFmtId="0" fontId="21" fillId="0" borderId="18" xfId="53" applyFont="1" applyFill="1" applyBorder="1" applyAlignment="1" applyProtection="1">
      <alignment horizontal="center" vertical="center" wrapText="1"/>
      <protection locked="0"/>
    </xf>
    <xf numFmtId="176" fontId="20" fillId="0" borderId="18" xfId="53" applyNumberFormat="1" applyFont="1" applyFill="1" applyBorder="1" applyAlignment="1" applyProtection="1">
      <alignment horizontal="right" vertical="center"/>
    </xf>
    <xf numFmtId="176" fontId="20" fillId="0" borderId="18" xfId="53" applyNumberFormat="1" applyFont="1" applyFill="1" applyBorder="1" applyAlignment="1" applyProtection="1">
      <alignment horizontal="right" vertical="center"/>
      <protection locked="0"/>
    </xf>
    <xf numFmtId="176" fontId="20" fillId="0" borderId="18" xfId="53" applyNumberFormat="1" applyFont="1" applyFill="1" applyBorder="1" applyAlignment="1" applyProtection="1">
      <alignment vertical="center"/>
      <protection locked="0"/>
    </xf>
    <xf numFmtId="176" fontId="16" fillId="0" borderId="18" xfId="53" applyNumberFormat="1" applyFont="1" applyFill="1" applyBorder="1" applyAlignment="1" applyProtection="1">
      <alignment vertical="top"/>
      <protection locked="0"/>
    </xf>
    <xf numFmtId="0" fontId="20" fillId="0" borderId="0" xfId="53" applyFont="1" applyFill="1" applyBorder="1" applyAlignment="1" applyProtection="1">
      <alignment horizontal="right" vertical="center" wrapText="1"/>
    </xf>
    <xf numFmtId="0" fontId="20" fillId="0" borderId="0" xfId="53" applyFont="1" applyFill="1" applyBorder="1" applyAlignment="1" applyProtection="1">
      <alignment horizontal="right" wrapText="1"/>
    </xf>
    <xf numFmtId="0" fontId="17" fillId="0" borderId="0" xfId="53" applyFont="1" applyFill="1" applyBorder="1" applyAlignment="1" applyProtection="1">
      <alignment horizontal="center" vertical="center" wrapText="1"/>
    </xf>
    <xf numFmtId="0" fontId="19" fillId="0" borderId="23" xfId="53" applyFont="1" applyFill="1" applyBorder="1" applyAlignment="1" applyProtection="1">
      <alignment horizontal="center" vertical="center" wrapText="1"/>
    </xf>
    <xf numFmtId="0" fontId="19" fillId="0" borderId="24" xfId="53" applyFont="1" applyFill="1" applyBorder="1" applyAlignment="1" applyProtection="1">
      <alignment horizontal="center" vertical="center" wrapText="1"/>
    </xf>
    <xf numFmtId="0" fontId="19" fillId="0" borderId="5" xfId="53" applyFont="1" applyFill="1" applyBorder="1" applyAlignment="1" applyProtection="1">
      <alignment horizontal="center" vertical="center" wrapText="1"/>
    </xf>
    <xf numFmtId="0" fontId="19" fillId="0" borderId="25" xfId="53" applyFont="1" applyFill="1" applyBorder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horizontal="center" vertical="center" wrapText="1"/>
    </xf>
    <xf numFmtId="0" fontId="19" fillId="0" borderId="14" xfId="53" applyFont="1" applyFill="1" applyBorder="1" applyAlignment="1" applyProtection="1">
      <alignment horizontal="center" vertical="center" wrapText="1"/>
    </xf>
    <xf numFmtId="0" fontId="19" fillId="0" borderId="13" xfId="53" applyFont="1" applyFill="1" applyBorder="1" applyAlignment="1" applyProtection="1">
      <alignment horizontal="center" vertical="center" wrapText="1"/>
    </xf>
    <xf numFmtId="0" fontId="20" fillId="0" borderId="8" xfId="53" applyFont="1" applyFill="1" applyBorder="1" applyAlignment="1" applyProtection="1">
      <alignment horizontal="left" vertical="center" wrapText="1"/>
    </xf>
    <xf numFmtId="0" fontId="20" fillId="0" borderId="14" xfId="53" applyFont="1" applyFill="1" applyBorder="1" applyAlignment="1" applyProtection="1">
      <alignment horizontal="left" vertical="center" wrapText="1"/>
    </xf>
    <xf numFmtId="0" fontId="24" fillId="0" borderId="14" xfId="53" applyFont="1" applyFill="1" applyBorder="1" applyAlignment="1" applyProtection="1">
      <alignment horizontal="left" vertical="center" wrapText="1"/>
    </xf>
    <xf numFmtId="0" fontId="20" fillId="0" borderId="14" xfId="53" applyFont="1" applyFill="1" applyBorder="1" applyAlignment="1" applyProtection="1">
      <alignment horizontal="right" vertical="center"/>
    </xf>
    <xf numFmtId="176" fontId="20" fillId="0" borderId="14" xfId="53" applyNumberFormat="1" applyFont="1" applyFill="1" applyBorder="1" applyAlignment="1" applyProtection="1">
      <alignment horizontal="right" vertical="center"/>
      <protection locked="0"/>
    </xf>
    <xf numFmtId="0" fontId="20" fillId="0" borderId="12" xfId="53" applyFont="1" applyFill="1" applyBorder="1" applyAlignment="1" applyProtection="1">
      <alignment horizontal="center" vertical="center"/>
    </xf>
    <xf numFmtId="0" fontId="20" fillId="0" borderId="13" xfId="53" applyFont="1" applyFill="1" applyBorder="1" applyAlignment="1" applyProtection="1">
      <alignment horizontal="left" vertical="center"/>
    </xf>
    <xf numFmtId="0" fontId="20" fillId="0" borderId="0" xfId="53" applyFont="1" applyFill="1" applyBorder="1" applyAlignment="1" applyProtection="1">
      <alignment horizontal="right"/>
      <protection locked="0"/>
    </xf>
    <xf numFmtId="0" fontId="19" fillId="0" borderId="3" xfId="53" applyFont="1" applyFill="1" applyBorder="1" applyAlignment="1" applyProtection="1">
      <alignment horizontal="center" vertical="center" wrapText="1"/>
      <protection locked="0"/>
    </xf>
    <xf numFmtId="0" fontId="21" fillId="0" borderId="25" xfId="53" applyFont="1" applyFill="1" applyBorder="1" applyAlignment="1" applyProtection="1">
      <alignment horizontal="center" vertical="center" wrapText="1"/>
      <protection locked="0"/>
    </xf>
    <xf numFmtId="0" fontId="21" fillId="0" borderId="13" xfId="53" applyFont="1" applyFill="1" applyBorder="1" applyAlignment="1" applyProtection="1">
      <alignment horizontal="center" vertical="center" wrapText="1"/>
      <protection locked="0"/>
    </xf>
    <xf numFmtId="0" fontId="19" fillId="0" borderId="14" xfId="53" applyFont="1" applyFill="1" applyBorder="1" applyAlignment="1" applyProtection="1">
      <alignment horizontal="center" vertical="center" wrapText="1"/>
      <protection locked="0"/>
    </xf>
    <xf numFmtId="0" fontId="20" fillId="0" borderId="0" xfId="53" applyFont="1" applyFill="1" applyBorder="1" applyAlignment="1" applyProtection="1">
      <alignment horizontal="right" vertical="center"/>
    </xf>
    <xf numFmtId="0" fontId="20" fillId="0" borderId="0" xfId="53" applyFont="1" applyFill="1" applyBorder="1" applyAlignment="1" applyProtection="1">
      <alignment horizontal="right"/>
    </xf>
    <xf numFmtId="49" fontId="10" fillId="0" borderId="0" xfId="53" applyNumberFormat="1" applyFont="1" applyFill="1" applyBorder="1" applyAlignment="1" applyProtection="1"/>
    <xf numFmtId="49" fontId="25" fillId="0" borderId="0" xfId="53" applyNumberFormat="1" applyFont="1" applyFill="1" applyBorder="1" applyAlignment="1" applyProtection="1"/>
    <xf numFmtId="0" fontId="25" fillId="0" borderId="0" xfId="53" applyFont="1" applyFill="1" applyBorder="1" applyAlignment="1" applyProtection="1">
      <alignment horizontal="right"/>
    </xf>
    <xf numFmtId="0" fontId="23" fillId="0" borderId="0" xfId="53" applyFont="1" applyFill="1" applyBorder="1" applyAlignment="1" applyProtection="1">
      <alignment horizontal="right"/>
    </xf>
    <xf numFmtId="0" fontId="26" fillId="0" borderId="0" xfId="53" applyFont="1" applyFill="1" applyBorder="1" applyAlignment="1" applyProtection="1">
      <alignment horizontal="center" vertical="center" wrapText="1"/>
    </xf>
    <xf numFmtId="0" fontId="26" fillId="0" borderId="0" xfId="53" applyFont="1" applyFill="1" applyBorder="1" applyAlignment="1" applyProtection="1">
      <alignment horizontal="center" vertical="center"/>
    </xf>
    <xf numFmtId="0" fontId="20" fillId="0" borderId="0" xfId="53" applyFont="1" applyFill="1" applyBorder="1" applyAlignment="1" applyProtection="1">
      <alignment horizontal="left" vertical="center"/>
      <protection locked="0"/>
    </xf>
    <xf numFmtId="49" fontId="19" fillId="0" borderId="1" xfId="53" applyNumberFormat="1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center" vertical="center"/>
    </xf>
    <xf numFmtId="49" fontId="19" fillId="0" borderId="5" xfId="53" applyNumberFormat="1" applyFont="1" applyFill="1" applyBorder="1" applyAlignment="1" applyProtection="1">
      <alignment horizontal="center" vertical="center" wrapText="1"/>
    </xf>
    <xf numFmtId="49" fontId="19" fillId="0" borderId="11" xfId="53" applyNumberFormat="1" applyFont="1" applyFill="1" applyBorder="1" applyAlignment="1" applyProtection="1">
      <alignment horizontal="center" vertical="center"/>
    </xf>
    <xf numFmtId="181" fontId="20" fillId="0" borderId="11" xfId="53" applyNumberFormat="1" applyFont="1" applyFill="1" applyBorder="1" applyAlignment="1" applyProtection="1">
      <alignment horizontal="right" vertical="center"/>
    </xf>
    <xf numFmtId="181" fontId="20" fillId="0" borderId="11" xfId="53" applyNumberFormat="1" applyFont="1" applyFill="1" applyBorder="1" applyAlignment="1" applyProtection="1">
      <alignment horizontal="left" vertical="center" wrapText="1"/>
    </xf>
    <xf numFmtId="0" fontId="10" fillId="0" borderId="2" xfId="53" applyFont="1" applyFill="1" applyBorder="1" applyAlignment="1" applyProtection="1">
      <alignment horizontal="center" vertical="center"/>
    </xf>
    <xf numFmtId="0" fontId="10" fillId="0" borderId="3" xfId="53" applyFont="1" applyFill="1" applyBorder="1" applyAlignment="1" applyProtection="1">
      <alignment horizontal="center" vertical="center"/>
    </xf>
    <xf numFmtId="0" fontId="10" fillId="0" borderId="4" xfId="53" applyFont="1" applyFill="1" applyBorder="1" applyAlignment="1" applyProtection="1">
      <alignment horizontal="center" vertical="center"/>
    </xf>
    <xf numFmtId="0" fontId="27" fillId="2" borderId="0" xfId="53" applyFont="1" applyFill="1" applyBorder="1" applyAlignment="1" applyProtection="1">
      <alignment horizontal="center" vertical="center"/>
    </xf>
    <xf numFmtId="0" fontId="27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7" fillId="2" borderId="0" xfId="53" applyFont="1" applyFill="1" applyBorder="1" applyAlignment="1" applyProtection="1">
      <alignment horizontal="left" vertical="center" wrapText="1"/>
    </xf>
    <xf numFmtId="0" fontId="27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8" fillId="2" borderId="3" xfId="53" applyFont="1" applyFill="1" applyBorder="1" applyAlignment="1" applyProtection="1">
      <alignment horizontal="left" vertical="center"/>
    </xf>
    <xf numFmtId="0" fontId="28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9" fillId="0" borderId="2" xfId="53" applyFont="1" applyFill="1" applyBorder="1" applyAlignment="1" applyProtection="1">
      <alignment horizontal="left" vertical="center"/>
    </xf>
    <xf numFmtId="0" fontId="29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2" xfId="53" applyNumberFormat="1" applyFont="1" applyFill="1" applyBorder="1" applyAlignment="1" applyProtection="1">
      <alignment horizontal="center" vertical="center" wrapText="1"/>
    </xf>
    <xf numFmtId="49" fontId="5" fillId="0" borderId="14" xfId="53" applyNumberFormat="1" applyFont="1" applyFill="1" applyBorder="1" applyAlignment="1" applyProtection="1">
      <alignment horizontal="center" vertical="center" wrapText="1"/>
    </xf>
    <xf numFmtId="0" fontId="5" fillId="0" borderId="12" xfId="53" applyFont="1" applyFill="1" applyBorder="1" applyAlignment="1" applyProtection="1">
      <alignment horizontal="center" vertical="center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9" fillId="0" borderId="19" xfId="53" applyFont="1" applyFill="1" applyBorder="1" applyAlignment="1" applyProtection="1">
      <alignment horizontal="left" vertical="center"/>
    </xf>
    <xf numFmtId="0" fontId="29" fillId="0" borderId="24" xfId="53" applyFont="1" applyFill="1" applyBorder="1" applyAlignment="1" applyProtection="1">
      <alignment horizontal="left" vertical="center"/>
    </xf>
    <xf numFmtId="0" fontId="29" fillId="0" borderId="2" xfId="53" applyFont="1" applyFill="1" applyBorder="1" applyAlignment="1" applyProtection="1">
      <alignment horizontal="center" vertical="center"/>
    </xf>
    <xf numFmtId="0" fontId="29" fillId="0" borderId="3" xfId="53" applyFont="1" applyFill="1" applyBorder="1" applyAlignment="1" applyProtection="1">
      <alignment horizontal="center" vertical="center"/>
    </xf>
    <xf numFmtId="0" fontId="29" fillId="0" borderId="4" xfId="53" applyFont="1" applyFill="1" applyBorder="1" applyAlignment="1" applyProtection="1">
      <alignment horizontal="center" vertical="center"/>
    </xf>
    <xf numFmtId="49" fontId="30" fillId="0" borderId="19" xfId="53" applyNumberFormat="1" applyFont="1" applyFill="1" applyBorder="1" applyAlignment="1" applyProtection="1">
      <alignment horizontal="center" vertical="center" wrapText="1"/>
    </xf>
    <xf numFmtId="49" fontId="30" fillId="0" borderId="11" xfId="53" applyNumberFormat="1" applyFont="1" applyFill="1" applyBorder="1" applyAlignment="1" applyProtection="1">
      <alignment horizontal="center" vertical="center"/>
      <protection locked="0"/>
    </xf>
    <xf numFmtId="49" fontId="30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30" fillId="0" borderId="12" xfId="53" applyFont="1" applyFill="1" applyBorder="1" applyAlignment="1" applyProtection="1">
      <alignment horizontal="center" vertical="center"/>
    </xf>
    <xf numFmtId="49" fontId="14" fillId="0" borderId="18" xfId="56" applyNumberFormat="1" applyFont="1" applyFill="1" applyBorder="1" applyAlignment="1">
      <alignment horizontal="left" vertical="center" wrapText="1"/>
    </xf>
    <xf numFmtId="49" fontId="14" fillId="0" borderId="18" xfId="56" applyNumberFormat="1" applyFont="1" applyFill="1" applyBorder="1" applyAlignment="1">
      <alignment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9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4" xfId="53" applyNumberFormat="1" applyFont="1" applyFill="1" applyBorder="1" applyAlignment="1" applyProtection="1">
      <alignment horizontal="right" vertical="center"/>
    </xf>
    <xf numFmtId="4" fontId="3" fillId="0" borderId="14" xfId="53" applyNumberFormat="1" applyFont="1" applyFill="1" applyBorder="1" applyAlignment="1" applyProtection="1">
      <alignment horizontal="right" vertical="center"/>
      <protection locked="0"/>
    </xf>
    <xf numFmtId="0" fontId="29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30" fillId="0" borderId="19" xfId="53" applyNumberFormat="1" applyFont="1" applyFill="1" applyBorder="1" applyAlignment="1" applyProtection="1">
      <alignment horizontal="center" vertical="center"/>
    </xf>
    <xf numFmtId="0" fontId="30" fillId="0" borderId="2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/>
    <xf numFmtId="0" fontId="30" fillId="0" borderId="14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3" fillId="0" borderId="0" xfId="53" applyNumberFormat="1" applyFont="1" applyFill="1" applyBorder="1" applyAlignment="1" applyProtection="1"/>
    <xf numFmtId="0" fontId="19" fillId="0" borderId="0" xfId="53" applyFont="1" applyFill="1" applyBorder="1" applyAlignment="1" applyProtection="1">
      <alignment horizontal="left" vertical="center"/>
    </xf>
    <xf numFmtId="0" fontId="23" fillId="0" borderId="18" xfId="53" applyFont="1" applyFill="1" applyBorder="1" applyAlignment="1" applyProtection="1">
      <alignment horizontal="center" vertical="center"/>
    </xf>
    <xf numFmtId="0" fontId="10" fillId="0" borderId="2" xfId="53" applyFont="1" applyFill="1" applyBorder="1" applyAlignment="1" applyProtection="1">
      <alignment horizontal="center" vertical="center" wrapText="1"/>
      <protection locked="0"/>
    </xf>
    <xf numFmtId="0" fontId="10" fillId="0" borderId="3" xfId="53" applyFont="1" applyFill="1" applyBorder="1" applyAlignment="1" applyProtection="1">
      <alignment horizontal="center" vertical="center" wrapText="1"/>
      <protection locked="0"/>
    </xf>
    <xf numFmtId="0" fontId="16" fillId="0" borderId="3" xfId="53" applyFont="1" applyFill="1" applyBorder="1" applyAlignment="1" applyProtection="1">
      <alignment horizontal="left" vertical="center"/>
    </xf>
    <xf numFmtId="0" fontId="16" fillId="0" borderId="4" xfId="53" applyFont="1" applyFill="1" applyBorder="1" applyAlignment="1" applyProtection="1">
      <alignment horizontal="left" vertical="center"/>
    </xf>
    <xf numFmtId="0" fontId="21" fillId="0" borderId="18" xfId="53" applyFont="1" applyFill="1" applyBorder="1" applyAlignment="1" applyProtection="1">
      <alignment horizontal="center" vertical="center" wrapText="1"/>
    </xf>
    <xf numFmtId="0" fontId="14" fillId="0" borderId="18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3" fillId="0" borderId="10" xfId="53" applyFont="1" applyFill="1" applyBorder="1" applyAlignment="1" applyProtection="1">
      <alignment horizontal="center" vertical="center"/>
    </xf>
    <xf numFmtId="176" fontId="16" fillId="0" borderId="8" xfId="53" applyNumberFormat="1" applyFont="1" applyFill="1" applyBorder="1" applyAlignment="1" applyProtection="1">
      <alignment horizontal="right" vertical="center" wrapText="1"/>
    </xf>
    <xf numFmtId="176" fontId="16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21" fillId="0" borderId="15" xfId="53" applyFont="1" applyFill="1" applyBorder="1" applyAlignment="1" applyProtection="1">
      <alignment horizontal="center" vertical="center" wrapText="1"/>
    </xf>
    <xf numFmtId="0" fontId="23" fillId="0" borderId="15" xfId="53" applyFont="1" applyFill="1" applyBorder="1" applyAlignment="1" applyProtection="1">
      <alignment horizontal="center" vertical="center"/>
    </xf>
    <xf numFmtId="0" fontId="23" fillId="0" borderId="26" xfId="53" applyFont="1" applyFill="1" applyBorder="1" applyAlignment="1" applyProtection="1">
      <alignment horizontal="center" vertical="center"/>
    </xf>
    <xf numFmtId="176" fontId="16" fillId="0" borderId="12" xfId="53" applyNumberFormat="1" applyFont="1" applyFill="1" applyBorder="1" applyAlignment="1" applyProtection="1">
      <alignment horizontal="right" vertical="center" wrapText="1"/>
    </xf>
    <xf numFmtId="176" fontId="16" fillId="0" borderId="18" xfId="53" applyNumberFormat="1" applyFont="1" applyFill="1" applyBorder="1" applyAlignment="1" applyProtection="1">
      <alignment horizontal="right" vertical="center" wrapText="1"/>
    </xf>
    <xf numFmtId="176" fontId="16" fillId="0" borderId="2" xfId="53" applyNumberFormat="1" applyFont="1" applyFill="1" applyBorder="1" applyAlignment="1" applyProtection="1">
      <alignment horizontal="right" vertical="center" wrapText="1"/>
      <protection locked="0"/>
    </xf>
    <xf numFmtId="176" fontId="16" fillId="0" borderId="18" xfId="53" applyNumberFormat="1" applyFont="1" applyFill="1" applyBorder="1" applyAlignment="1" applyProtection="1">
      <alignment horizontal="right" vertical="center" wrapText="1"/>
      <protection locked="0"/>
    </xf>
    <xf numFmtId="49" fontId="19" fillId="0" borderId="18" xfId="53" applyNumberFormat="1" applyFont="1" applyFill="1" applyBorder="1" applyAlignment="1" applyProtection="1">
      <alignment horizontal="center" vertical="center" wrapText="1"/>
    </xf>
    <xf numFmtId="49" fontId="19" fillId="0" borderId="18" xfId="53" applyNumberFormat="1" applyFont="1" applyFill="1" applyBorder="1" applyAlignment="1" applyProtection="1">
      <alignment horizontal="center" vertical="center"/>
    </xf>
    <xf numFmtId="0" fontId="10" fillId="0" borderId="15" xfId="53" applyFont="1" applyFill="1" applyBorder="1" applyAlignment="1" applyProtection="1">
      <alignment horizontal="center" vertical="center"/>
    </xf>
    <xf numFmtId="0" fontId="10" fillId="0" borderId="16" xfId="53" applyFont="1" applyFill="1" applyBorder="1" applyAlignment="1" applyProtection="1">
      <alignment horizontal="center" vertical="center"/>
    </xf>
    <xf numFmtId="0" fontId="10" fillId="0" borderId="17" xfId="53" applyFont="1" applyFill="1" applyBorder="1" applyAlignment="1" applyProtection="1">
      <alignment horizontal="center" vertical="center"/>
    </xf>
    <xf numFmtId="0" fontId="21" fillId="0" borderId="7" xfId="53" applyFont="1" applyFill="1" applyBorder="1" applyAlignment="1" applyProtection="1">
      <alignment horizontal="center" vertical="center" wrapText="1"/>
    </xf>
    <xf numFmtId="0" fontId="21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176" fontId="20" fillId="0" borderId="18" xfId="53" applyNumberFormat="1" applyFont="1" applyFill="1" applyBorder="1" applyAlignment="1" applyProtection="1">
      <alignment horizontal="right" vertical="center" wrapText="1"/>
    </xf>
    <xf numFmtId="0" fontId="3" fillId="0" borderId="11" xfId="53" applyFont="1" applyFill="1" applyBorder="1" applyAlignment="1" applyProtection="1">
      <alignment vertical="center"/>
      <protection locked="0"/>
    </xf>
    <xf numFmtId="176" fontId="20" fillId="0" borderId="18" xfId="53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53" applyFont="1" applyFill="1" applyBorder="1" applyAlignment="1" applyProtection="1">
      <alignment horizontal="right" vertical="center" wrapText="1"/>
    </xf>
    <xf numFmtId="0" fontId="23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10" fillId="0" borderId="0" xfId="53" applyFont="1" applyFill="1" applyBorder="1" applyAlignment="1" applyProtection="1">
      <alignment horizontal="center" wrapText="1"/>
    </xf>
    <xf numFmtId="0" fontId="10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21" fillId="0" borderId="1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0" fontId="31" fillId="0" borderId="2" xfId="53" applyFont="1" applyFill="1" applyBorder="1" applyAlignment="1" applyProtection="1">
      <alignment horizontal="center" vertical="center" wrapText="1"/>
    </xf>
    <xf numFmtId="176" fontId="20" fillId="0" borderId="11" xfId="53" applyNumberFormat="1" applyFont="1" applyFill="1" applyBorder="1" applyAlignment="1" applyProtection="1">
      <alignment horizontal="right" vertical="center"/>
    </xf>
    <xf numFmtId="176" fontId="16" fillId="0" borderId="2" xfId="53" applyNumberFormat="1" applyFont="1" applyFill="1" applyBorder="1" applyAlignment="1" applyProtection="1">
      <alignment horizontal="right" vertical="center"/>
    </xf>
    <xf numFmtId="0" fontId="10" fillId="0" borderId="0" xfId="53" applyFont="1" applyFill="1" applyBorder="1" applyAlignment="1" applyProtection="1">
      <alignment vertical="top"/>
    </xf>
    <xf numFmtId="49" fontId="19" fillId="0" borderId="2" xfId="53" applyNumberFormat="1" applyFont="1" applyFill="1" applyBorder="1" applyAlignment="1" applyProtection="1">
      <alignment horizontal="center" vertical="center" wrapText="1"/>
    </xf>
    <xf numFmtId="49" fontId="19" fillId="0" borderId="3" xfId="53" applyNumberFormat="1" applyFont="1" applyFill="1" applyBorder="1" applyAlignment="1" applyProtection="1">
      <alignment horizontal="center" vertical="center" wrapText="1"/>
    </xf>
    <xf numFmtId="0" fontId="19" fillId="0" borderId="23" xfId="53" applyFont="1" applyFill="1" applyBorder="1" applyAlignment="1" applyProtection="1">
      <alignment horizontal="center" vertical="center"/>
    </xf>
    <xf numFmtId="49" fontId="19" fillId="0" borderId="2" xfId="53" applyNumberFormat="1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center" vertical="center"/>
    </xf>
    <xf numFmtId="49" fontId="19" fillId="0" borderId="8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49" fontId="33" fillId="0" borderId="0" xfId="53" applyNumberFormat="1" applyFont="1" applyFill="1" applyBorder="1" applyAlignment="1" applyProtection="1"/>
    <xf numFmtId="0" fontId="33" fillId="0" borderId="0" xfId="53" applyFont="1" applyFill="1" applyBorder="1" applyAlignment="1" applyProtection="1"/>
    <xf numFmtId="0" fontId="23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9" fillId="0" borderId="1" xfId="53" applyFont="1" applyFill="1" applyBorder="1" applyAlignment="1" applyProtection="1">
      <alignment horizontal="center" vertical="center"/>
      <protection locked="0"/>
    </xf>
    <xf numFmtId="0" fontId="20" fillId="0" borderId="11" xfId="53" applyFont="1" applyFill="1" applyBorder="1" applyAlignment="1" applyProtection="1">
      <alignment vertical="center"/>
    </xf>
    <xf numFmtId="0" fontId="20" fillId="0" borderId="11" xfId="53" applyFont="1" applyFill="1" applyBorder="1" applyAlignment="1" applyProtection="1">
      <alignment horizontal="left" vertical="center"/>
      <protection locked="0"/>
    </xf>
    <xf numFmtId="0" fontId="20" fillId="0" borderId="11" xfId="53" applyFont="1" applyFill="1" applyBorder="1" applyAlignment="1" applyProtection="1">
      <alignment vertical="center"/>
      <protection locked="0"/>
    </xf>
    <xf numFmtId="0" fontId="20" fillId="0" borderId="11" xfId="53" applyFont="1" applyFill="1" applyBorder="1" applyAlignment="1" applyProtection="1">
      <alignment horizontal="left" vertical="center"/>
    </xf>
    <xf numFmtId="176" fontId="20" fillId="0" borderId="11" xfId="53" applyNumberFormat="1" applyFont="1" applyFill="1" applyBorder="1" applyAlignment="1" applyProtection="1">
      <alignment horizontal="right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</xf>
    <xf numFmtId="176" fontId="10" fillId="0" borderId="11" xfId="53" applyNumberFormat="1" applyFont="1" applyFill="1" applyBorder="1" applyAlignment="1" applyProtection="1">
      <alignment vertical="center"/>
    </xf>
    <xf numFmtId="0" fontId="10" fillId="0" borderId="11" xfId="53" applyFont="1" applyFill="1" applyBorder="1" applyAlignment="1" applyProtection="1">
      <alignment vertical="center"/>
    </xf>
    <xf numFmtId="4" fontId="20" fillId="0" borderId="11" xfId="53" applyNumberFormat="1" applyFont="1" applyFill="1" applyBorder="1" applyAlignment="1" applyProtection="1">
      <alignment horizontal="right" vertical="center"/>
      <protection locked="0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6" fillId="0" borderId="11" xfId="53" applyFont="1" applyFill="1" applyBorder="1" applyAlignment="1" applyProtection="1">
      <alignment horizontal="center" vertical="center"/>
      <protection locked="0"/>
    </xf>
    <xf numFmtId="4" fontId="37" fillId="0" borderId="11" xfId="53" applyNumberFormat="1" applyFont="1" applyFill="1" applyBorder="1" applyAlignment="1" applyProtection="1">
      <alignment horizontal="right" vertical="center"/>
    </xf>
    <xf numFmtId="0" fontId="20" fillId="0" borderId="0" xfId="53" applyFont="1" applyFill="1" applyBorder="1" applyAlignment="1" applyProtection="1">
      <alignment horizontal="left" vertical="center" wrapText="1"/>
      <protection locked="0"/>
    </xf>
    <xf numFmtId="0" fontId="19" fillId="0" borderId="0" xfId="53" applyFont="1" applyFill="1" applyBorder="1" applyAlignment="1" applyProtection="1">
      <alignment horizontal="left" vertical="center" wrapText="1"/>
    </xf>
    <xf numFmtId="0" fontId="19" fillId="0" borderId="12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4" fontId="3" fillId="0" borderId="2" xfId="53" applyNumberFormat="1" applyFont="1" applyFill="1" applyBorder="1" applyAlignment="1" applyProtection="1">
      <alignment vertical="center"/>
    </xf>
    <xf numFmtId="4" fontId="3" fillId="0" borderId="18" xfId="53" applyNumberFormat="1" applyFont="1" applyFill="1" applyBorder="1" applyAlignment="1" applyProtection="1">
      <alignment vertical="center"/>
      <protection locked="0"/>
    </xf>
    <xf numFmtId="4" fontId="3" fillId="0" borderId="4" xfId="53" applyNumberFormat="1" applyFont="1" applyFill="1" applyBorder="1" applyAlignment="1" applyProtection="1">
      <alignment vertical="center"/>
      <protection locked="0"/>
    </xf>
    <xf numFmtId="0" fontId="10" fillId="0" borderId="4" xfId="53" applyFont="1" applyFill="1" applyBorder="1" applyAlignment="1" applyProtection="1">
      <alignment horizontal="center" vertical="center" wrapText="1"/>
    </xf>
    <xf numFmtId="4" fontId="3" fillId="0" borderId="2" xfId="53" applyNumberFormat="1" applyFont="1" applyFill="1" applyBorder="1" applyAlignment="1" applyProtection="1">
      <alignment vertical="center"/>
      <protection locked="0"/>
    </xf>
    <xf numFmtId="176" fontId="20" fillId="0" borderId="8" xfId="53" applyNumberFormat="1" applyFont="1" applyFill="1" applyBorder="1" applyAlignment="1" applyProtection="1">
      <alignment horizontal="right" vertical="center"/>
    </xf>
    <xf numFmtId="0" fontId="38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0" fillId="0" borderId="1" xfId="53" applyFont="1" applyFill="1" applyBorder="1" applyAlignment="1" applyProtection="1">
      <alignment horizontal="center" vertical="center" wrapText="1"/>
      <protection locked="0"/>
    </xf>
    <xf numFmtId="0" fontId="10" fillId="0" borderId="23" xfId="53" applyFont="1" applyFill="1" applyBorder="1" applyAlignment="1" applyProtection="1">
      <alignment horizontal="center" vertical="center" wrapText="1"/>
      <protection locked="0"/>
    </xf>
    <xf numFmtId="0" fontId="10" fillId="0" borderId="3" xfId="53" applyFont="1" applyFill="1" applyBorder="1" applyAlignment="1" applyProtection="1">
      <alignment horizontal="center" vertical="center" wrapText="1"/>
    </xf>
    <xf numFmtId="0" fontId="10" fillId="0" borderId="5" xfId="53" applyFont="1" applyFill="1" applyBorder="1" applyAlignment="1" applyProtection="1">
      <alignment horizontal="center" vertical="center" wrapText="1"/>
      <protection locked="0"/>
    </xf>
    <xf numFmtId="0" fontId="10" fillId="0" borderId="25" xfId="53" applyFont="1" applyFill="1" applyBorder="1" applyAlignment="1" applyProtection="1">
      <alignment horizontal="center" vertical="center" wrapText="1"/>
      <protection locked="0"/>
    </xf>
    <xf numFmtId="0" fontId="10" fillId="0" borderId="1" xfId="53" applyFont="1" applyFill="1" applyBorder="1" applyAlignment="1" applyProtection="1">
      <alignment horizontal="center" vertical="center" wrapText="1"/>
    </xf>
    <xf numFmtId="0" fontId="10" fillId="0" borderId="8" xfId="53" applyFont="1" applyFill="1" applyBorder="1" applyAlignment="1" applyProtection="1">
      <alignment horizontal="center" vertical="center" wrapText="1"/>
    </xf>
    <xf numFmtId="0" fontId="10" fillId="0" borderId="14" xfId="53" applyFont="1" applyFill="1" applyBorder="1" applyAlignment="1" applyProtection="1">
      <alignment horizontal="center" vertical="center" wrapText="1"/>
    </xf>
    <xf numFmtId="0" fontId="23" fillId="0" borderId="2" xfId="53" applyFont="1" applyFill="1" applyBorder="1" applyAlignment="1" applyProtection="1">
      <alignment horizontal="center" vertical="center"/>
    </xf>
    <xf numFmtId="0" fontId="23" fillId="0" borderId="11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  <protection locked="0"/>
    </xf>
    <xf numFmtId="0" fontId="20" fillId="0" borderId="4" xfId="53" applyFont="1" applyFill="1" applyBorder="1" applyAlignment="1" applyProtection="1">
      <alignment horizontal="center" vertical="center"/>
      <protection locked="0"/>
    </xf>
    <xf numFmtId="0" fontId="23" fillId="0" borderId="0" xfId="53" applyFont="1" applyFill="1" applyBorder="1" applyAlignment="1" applyProtection="1">
      <protection locked="0"/>
    </xf>
    <xf numFmtId="0" fontId="19" fillId="0" borderId="0" xfId="53" applyFont="1" applyFill="1" applyBorder="1" applyAlignment="1" applyProtection="1">
      <protection locked="0"/>
    </xf>
    <xf numFmtId="0" fontId="10" fillId="0" borderId="18" xfId="53" applyFont="1" applyFill="1" applyBorder="1" applyAlignment="1" applyProtection="1">
      <alignment horizontal="center" vertical="center" wrapText="1"/>
      <protection locked="0"/>
    </xf>
    <xf numFmtId="0" fontId="10" fillId="0" borderId="2" xfId="53" applyFont="1" applyFill="1" applyBorder="1" applyAlignment="1" applyProtection="1">
      <alignment horizontal="center" vertical="center" wrapText="1"/>
    </xf>
    <xf numFmtId="0" fontId="10" fillId="0" borderId="13" xfId="53" applyFont="1" applyFill="1" applyBorder="1" applyAlignment="1" applyProtection="1">
      <alignment horizontal="center" vertical="center" wrapText="1"/>
    </xf>
    <xf numFmtId="0" fontId="20" fillId="0" borderId="2" xfId="53" applyFont="1" applyFill="1" applyBorder="1" applyAlignment="1" applyProtection="1">
      <alignment horizontal="right" vertical="center"/>
      <protection locked="0"/>
    </xf>
    <xf numFmtId="0" fontId="20" fillId="0" borderId="18" xfId="53" applyFont="1" applyFill="1" applyBorder="1" applyAlignment="1" applyProtection="1">
      <alignment horizontal="right" vertical="center"/>
      <protection locked="0"/>
    </xf>
    <xf numFmtId="0" fontId="23" fillId="0" borderId="0" xfId="53" applyFont="1" applyFill="1" applyBorder="1" applyAlignment="1" applyProtection="1">
      <alignment horizontal="right" vertical="center"/>
      <protection locked="0"/>
    </xf>
    <xf numFmtId="0" fontId="23" fillId="0" borderId="0" xfId="53" applyFont="1" applyFill="1" applyBorder="1" applyAlignment="1" applyProtection="1">
      <alignment horizontal="right"/>
      <protection locked="0"/>
    </xf>
    <xf numFmtId="0" fontId="10" fillId="0" borderId="18" xfId="53" applyFont="1" applyFill="1" applyBorder="1" applyAlignment="1" applyProtection="1">
      <alignment horizontal="center" vertical="center" wrapText="1"/>
    </xf>
    <xf numFmtId="0" fontId="10" fillId="0" borderId="15" xfId="53" applyFont="1" applyFill="1" applyBorder="1" applyAlignment="1" applyProtection="1">
      <alignment horizontal="center" vertical="center" wrapText="1"/>
      <protection locked="0"/>
    </xf>
    <xf numFmtId="4" fontId="3" fillId="0" borderId="18" xfId="53" applyNumberFormat="1" applyFont="1" applyFill="1" applyBorder="1" applyAlignment="1" applyProtection="1">
      <alignment vertical="center"/>
    </xf>
    <xf numFmtId="4" fontId="3" fillId="0" borderId="0" xfId="53" applyNumberFormat="1" applyFont="1" applyFill="1" applyBorder="1" applyAlignment="1" applyProtection="1">
      <alignment vertical="center"/>
      <protection locked="0"/>
    </xf>
    <xf numFmtId="0" fontId="39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horizontal="center" vertical="top"/>
    </xf>
    <xf numFmtId="176" fontId="16" fillId="0" borderId="11" xfId="53" applyNumberFormat="1" applyFont="1" applyFill="1" applyBorder="1" applyAlignment="1" applyProtection="1">
      <alignment horizontal="right" vertical="center"/>
    </xf>
    <xf numFmtId="0" fontId="20" fillId="0" borderId="8" xfId="53" applyFont="1" applyFill="1" applyBorder="1" applyAlignment="1" applyProtection="1">
      <alignment horizontal="left" vertical="center"/>
    </xf>
    <xf numFmtId="4" fontId="20" fillId="0" borderId="12" xfId="53" applyNumberFormat="1" applyFont="1" applyFill="1" applyBorder="1" applyAlignment="1" applyProtection="1">
      <alignment horizontal="right" vertical="center"/>
      <protection locked="0"/>
    </xf>
    <xf numFmtId="0" fontId="10" fillId="0" borderId="11" xfId="53" applyFont="1" applyFill="1" applyBorder="1" applyAlignment="1" applyProtection="1"/>
    <xf numFmtId="176" fontId="10" fillId="0" borderId="11" xfId="53" applyNumberFormat="1" applyFont="1" applyFill="1" applyBorder="1" applyAlignment="1" applyProtection="1"/>
    <xf numFmtId="4" fontId="20" fillId="0" borderId="11" xfId="53" applyNumberFormat="1" applyFont="1" applyFill="1" applyBorder="1" applyAlignment="1" applyProtection="1">
      <alignment horizontal="right" vertical="center"/>
    </xf>
    <xf numFmtId="0" fontId="10" fillId="0" borderId="8" xfId="53" applyFont="1" applyFill="1" applyBorder="1" applyAlignment="1" applyProtection="1"/>
    <xf numFmtId="176" fontId="10" fillId="0" borderId="12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76" fontId="36" fillId="0" borderId="12" xfId="53" applyNumberFormat="1" applyFont="1" applyFill="1" applyBorder="1" applyAlignment="1" applyProtection="1">
      <alignment horizontal="right" vertical="center"/>
    </xf>
    <xf numFmtId="176" fontId="20" fillId="0" borderId="12" xfId="53" applyNumberFormat="1" applyFont="1" applyFill="1" applyBorder="1" applyAlignment="1" applyProtection="1">
      <alignment horizontal="right" vertical="center"/>
    </xf>
    <xf numFmtId="0" fontId="20" fillId="0" borderId="12" xfId="53" applyFont="1" applyFill="1" applyBorder="1" applyAlignment="1" applyProtection="1">
      <alignment horizontal="right" vertical="center"/>
    </xf>
    <xf numFmtId="0" fontId="20" fillId="0" borderId="11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1" fillId="0" borderId="18" xfId="0" applyFont="1" applyFill="1" applyBorder="1" applyAlignment="1">
      <alignment horizontal="center" vertical="center"/>
    </xf>
    <xf numFmtId="0" fontId="42" fillId="0" borderId="18" xfId="0" applyFont="1" applyFill="1" applyBorder="1" applyAlignment="1">
      <alignment horizontal="center" vertical="center"/>
    </xf>
    <xf numFmtId="0" fontId="43" fillId="0" borderId="18" xfId="0" applyFont="1" applyBorder="1" applyAlignment="1">
      <alignment horizontal="justify"/>
    </xf>
    <xf numFmtId="0" fontId="43" fillId="0" borderId="18" xfId="0" applyFont="1" applyBorder="1" applyAlignment="1">
      <alignment horizontal="left"/>
    </xf>
    <xf numFmtId="0" fontId="43" fillId="0" borderId="18" xfId="0" applyFont="1" applyFill="1" applyBorder="1" applyAlignment="1">
      <alignment horizontal="left"/>
    </xf>
    <xf numFmtId="0" fontId="23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2" sqref="C12"/>
    </sheetView>
  </sheetViews>
  <sheetFormatPr defaultColWidth="9.14285714285714" defaultRowHeight="20" customHeight="1" outlineLevelCol="3"/>
  <cols>
    <col min="1" max="1" width="13.5714285714286" style="74" customWidth="1"/>
    <col min="2" max="2" width="9.14285714285714" style="361"/>
    <col min="3" max="3" width="88.7142857142857" style="74" customWidth="1"/>
    <col min="4" max="16384" width="9.14285714285714" style="74"/>
  </cols>
  <sheetData>
    <row r="1" s="360" customFormat="1" ht="48" customHeight="1" spans="2:3">
      <c r="B1" s="362"/>
      <c r="C1" s="362"/>
    </row>
    <row r="2" s="74" customFormat="1" ht="27" customHeight="1" spans="2:3">
      <c r="B2" s="363" t="s">
        <v>0</v>
      </c>
      <c r="C2" s="363" t="s">
        <v>1</v>
      </c>
    </row>
    <row r="3" s="74" customFormat="1" customHeight="1" spans="2:3">
      <c r="B3" s="364">
        <v>1</v>
      </c>
      <c r="C3" s="365" t="s">
        <v>2</v>
      </c>
    </row>
    <row r="4" s="74" customFormat="1" customHeight="1" spans="2:3">
      <c r="B4" s="364">
        <v>2</v>
      </c>
      <c r="C4" s="365" t="s">
        <v>3</v>
      </c>
    </row>
    <row r="5" s="74" customFormat="1" customHeight="1" spans="2:3">
      <c r="B5" s="364">
        <v>3</v>
      </c>
      <c r="C5" s="365" t="s">
        <v>4</v>
      </c>
    </row>
    <row r="6" s="74" customFormat="1" customHeight="1" spans="2:3">
      <c r="B6" s="364">
        <v>4</v>
      </c>
      <c r="C6" s="365" t="s">
        <v>5</v>
      </c>
    </row>
    <row r="7" s="74" customFormat="1" customHeight="1" spans="2:3">
      <c r="B7" s="364">
        <v>5</v>
      </c>
      <c r="C7" s="366" t="s">
        <v>6</v>
      </c>
    </row>
    <row r="8" s="74" customFormat="1" customHeight="1" spans="2:3">
      <c r="B8" s="364">
        <v>6</v>
      </c>
      <c r="C8" s="366" t="s">
        <v>7</v>
      </c>
    </row>
    <row r="9" s="74" customFormat="1" customHeight="1" spans="2:3">
      <c r="B9" s="364">
        <v>7</v>
      </c>
      <c r="C9" s="366" t="s">
        <v>8</v>
      </c>
    </row>
    <row r="10" s="74" customFormat="1" customHeight="1" spans="2:3">
      <c r="B10" s="364">
        <v>8</v>
      </c>
      <c r="C10" s="366" t="s">
        <v>9</v>
      </c>
    </row>
    <row r="11" s="74" customFormat="1" customHeight="1" spans="2:3">
      <c r="B11" s="364">
        <v>9</v>
      </c>
      <c r="C11" s="367" t="s">
        <v>10</v>
      </c>
    </row>
    <row r="12" s="74" customFormat="1" customHeight="1" spans="2:3">
      <c r="B12" s="364">
        <v>10</v>
      </c>
      <c r="C12" s="367" t="s">
        <v>11</v>
      </c>
    </row>
    <row r="13" s="74" customFormat="1" customHeight="1" spans="2:3">
      <c r="B13" s="364">
        <v>11</v>
      </c>
      <c r="C13" s="365" t="s">
        <v>12</v>
      </c>
    </row>
    <row r="14" s="74" customFormat="1" customHeight="1" spans="2:3">
      <c r="B14" s="364">
        <v>12</v>
      </c>
      <c r="C14" s="365" t="s">
        <v>13</v>
      </c>
    </row>
    <row r="15" s="74" customFormat="1" customHeight="1" spans="2:4">
      <c r="B15" s="364">
        <v>13</v>
      </c>
      <c r="C15" s="365" t="s">
        <v>14</v>
      </c>
      <c r="D15" s="368"/>
    </row>
    <row r="16" s="74" customFormat="1" customHeight="1" spans="2:3">
      <c r="B16" s="364">
        <v>14</v>
      </c>
      <c r="C16" s="366" t="s">
        <v>15</v>
      </c>
    </row>
    <row r="17" s="74" customFormat="1" customHeight="1" spans="2:3">
      <c r="B17" s="364">
        <v>15</v>
      </c>
      <c r="C17" s="366" t="s">
        <v>16</v>
      </c>
    </row>
    <row r="18" s="74" customFormat="1" customHeight="1" spans="2:3">
      <c r="B18" s="364">
        <v>16</v>
      </c>
      <c r="C18" s="366" t="s">
        <v>17</v>
      </c>
    </row>
    <row r="19" s="74" customFormat="1" customHeight="1" spans="2:3">
      <c r="B19" s="364">
        <v>17</v>
      </c>
      <c r="C19" s="365" t="s">
        <v>18</v>
      </c>
    </row>
    <row r="20" s="74" customFormat="1" customHeight="1" spans="2:3">
      <c r="B20" s="364">
        <v>18</v>
      </c>
      <c r="C20" s="365" t="s">
        <v>19</v>
      </c>
    </row>
    <row r="21" s="74" customFormat="1" customHeight="1" spans="2:3">
      <c r="B21" s="364">
        <v>19</v>
      </c>
      <c r="C21" s="365" t="s">
        <v>20</v>
      </c>
    </row>
  </sheetData>
  <mergeCells count="1">
    <mergeCell ref="B1:C1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zoomScale="120" zoomScaleNormal="120" zoomScaleSheetLayoutView="60" workbookViewId="0">
      <selection activeCell="G21" sqref="G21"/>
    </sheetView>
  </sheetViews>
  <sheetFormatPr defaultColWidth="8.88571428571429" defaultRowHeight="12"/>
  <cols>
    <col min="1" max="1" width="34.2857142857143" style="56" customWidth="1"/>
    <col min="2" max="2" width="29" style="56" customWidth="1"/>
    <col min="3" max="5" width="23.5714285714286" style="56" customWidth="1"/>
    <col min="6" max="6" width="11.2857142857143" style="57" customWidth="1"/>
    <col min="7" max="7" width="7.14285714285714" style="56" customWidth="1"/>
    <col min="8" max="8" width="15.5714285714286" style="57" customWidth="1"/>
    <col min="9" max="9" width="13.4285714285714" style="57" customWidth="1"/>
    <col min="10" max="10" width="26.4285714285714" style="56" customWidth="1"/>
    <col min="11" max="11" width="9.13333333333333" style="57" customWidth="1"/>
    <col min="12" max="16384" width="9.13333333333333" style="57"/>
  </cols>
  <sheetData>
    <row r="1" customHeight="1" spans="10:10">
      <c r="J1" s="71"/>
    </row>
    <row r="2" ht="28.5" customHeight="1" spans="1:10">
      <c r="A2" s="58" t="s">
        <v>10</v>
      </c>
      <c r="B2" s="59"/>
      <c r="C2" s="59"/>
      <c r="D2" s="59"/>
      <c r="E2" s="59"/>
      <c r="F2" s="60"/>
      <c r="G2" s="59"/>
      <c r="H2" s="60"/>
      <c r="I2" s="60"/>
      <c r="J2" s="59"/>
    </row>
    <row r="3" ht="17.25" customHeight="1" spans="1:1">
      <c r="A3" s="61" t="s">
        <v>21</v>
      </c>
    </row>
    <row r="4" ht="44.25" customHeight="1" spans="1:10">
      <c r="A4" s="62" t="s">
        <v>310</v>
      </c>
      <c r="B4" s="62" t="s">
        <v>311</v>
      </c>
      <c r="C4" s="62" t="s">
        <v>312</v>
      </c>
      <c r="D4" s="62" t="s">
        <v>313</v>
      </c>
      <c r="E4" s="62" t="s">
        <v>314</v>
      </c>
      <c r="F4" s="63" t="s">
        <v>315</v>
      </c>
      <c r="G4" s="62" t="s">
        <v>316</v>
      </c>
      <c r="H4" s="63" t="s">
        <v>317</v>
      </c>
      <c r="I4" s="63" t="s">
        <v>318</v>
      </c>
      <c r="J4" s="62" t="s">
        <v>319</v>
      </c>
    </row>
    <row r="5" ht="14.25" customHeight="1" spans="1:10">
      <c r="A5" s="62">
        <v>1</v>
      </c>
      <c r="B5" s="62">
        <v>2</v>
      </c>
      <c r="C5" s="62">
        <v>3</v>
      </c>
      <c r="D5" s="62">
        <v>4</v>
      </c>
      <c r="E5" s="62">
        <v>5</v>
      </c>
      <c r="F5" s="62">
        <v>6</v>
      </c>
      <c r="G5" s="62">
        <v>7</v>
      </c>
      <c r="H5" s="62">
        <v>8</v>
      </c>
      <c r="I5" s="62">
        <v>9</v>
      </c>
      <c r="J5" s="62">
        <v>10</v>
      </c>
    </row>
    <row r="6" ht="14.25" customHeight="1" spans="1:10">
      <c r="A6" s="24" t="s">
        <v>90</v>
      </c>
      <c r="B6" s="109"/>
      <c r="C6" s="109"/>
      <c r="D6" s="109"/>
      <c r="E6" s="227"/>
      <c r="F6" s="228"/>
      <c r="G6" s="227"/>
      <c r="H6" s="228"/>
      <c r="I6" s="228"/>
      <c r="J6" s="232"/>
    </row>
    <row r="7" ht="14.25" customHeight="1" spans="1:10">
      <c r="A7" s="229" t="s">
        <v>320</v>
      </c>
      <c r="B7" s="229" t="s">
        <v>321</v>
      </c>
      <c r="C7" s="24" t="s">
        <v>322</v>
      </c>
      <c r="D7" s="24" t="s">
        <v>323</v>
      </c>
      <c r="E7" s="24" t="s">
        <v>324</v>
      </c>
      <c r="F7" s="24" t="s">
        <v>325</v>
      </c>
      <c r="G7" s="24" t="s">
        <v>326</v>
      </c>
      <c r="H7" s="24" t="s">
        <v>327</v>
      </c>
      <c r="I7" s="24" t="s">
        <v>328</v>
      </c>
      <c r="J7" s="35" t="s">
        <v>324</v>
      </c>
    </row>
    <row r="8" ht="14.25" customHeight="1" spans="1:10">
      <c r="A8" s="230"/>
      <c r="B8" s="230"/>
      <c r="C8" s="24" t="s">
        <v>329</v>
      </c>
      <c r="D8" s="24" t="s">
        <v>330</v>
      </c>
      <c r="E8" s="24" t="s">
        <v>324</v>
      </c>
      <c r="F8" s="24" t="s">
        <v>325</v>
      </c>
      <c r="G8" s="24" t="s">
        <v>326</v>
      </c>
      <c r="H8" s="24" t="s">
        <v>327</v>
      </c>
      <c r="I8" s="24" t="s">
        <v>328</v>
      </c>
      <c r="J8" s="35" t="s">
        <v>324</v>
      </c>
    </row>
    <row r="9" spans="1:10">
      <c r="A9" s="231"/>
      <c r="B9" s="231"/>
      <c r="C9" s="24" t="s">
        <v>331</v>
      </c>
      <c r="D9" s="24" t="s">
        <v>332</v>
      </c>
      <c r="E9" s="24" t="s">
        <v>324</v>
      </c>
      <c r="F9" s="24" t="s">
        <v>325</v>
      </c>
      <c r="G9" s="24" t="s">
        <v>326</v>
      </c>
      <c r="H9" s="24" t="s">
        <v>327</v>
      </c>
      <c r="I9" s="24" t="s">
        <v>328</v>
      </c>
      <c r="J9" s="35" t="s">
        <v>324</v>
      </c>
    </row>
    <row r="10" ht="14.25" customHeight="1" spans="1:10">
      <c r="A10" s="229" t="s">
        <v>333</v>
      </c>
      <c r="B10" s="229" t="s">
        <v>334</v>
      </c>
      <c r="C10" s="24" t="s">
        <v>322</v>
      </c>
      <c r="D10" s="24" t="s">
        <v>335</v>
      </c>
      <c r="E10" s="24" t="s">
        <v>336</v>
      </c>
      <c r="F10" s="24" t="s">
        <v>325</v>
      </c>
      <c r="G10" s="24" t="s">
        <v>210</v>
      </c>
      <c r="H10" s="24" t="s">
        <v>337</v>
      </c>
      <c r="I10" s="24" t="s">
        <v>338</v>
      </c>
      <c r="J10" s="35" t="s">
        <v>339</v>
      </c>
    </row>
    <row r="11" ht="14.25" customHeight="1" spans="1:10">
      <c r="A11" s="230"/>
      <c r="B11" s="230"/>
      <c r="C11" s="24" t="s">
        <v>322</v>
      </c>
      <c r="D11" s="24" t="s">
        <v>335</v>
      </c>
      <c r="E11" s="24" t="s">
        <v>340</v>
      </c>
      <c r="F11" s="24" t="s">
        <v>341</v>
      </c>
      <c r="G11" s="24">
        <v>50</v>
      </c>
      <c r="H11" s="24" t="s">
        <v>327</v>
      </c>
      <c r="I11" s="24" t="s">
        <v>338</v>
      </c>
      <c r="J11" s="35" t="s">
        <v>342</v>
      </c>
    </row>
    <row r="12" ht="42" customHeight="1" spans="1:10">
      <c r="A12" s="230"/>
      <c r="B12" s="230"/>
      <c r="C12" s="24" t="s">
        <v>329</v>
      </c>
      <c r="D12" s="24" t="s">
        <v>330</v>
      </c>
      <c r="E12" s="24" t="s">
        <v>343</v>
      </c>
      <c r="F12" s="24" t="s">
        <v>341</v>
      </c>
      <c r="G12" s="24" t="s">
        <v>326</v>
      </c>
      <c r="H12" s="24" t="s">
        <v>327</v>
      </c>
      <c r="I12" s="24" t="s">
        <v>338</v>
      </c>
      <c r="J12" s="35" t="s">
        <v>344</v>
      </c>
    </row>
    <row r="13" ht="42.75" customHeight="1" spans="1:10">
      <c r="A13" s="231"/>
      <c r="B13" s="231"/>
      <c r="C13" s="24" t="s">
        <v>331</v>
      </c>
      <c r="D13" s="24" t="s">
        <v>332</v>
      </c>
      <c r="E13" s="24" t="s">
        <v>345</v>
      </c>
      <c r="F13" s="24" t="s">
        <v>341</v>
      </c>
      <c r="G13" s="24" t="s">
        <v>326</v>
      </c>
      <c r="H13" s="24" t="s">
        <v>327</v>
      </c>
      <c r="I13" s="24" t="s">
        <v>328</v>
      </c>
      <c r="J13" s="35" t="s">
        <v>346</v>
      </c>
    </row>
  </sheetData>
  <mergeCells count="6">
    <mergeCell ref="A2:J2"/>
    <mergeCell ref="A3:H3"/>
    <mergeCell ref="A7:A9"/>
    <mergeCell ref="A10:A13"/>
    <mergeCell ref="B7:B9"/>
    <mergeCell ref="B10:B13"/>
  </mergeCells>
  <printOptions horizontalCentered="1"/>
  <pageMargins left="0.393055555555556" right="0.393055555555556" top="0.511805555555556" bottom="0.511805555555556" header="0.314583333333333" footer="0.314583333333333"/>
  <pageSetup paperSize="9" scale="68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"/>
  <sheetViews>
    <sheetView tabSelected="1" workbookViewId="0">
      <selection activeCell="O8" sqref="O8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79" customFormat="1" customHeight="1" spans="1:16384">
      <c r="A1" s="163"/>
      <c r="B1" s="163"/>
      <c r="C1" s="163"/>
      <c r="D1" s="163"/>
      <c r="E1" s="163"/>
      <c r="F1" s="163"/>
      <c r="G1" s="163"/>
      <c r="H1" s="163"/>
      <c r="I1" s="163"/>
      <c r="J1" s="209"/>
      <c r="K1" s="209"/>
      <c r="L1" s="209"/>
      <c r="M1" s="210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79" customFormat="1" ht="41.25" customHeight="1" spans="1:16384">
      <c r="A2" s="163" t="s">
        <v>347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79" customFormat="1" ht="17.25" customHeight="1" spans="1:16384">
      <c r="A3" s="165" t="s">
        <v>21</v>
      </c>
      <c r="B3" s="165"/>
      <c r="C3" s="166"/>
      <c r="D3" s="167"/>
      <c r="E3" s="167"/>
      <c r="F3" s="167"/>
      <c r="G3" s="167"/>
      <c r="H3" s="167"/>
      <c r="I3" s="167"/>
      <c r="J3" s="209"/>
      <c r="K3" s="209"/>
      <c r="L3" s="209"/>
      <c r="M3" s="210" t="s">
        <v>186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79" customFormat="1" ht="30" customHeight="1" spans="1:16384">
      <c r="A4" s="168" t="s">
        <v>348</v>
      </c>
      <c r="B4" s="169">
        <v>292001</v>
      </c>
      <c r="C4" s="170"/>
      <c r="D4" s="170"/>
      <c r="E4" s="171"/>
      <c r="F4" s="172" t="s">
        <v>349</v>
      </c>
      <c r="G4" s="171"/>
      <c r="H4" s="173" t="s">
        <v>90</v>
      </c>
      <c r="I4" s="170"/>
      <c r="J4" s="170"/>
      <c r="K4" s="170"/>
      <c r="L4" s="170"/>
      <c r="M4" s="171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79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350</v>
      </c>
      <c r="M5" s="211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79" customFormat="1" ht="144" customHeight="1" spans="1:16384">
      <c r="A6" s="32" t="s">
        <v>351</v>
      </c>
      <c r="B6" s="174" t="s">
        <v>352</v>
      </c>
      <c r="C6" s="175" t="s">
        <v>353</v>
      </c>
      <c r="D6" s="176"/>
      <c r="E6" s="176"/>
      <c r="F6" s="176"/>
      <c r="G6" s="176"/>
      <c r="H6" s="176"/>
      <c r="I6" s="176"/>
      <c r="J6" s="212"/>
      <c r="K6" s="213"/>
      <c r="L6" s="214" t="s">
        <v>354</v>
      </c>
      <c r="M6" s="211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79" customFormat="1" ht="99.75" customHeight="1" spans="1:16384">
      <c r="A7" s="34"/>
      <c r="B7" s="174" t="s">
        <v>355</v>
      </c>
      <c r="C7" s="175" t="s">
        <v>356</v>
      </c>
      <c r="D7" s="176"/>
      <c r="E7" s="176"/>
      <c r="F7" s="176"/>
      <c r="G7" s="176"/>
      <c r="H7" s="176"/>
      <c r="I7" s="176"/>
      <c r="J7" s="212"/>
      <c r="K7" s="213"/>
      <c r="L7" s="214" t="s">
        <v>357</v>
      </c>
      <c r="M7" s="211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79" customFormat="1" ht="75" customHeight="1" spans="1:16384">
      <c r="A8" s="174" t="s">
        <v>358</v>
      </c>
      <c r="B8" s="177" t="s">
        <v>359</v>
      </c>
      <c r="C8" s="178" t="s">
        <v>334</v>
      </c>
      <c r="D8" s="179"/>
      <c r="E8" s="179"/>
      <c r="F8" s="179"/>
      <c r="G8" s="179"/>
      <c r="H8" s="179"/>
      <c r="I8" s="179"/>
      <c r="J8" s="212"/>
      <c r="K8" s="213"/>
      <c r="L8" s="215" t="s">
        <v>360</v>
      </c>
      <c r="M8" s="211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79" customFormat="1" ht="32.25" customHeight="1" spans="1:16384">
      <c r="A9" s="180" t="s">
        <v>361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21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79" customFormat="1" ht="32.25" customHeight="1" spans="1:16384">
      <c r="A10" s="182" t="s">
        <v>362</v>
      </c>
      <c r="B10" s="183"/>
      <c r="C10" s="184" t="s">
        <v>363</v>
      </c>
      <c r="D10" s="185"/>
      <c r="E10" s="185"/>
      <c r="F10" s="185"/>
      <c r="G10" s="186"/>
      <c r="H10" s="12" t="s">
        <v>364</v>
      </c>
      <c r="I10" s="13"/>
      <c r="J10" s="14"/>
      <c r="K10" s="13" t="s">
        <v>365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79" customFormat="1" ht="32.25" customHeight="1" spans="1:16384">
      <c r="A11" s="187"/>
      <c r="B11" s="188"/>
      <c r="C11" s="189"/>
      <c r="D11" s="190"/>
      <c r="E11" s="190"/>
      <c r="F11" s="190"/>
      <c r="G11" s="191"/>
      <c r="H11" s="174" t="s">
        <v>366</v>
      </c>
      <c r="I11" s="174" t="s">
        <v>367</v>
      </c>
      <c r="J11" s="174" t="s">
        <v>368</v>
      </c>
      <c r="K11" s="174" t="s">
        <v>366</v>
      </c>
      <c r="L11" s="174" t="s">
        <v>367</v>
      </c>
      <c r="M11" s="217" t="s">
        <v>368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79" customFormat="1" ht="30" customHeight="1" spans="1:16384">
      <c r="A12" s="192" t="s">
        <v>75</v>
      </c>
      <c r="B12" s="193"/>
      <c r="C12" s="193"/>
      <c r="D12" s="193"/>
      <c r="E12" s="193"/>
      <c r="F12" s="193"/>
      <c r="G12" s="194"/>
      <c r="H12" s="195"/>
      <c r="I12" s="195"/>
      <c r="J12" s="195"/>
      <c r="K12" s="218"/>
      <c r="L12" s="219"/>
      <c r="M12" s="220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79" customFormat="1" ht="34.5" customHeight="1" spans="1:16384">
      <c r="A13" s="175" t="s">
        <v>369</v>
      </c>
      <c r="B13" s="196"/>
      <c r="C13" s="175" t="s">
        <v>334</v>
      </c>
      <c r="D13" s="176"/>
      <c r="E13" s="176"/>
      <c r="F13" s="176"/>
      <c r="G13" s="196"/>
      <c r="H13" s="197">
        <v>450000</v>
      </c>
      <c r="I13" s="197">
        <v>450000</v>
      </c>
      <c r="J13" s="197"/>
      <c r="K13" s="218">
        <v>450000</v>
      </c>
      <c r="L13" s="219">
        <v>450000</v>
      </c>
      <c r="M13" s="219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79" customFormat="1" ht="32.25" customHeight="1" spans="1:16384">
      <c r="A14" s="198" t="s">
        <v>370</v>
      </c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221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79" customFormat="1" ht="32.25" customHeight="1" spans="1:16384">
      <c r="A15" s="200" t="s">
        <v>371</v>
      </c>
      <c r="B15" s="201"/>
      <c r="C15" s="201"/>
      <c r="D15" s="201"/>
      <c r="E15" s="201"/>
      <c r="F15" s="201"/>
      <c r="G15" s="202"/>
      <c r="H15" s="203" t="s">
        <v>372</v>
      </c>
      <c r="I15" s="222"/>
      <c r="J15" s="223" t="s">
        <v>319</v>
      </c>
      <c r="K15" s="224"/>
      <c r="L15" s="203" t="s">
        <v>373</v>
      </c>
      <c r="M15" s="222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79" customFormat="1" ht="36" customHeight="1" spans="1:16384">
      <c r="A16" s="204" t="s">
        <v>312</v>
      </c>
      <c r="B16" s="204" t="s">
        <v>374</v>
      </c>
      <c r="C16" s="205" t="s">
        <v>314</v>
      </c>
      <c r="D16" s="205" t="s">
        <v>315</v>
      </c>
      <c r="E16" s="205" t="s">
        <v>316</v>
      </c>
      <c r="F16" s="205" t="s">
        <v>317</v>
      </c>
      <c r="G16" s="205" t="s">
        <v>318</v>
      </c>
      <c r="H16" s="206"/>
      <c r="I16" s="225"/>
      <c r="J16" s="206"/>
      <c r="K16" s="226"/>
      <c r="L16" s="206"/>
      <c r="M16" s="225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79" customFormat="1" ht="13.5" spans="1:16384">
      <c r="A17" s="207" t="s">
        <v>322</v>
      </c>
      <c r="B17" s="207" t="s">
        <v>91</v>
      </c>
      <c r="C17" s="207" t="s">
        <v>91</v>
      </c>
      <c r="D17" s="207"/>
      <c r="E17" s="207" t="s">
        <v>91</v>
      </c>
      <c r="F17" s="208" t="s">
        <v>91</v>
      </c>
      <c r="G17" s="208"/>
      <c r="H17" s="208" t="s">
        <v>91</v>
      </c>
      <c r="I17" s="208" t="s">
        <v>91</v>
      </c>
      <c r="J17" s="207" t="s">
        <v>91</v>
      </c>
      <c r="K17" s="207"/>
      <c r="L17" s="207"/>
      <c r="M17" s="207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79" customFormat="1" ht="13.5" spans="1:16384">
      <c r="A18" s="207" t="s">
        <v>91</v>
      </c>
      <c r="B18" s="207" t="s">
        <v>323</v>
      </c>
      <c r="C18" s="207" t="s">
        <v>91</v>
      </c>
      <c r="D18" s="207"/>
      <c r="E18" s="207" t="s">
        <v>91</v>
      </c>
      <c r="F18" s="208" t="s">
        <v>91</v>
      </c>
      <c r="G18" s="208"/>
      <c r="H18" s="208" t="s">
        <v>91</v>
      </c>
      <c r="I18" s="208" t="s">
        <v>91</v>
      </c>
      <c r="J18" s="207" t="s">
        <v>91</v>
      </c>
      <c r="K18" s="207"/>
      <c r="L18" s="207"/>
      <c r="M18" s="207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ht="27" spans="1:13">
      <c r="A19" s="207" t="s">
        <v>91</v>
      </c>
      <c r="B19" s="207" t="s">
        <v>91</v>
      </c>
      <c r="C19" s="207" t="s">
        <v>336</v>
      </c>
      <c r="D19" s="207" t="s">
        <v>325</v>
      </c>
      <c r="E19" s="207">
        <v>8</v>
      </c>
      <c r="F19" s="208" t="s">
        <v>337</v>
      </c>
      <c r="G19" s="208" t="s">
        <v>338</v>
      </c>
      <c r="H19" s="208" t="s">
        <v>375</v>
      </c>
      <c r="I19" s="208" t="s">
        <v>339</v>
      </c>
      <c r="J19" s="207" t="s">
        <v>376</v>
      </c>
      <c r="K19" s="207"/>
      <c r="L19" s="207"/>
      <c r="M19" s="207"/>
    </row>
    <row r="20" ht="27" spans="1:13">
      <c r="A20" s="207" t="s">
        <v>91</v>
      </c>
      <c r="B20" s="207" t="s">
        <v>91</v>
      </c>
      <c r="C20" s="207" t="s">
        <v>340</v>
      </c>
      <c r="D20" s="207" t="s">
        <v>341</v>
      </c>
      <c r="E20" s="207">
        <v>40</v>
      </c>
      <c r="F20" s="208" t="s">
        <v>327</v>
      </c>
      <c r="G20" s="208" t="s">
        <v>338</v>
      </c>
      <c r="H20" s="208" t="s">
        <v>377</v>
      </c>
      <c r="I20" s="208" t="s">
        <v>342</v>
      </c>
      <c r="J20" s="207" t="s">
        <v>376</v>
      </c>
      <c r="K20" s="207"/>
      <c r="L20" s="207"/>
      <c r="M20" s="207"/>
    </row>
    <row r="21" ht="13.5" spans="1:13">
      <c r="A21" s="207" t="s">
        <v>329</v>
      </c>
      <c r="B21" s="207" t="s">
        <v>91</v>
      </c>
      <c r="C21" s="207" t="s">
        <v>91</v>
      </c>
      <c r="D21" s="207"/>
      <c r="E21" s="207" t="s">
        <v>91</v>
      </c>
      <c r="F21" s="208" t="s">
        <v>91</v>
      </c>
      <c r="G21" s="208"/>
      <c r="H21" s="208" t="s">
        <v>91</v>
      </c>
      <c r="I21" s="208" t="s">
        <v>91</v>
      </c>
      <c r="J21" s="207" t="s">
        <v>91</v>
      </c>
      <c r="K21" s="207"/>
      <c r="L21" s="207"/>
      <c r="M21" s="207"/>
    </row>
    <row r="22" ht="13.5" spans="1:13">
      <c r="A22" s="207" t="s">
        <v>91</v>
      </c>
      <c r="B22" s="207" t="s">
        <v>330</v>
      </c>
      <c r="C22" s="207" t="s">
        <v>91</v>
      </c>
      <c r="D22" s="207"/>
      <c r="E22" s="207" t="s">
        <v>91</v>
      </c>
      <c r="F22" s="208" t="s">
        <v>91</v>
      </c>
      <c r="G22" s="208"/>
      <c r="H22" s="208" t="s">
        <v>91</v>
      </c>
      <c r="I22" s="208" t="s">
        <v>91</v>
      </c>
      <c r="J22" s="207" t="s">
        <v>91</v>
      </c>
      <c r="K22" s="207"/>
      <c r="L22" s="207"/>
      <c r="M22" s="207"/>
    </row>
    <row r="23" ht="40.5" spans="1:13">
      <c r="A23" s="207" t="s">
        <v>91</v>
      </c>
      <c r="B23" s="207" t="s">
        <v>91</v>
      </c>
      <c r="C23" s="207" t="s">
        <v>343</v>
      </c>
      <c r="D23" s="207" t="s">
        <v>341</v>
      </c>
      <c r="E23" s="207">
        <v>75</v>
      </c>
      <c r="F23" s="208" t="s">
        <v>327</v>
      </c>
      <c r="G23" s="208" t="s">
        <v>338</v>
      </c>
      <c r="H23" s="208" t="s">
        <v>378</v>
      </c>
      <c r="I23" s="208" t="s">
        <v>344</v>
      </c>
      <c r="J23" s="207" t="s">
        <v>376</v>
      </c>
      <c r="K23" s="207"/>
      <c r="L23" s="207"/>
      <c r="M23" s="207"/>
    </row>
    <row r="24" ht="13.5" spans="1:13">
      <c r="A24" s="207" t="s">
        <v>331</v>
      </c>
      <c r="B24" s="207" t="s">
        <v>91</v>
      </c>
      <c r="C24" s="207" t="s">
        <v>91</v>
      </c>
      <c r="D24" s="207"/>
      <c r="E24" s="207" t="s">
        <v>91</v>
      </c>
      <c r="F24" s="208" t="s">
        <v>91</v>
      </c>
      <c r="G24" s="208"/>
      <c r="H24" s="208" t="s">
        <v>91</v>
      </c>
      <c r="I24" s="208" t="s">
        <v>91</v>
      </c>
      <c r="J24" s="207" t="s">
        <v>91</v>
      </c>
      <c r="K24" s="207"/>
      <c r="L24" s="207"/>
      <c r="M24" s="207"/>
    </row>
    <row r="25" ht="13.5" spans="1:13">
      <c r="A25" s="207" t="s">
        <v>91</v>
      </c>
      <c r="B25" s="207" t="s">
        <v>332</v>
      </c>
      <c r="C25" s="207" t="s">
        <v>91</v>
      </c>
      <c r="D25" s="207"/>
      <c r="E25" s="207" t="s">
        <v>91</v>
      </c>
      <c r="F25" s="208" t="s">
        <v>91</v>
      </c>
      <c r="G25" s="208"/>
      <c r="H25" s="208" t="s">
        <v>91</v>
      </c>
      <c r="I25" s="208" t="s">
        <v>91</v>
      </c>
      <c r="J25" s="207" t="s">
        <v>91</v>
      </c>
      <c r="K25" s="207"/>
      <c r="L25" s="207"/>
      <c r="M25" s="207"/>
    </row>
    <row r="26" ht="27" spans="1:13">
      <c r="A26" s="207" t="s">
        <v>91</v>
      </c>
      <c r="B26" s="207" t="s">
        <v>91</v>
      </c>
      <c r="C26" s="207" t="s">
        <v>345</v>
      </c>
      <c r="D26" s="207" t="s">
        <v>341</v>
      </c>
      <c r="E26" s="207">
        <v>75</v>
      </c>
      <c r="F26" s="208" t="s">
        <v>327</v>
      </c>
      <c r="G26" s="208" t="s">
        <v>328</v>
      </c>
      <c r="H26" s="208" t="s">
        <v>379</v>
      </c>
      <c r="I26" s="208" t="s">
        <v>346</v>
      </c>
      <c r="J26" s="207" t="s">
        <v>376</v>
      </c>
      <c r="K26" s="207"/>
      <c r="L26" s="207"/>
      <c r="M26" s="207"/>
    </row>
  </sheetData>
  <mergeCells count="37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A6:A7"/>
    <mergeCell ref="A10:B11"/>
    <mergeCell ref="C10:G11"/>
    <mergeCell ref="H15:I16"/>
    <mergeCell ref="J15:K16"/>
    <mergeCell ref="L15:M16"/>
  </mergeCells>
  <pageMargins left="0.75" right="0.75" top="1" bottom="1" header="0.5" footer="0.5"/>
  <pageSetup paperSize="9" scale="5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B17" sqref="B17"/>
    </sheetView>
  </sheetViews>
  <sheetFormatPr defaultColWidth="8.88571428571429" defaultRowHeight="14.25" customHeight="1" outlineLevelCol="5"/>
  <cols>
    <col min="1" max="2" width="21.1333333333333" style="147" customWidth="1"/>
    <col min="3" max="3" width="21.1333333333333" style="73" customWidth="1"/>
    <col min="4" max="4" width="27.7142857142857" style="73" customWidth="1"/>
    <col min="5" max="6" width="36.7142857142857" style="73" customWidth="1"/>
    <col min="7" max="7" width="9.13333333333333" style="73" customWidth="1"/>
    <col min="8" max="16384" width="9.13333333333333" style="73"/>
  </cols>
  <sheetData>
    <row r="1" ht="12" customHeight="1" spans="1:6">
      <c r="A1" s="148">
        <v>0</v>
      </c>
      <c r="B1" s="148">
        <v>0</v>
      </c>
      <c r="C1" s="149">
        <v>1</v>
      </c>
      <c r="D1" s="150"/>
      <c r="E1" s="150"/>
      <c r="F1" s="150"/>
    </row>
    <row r="2" ht="26.25" customHeight="1" spans="1:6">
      <c r="A2" s="151" t="s">
        <v>12</v>
      </c>
      <c r="B2" s="151"/>
      <c r="C2" s="152"/>
      <c r="D2" s="152"/>
      <c r="E2" s="152"/>
      <c r="F2" s="152"/>
    </row>
    <row r="3" ht="13.5" customHeight="1" spans="1:6">
      <c r="A3" s="153" t="s">
        <v>21</v>
      </c>
      <c r="B3" s="153"/>
      <c r="C3" s="149"/>
      <c r="D3" s="150"/>
      <c r="E3" s="150"/>
      <c r="F3" s="150" t="s">
        <v>22</v>
      </c>
    </row>
    <row r="4" ht="19.5" customHeight="1" spans="1:6">
      <c r="A4" s="81" t="s">
        <v>193</v>
      </c>
      <c r="B4" s="154" t="s">
        <v>92</v>
      </c>
      <c r="C4" s="81" t="s">
        <v>93</v>
      </c>
      <c r="D4" s="82" t="s">
        <v>380</v>
      </c>
      <c r="E4" s="83"/>
      <c r="F4" s="155"/>
    </row>
    <row r="5" ht="18.75" customHeight="1" spans="1:6">
      <c r="A5" s="85"/>
      <c r="B5" s="156"/>
      <c r="C5" s="86"/>
      <c r="D5" s="81" t="s">
        <v>75</v>
      </c>
      <c r="E5" s="82" t="s">
        <v>95</v>
      </c>
      <c r="F5" s="81" t="s">
        <v>96</v>
      </c>
    </row>
    <row r="6" ht="18.75" customHeight="1" spans="1:6">
      <c r="A6" s="157">
        <v>1</v>
      </c>
      <c r="B6" s="157" t="s">
        <v>180</v>
      </c>
      <c r="C6" s="102">
        <v>3</v>
      </c>
      <c r="D6" s="157" t="s">
        <v>182</v>
      </c>
      <c r="E6" s="157" t="s">
        <v>183</v>
      </c>
      <c r="F6" s="102">
        <v>6</v>
      </c>
    </row>
    <row r="7" ht="12.75" spans="1:6">
      <c r="A7" s="70"/>
      <c r="B7" s="70" t="s">
        <v>91</v>
      </c>
      <c r="C7" s="70" t="s">
        <v>91</v>
      </c>
      <c r="D7" s="158" t="s">
        <v>91</v>
      </c>
      <c r="E7" s="159" t="s">
        <v>91</v>
      </c>
      <c r="F7" s="159" t="s">
        <v>91</v>
      </c>
    </row>
    <row r="8" ht="18.75" customHeight="1" spans="1:6">
      <c r="A8" s="160" t="s">
        <v>140</v>
      </c>
      <c r="B8" s="161"/>
      <c r="C8" s="162" t="s">
        <v>140</v>
      </c>
      <c r="D8" s="158" t="s">
        <v>91</v>
      </c>
      <c r="E8" s="159" t="s">
        <v>91</v>
      </c>
      <c r="F8" s="159" t="s">
        <v>91</v>
      </c>
    </row>
    <row r="9" customHeight="1" spans="1:1">
      <c r="A9" s="147" t="s">
        <v>381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workbookViewId="0">
      <selection activeCell="D28" sqref="D28"/>
    </sheetView>
  </sheetViews>
  <sheetFormatPr defaultColWidth="8.88571428571429" defaultRowHeight="14.25" customHeight="1" outlineLevelCol="5"/>
  <cols>
    <col min="1" max="2" width="21.1333333333333" style="147" customWidth="1"/>
    <col min="3" max="3" width="21.1333333333333" style="73" customWidth="1"/>
    <col min="4" max="4" width="27.7142857142857" style="73" customWidth="1"/>
    <col min="5" max="6" width="36.7142857142857" style="73" customWidth="1"/>
    <col min="7" max="7" width="9.13333333333333" style="73" customWidth="1"/>
    <col min="8" max="16384" width="9.13333333333333" style="73"/>
  </cols>
  <sheetData>
    <row r="1" s="73" customFormat="1" ht="12" customHeight="1" spans="1:6">
      <c r="A1" s="148">
        <v>0</v>
      </c>
      <c r="B1" s="148">
        <v>0</v>
      </c>
      <c r="C1" s="149">
        <v>1</v>
      </c>
      <c r="D1" s="150"/>
      <c r="E1" s="150"/>
      <c r="F1" s="150"/>
    </row>
    <row r="2" s="73" customFormat="1" ht="26.25" customHeight="1" spans="1:6">
      <c r="A2" s="151" t="s">
        <v>13</v>
      </c>
      <c r="B2" s="151"/>
      <c r="C2" s="152"/>
      <c r="D2" s="152"/>
      <c r="E2" s="152"/>
      <c r="F2" s="152"/>
    </row>
    <row r="3" s="73" customFormat="1" ht="13.5" customHeight="1" spans="1:6">
      <c r="A3" s="153" t="s">
        <v>21</v>
      </c>
      <c r="B3" s="153"/>
      <c r="C3" s="149"/>
      <c r="D3" s="150"/>
      <c r="E3" s="150"/>
      <c r="F3" s="150" t="s">
        <v>22</v>
      </c>
    </row>
    <row r="4" s="73" customFormat="1" ht="19.5" customHeight="1" spans="1:6">
      <c r="A4" s="81" t="s">
        <v>193</v>
      </c>
      <c r="B4" s="154" t="s">
        <v>92</v>
      </c>
      <c r="C4" s="81" t="s">
        <v>93</v>
      </c>
      <c r="D4" s="82" t="s">
        <v>382</v>
      </c>
      <c r="E4" s="83"/>
      <c r="F4" s="155"/>
    </row>
    <row r="5" s="73" customFormat="1" ht="18.75" customHeight="1" spans="1:6">
      <c r="A5" s="85"/>
      <c r="B5" s="156"/>
      <c r="C5" s="86"/>
      <c r="D5" s="81" t="s">
        <v>75</v>
      </c>
      <c r="E5" s="82" t="s">
        <v>95</v>
      </c>
      <c r="F5" s="81" t="s">
        <v>96</v>
      </c>
    </row>
    <row r="6" s="73" customFormat="1" ht="18.75" customHeight="1" spans="1:6">
      <c r="A6" s="157">
        <v>1</v>
      </c>
      <c r="B6" s="157" t="s">
        <v>180</v>
      </c>
      <c r="C6" s="102">
        <v>3</v>
      </c>
      <c r="D6" s="157" t="s">
        <v>182</v>
      </c>
      <c r="E6" s="157" t="s">
        <v>183</v>
      </c>
      <c r="F6" s="102">
        <v>6</v>
      </c>
    </row>
    <row r="7" s="73" customFormat="1" ht="12" spans="1:6">
      <c r="A7" s="70"/>
      <c r="B7" s="70" t="s">
        <v>91</v>
      </c>
      <c r="C7" s="70" t="s">
        <v>91</v>
      </c>
      <c r="D7" s="158" t="s">
        <v>91</v>
      </c>
      <c r="E7" s="159" t="s">
        <v>91</v>
      </c>
      <c r="F7" s="159" t="s">
        <v>91</v>
      </c>
    </row>
    <row r="8" s="73" customFormat="1" ht="18.75" customHeight="1" spans="1:6">
      <c r="A8" s="160" t="s">
        <v>140</v>
      </c>
      <c r="B8" s="161"/>
      <c r="C8" s="162"/>
      <c r="D8" s="158" t="s">
        <v>91</v>
      </c>
      <c r="E8" s="159" t="s">
        <v>91</v>
      </c>
      <c r="F8" s="159" t="s">
        <v>91</v>
      </c>
    </row>
    <row r="9" customHeight="1" spans="1:1">
      <c r="A9" s="147" t="s">
        <v>383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pageSetup paperSize="9" scale="8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C14" sqref="C14"/>
    </sheetView>
  </sheetViews>
  <sheetFormatPr defaultColWidth="8.88571428571429" defaultRowHeight="14.25" customHeight="1"/>
  <cols>
    <col min="1" max="1" width="20.7142857142857" style="73" customWidth="1"/>
    <col min="2" max="2" width="21.7142857142857" style="73" customWidth="1"/>
    <col min="3" max="3" width="35.2857142857143" style="73" customWidth="1"/>
    <col min="4" max="4" width="7.71428571428571" style="73" customWidth="1"/>
    <col min="5" max="6" width="10.2857142857143" style="73" customWidth="1"/>
    <col min="7" max="7" width="12" style="73" customWidth="1"/>
    <col min="8" max="10" width="10" style="73" customWidth="1"/>
    <col min="11" max="11" width="9.13333333333333" style="57" customWidth="1"/>
    <col min="12" max="13" width="9.13333333333333" style="73" customWidth="1"/>
    <col min="14" max="15" width="12.7142857142857" style="73" customWidth="1"/>
    <col min="16" max="16" width="9.13333333333333" style="57" customWidth="1"/>
    <col min="17" max="17" width="10.4285714285714" style="73" customWidth="1"/>
    <col min="18" max="18" width="9.13333333333333" style="57" customWidth="1"/>
    <col min="19" max="16384" width="9.13333333333333" style="57"/>
  </cols>
  <sheetData>
    <row r="1" ht="13.5" customHeight="1" spans="1:17">
      <c r="A1" s="75"/>
      <c r="B1" s="75"/>
      <c r="C1" s="75"/>
      <c r="D1" s="75"/>
      <c r="E1" s="75"/>
      <c r="F1" s="75"/>
      <c r="G1" s="75"/>
      <c r="H1" s="75"/>
      <c r="I1" s="75"/>
      <c r="J1" s="75"/>
      <c r="P1" s="71"/>
      <c r="Q1" s="145"/>
    </row>
    <row r="2" ht="27.75" customHeight="1" spans="1:17">
      <c r="A2" s="125" t="s">
        <v>14</v>
      </c>
      <c r="B2" s="59"/>
      <c r="C2" s="59"/>
      <c r="D2" s="59"/>
      <c r="E2" s="59"/>
      <c r="F2" s="59"/>
      <c r="G2" s="59"/>
      <c r="H2" s="59"/>
      <c r="I2" s="59"/>
      <c r="J2" s="59"/>
      <c r="K2" s="60"/>
      <c r="L2" s="59"/>
      <c r="M2" s="59"/>
      <c r="N2" s="59"/>
      <c r="O2" s="59"/>
      <c r="P2" s="60"/>
      <c r="Q2" s="59"/>
    </row>
    <row r="3" ht="18.75" customHeight="1" spans="1:17">
      <c r="A3" s="78" t="s">
        <v>21</v>
      </c>
      <c r="B3" s="79"/>
      <c r="C3" s="79"/>
      <c r="D3" s="79"/>
      <c r="E3" s="79"/>
      <c r="F3" s="79"/>
      <c r="G3" s="79"/>
      <c r="H3" s="79"/>
      <c r="I3" s="79"/>
      <c r="J3" s="79"/>
      <c r="P3" s="140"/>
      <c r="Q3" s="146" t="s">
        <v>186</v>
      </c>
    </row>
    <row r="4" ht="15.75" customHeight="1" spans="1:17">
      <c r="A4" s="87" t="s">
        <v>384</v>
      </c>
      <c r="B4" s="126" t="s">
        <v>385</v>
      </c>
      <c r="C4" s="126" t="s">
        <v>386</v>
      </c>
      <c r="D4" s="126" t="s">
        <v>387</v>
      </c>
      <c r="E4" s="126" t="s">
        <v>388</v>
      </c>
      <c r="F4" s="126" t="s">
        <v>389</v>
      </c>
      <c r="G4" s="65" t="s">
        <v>200</v>
      </c>
      <c r="H4" s="127"/>
      <c r="I4" s="127"/>
      <c r="J4" s="65"/>
      <c r="K4" s="141"/>
      <c r="L4" s="65"/>
      <c r="M4" s="65"/>
      <c r="N4" s="65"/>
      <c r="O4" s="65"/>
      <c r="P4" s="141"/>
      <c r="Q4" s="66"/>
    </row>
    <row r="5" ht="17.25" customHeight="1" spans="1:17">
      <c r="A5" s="128"/>
      <c r="B5" s="129"/>
      <c r="C5" s="129"/>
      <c r="D5" s="129"/>
      <c r="E5" s="129"/>
      <c r="F5" s="129"/>
      <c r="G5" s="130" t="s">
        <v>75</v>
      </c>
      <c r="H5" s="108" t="s">
        <v>78</v>
      </c>
      <c r="I5" s="108" t="s">
        <v>390</v>
      </c>
      <c r="J5" s="129" t="s">
        <v>391</v>
      </c>
      <c r="K5" s="142" t="s">
        <v>392</v>
      </c>
      <c r="L5" s="132" t="s">
        <v>82</v>
      </c>
      <c r="M5" s="132"/>
      <c r="N5" s="132"/>
      <c r="O5" s="132"/>
      <c r="P5" s="143"/>
      <c r="Q5" s="131"/>
    </row>
    <row r="6" ht="54" customHeight="1" spans="1:17">
      <c r="A6" s="101"/>
      <c r="B6" s="131"/>
      <c r="C6" s="131"/>
      <c r="D6" s="131"/>
      <c r="E6" s="131"/>
      <c r="F6" s="131"/>
      <c r="G6" s="132"/>
      <c r="H6" s="108"/>
      <c r="I6" s="108"/>
      <c r="J6" s="131"/>
      <c r="K6" s="144"/>
      <c r="L6" s="131" t="s">
        <v>77</v>
      </c>
      <c r="M6" s="131" t="s">
        <v>84</v>
      </c>
      <c r="N6" s="131" t="s">
        <v>298</v>
      </c>
      <c r="O6" s="131" t="s">
        <v>86</v>
      </c>
      <c r="P6" s="144" t="s">
        <v>87</v>
      </c>
      <c r="Q6" s="131" t="s">
        <v>88</v>
      </c>
    </row>
    <row r="7" ht="15" customHeight="1" spans="1:17">
      <c r="A7" s="85">
        <v>1</v>
      </c>
      <c r="B7" s="85">
        <v>2</v>
      </c>
      <c r="C7" s="85">
        <v>3</v>
      </c>
      <c r="D7" s="85">
        <v>4</v>
      </c>
      <c r="E7" s="85">
        <v>5</v>
      </c>
      <c r="F7" s="85">
        <v>6</v>
      </c>
      <c r="G7" s="85">
        <v>7</v>
      </c>
      <c r="H7" s="85">
        <v>8</v>
      </c>
      <c r="I7" s="85">
        <v>9</v>
      </c>
      <c r="J7" s="85">
        <v>10</v>
      </c>
      <c r="K7" s="85">
        <v>11</v>
      </c>
      <c r="L7" s="85">
        <v>12</v>
      </c>
      <c r="M7" s="85">
        <v>13</v>
      </c>
      <c r="N7" s="85">
        <v>14</v>
      </c>
      <c r="O7" s="85">
        <v>15</v>
      </c>
      <c r="P7" s="85">
        <v>16</v>
      </c>
      <c r="Q7" s="85">
        <v>17</v>
      </c>
    </row>
    <row r="8" ht="12.75" spans="1:17">
      <c r="A8" s="133"/>
      <c r="B8" s="134"/>
      <c r="C8" s="135"/>
      <c r="D8" s="134"/>
      <c r="E8" s="136"/>
      <c r="F8" s="137" t="s">
        <v>91</v>
      </c>
      <c r="G8" s="137" t="s">
        <v>91</v>
      </c>
      <c r="H8" s="137" t="s">
        <v>91</v>
      </c>
      <c r="I8" s="137" t="s">
        <v>91</v>
      </c>
      <c r="J8" s="137" t="s">
        <v>91</v>
      </c>
      <c r="K8" s="137" t="s">
        <v>91</v>
      </c>
      <c r="L8" s="137" t="s">
        <v>91</v>
      </c>
      <c r="M8" s="137" t="s">
        <v>91</v>
      </c>
      <c r="N8" s="137" t="s">
        <v>91</v>
      </c>
      <c r="O8" s="137"/>
      <c r="P8" s="137" t="s">
        <v>91</v>
      </c>
      <c r="Q8" s="137" t="s">
        <v>91</v>
      </c>
    </row>
    <row r="9" ht="21" customHeight="1" spans="1:17">
      <c r="A9" s="138" t="s">
        <v>140</v>
      </c>
      <c r="B9" s="139"/>
      <c r="C9" s="139"/>
      <c r="D9" s="139"/>
      <c r="E9" s="136"/>
      <c r="F9" s="137" t="s">
        <v>91</v>
      </c>
      <c r="G9" s="137" t="s">
        <v>91</v>
      </c>
      <c r="H9" s="137" t="s">
        <v>91</v>
      </c>
      <c r="I9" s="137" t="s">
        <v>91</v>
      </c>
      <c r="J9" s="137" t="s">
        <v>91</v>
      </c>
      <c r="K9" s="137" t="s">
        <v>91</v>
      </c>
      <c r="L9" s="137" t="s">
        <v>91</v>
      </c>
      <c r="M9" s="137" t="s">
        <v>91</v>
      </c>
      <c r="N9" s="137" t="s">
        <v>91</v>
      </c>
      <c r="O9" s="137"/>
      <c r="P9" s="137" t="s">
        <v>91</v>
      </c>
      <c r="Q9" s="137" t="s">
        <v>91</v>
      </c>
    </row>
    <row r="10" customHeight="1" spans="1:1">
      <c r="A10" s="99" t="s">
        <v>393</v>
      </c>
    </row>
  </sheetData>
  <mergeCells count="16">
    <mergeCell ref="A2:Q2"/>
    <mergeCell ref="A3:F3"/>
    <mergeCell ref="G4:Q4"/>
    <mergeCell ref="L5:Q5"/>
    <mergeCell ref="A9:E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I10" sqref="I10"/>
    </sheetView>
  </sheetViews>
  <sheetFormatPr defaultColWidth="8.71428571428571" defaultRowHeight="14.25" customHeight="1"/>
  <cols>
    <col min="1" max="6" width="9.13333333333333" style="104" customWidth="1"/>
    <col min="7" max="7" width="12" style="73" customWidth="1"/>
    <col min="8" max="10" width="10" style="73" customWidth="1"/>
    <col min="11" max="11" width="9.13333333333333" style="57" customWidth="1"/>
    <col min="12" max="13" width="9.13333333333333" style="73" customWidth="1"/>
    <col min="14" max="15" width="12.7142857142857" style="73" customWidth="1"/>
    <col min="16" max="16" width="9.13333333333333" style="57" customWidth="1"/>
    <col min="17" max="17" width="10.4285714285714" style="73" customWidth="1"/>
    <col min="18" max="18" width="9.13333333333333" style="57" customWidth="1"/>
    <col min="19" max="246" width="9.13333333333333" style="57"/>
    <col min="247" max="255" width="8.71428571428571" style="57"/>
  </cols>
  <sheetData>
    <row r="1" ht="13.5" customHeight="1" spans="1:17">
      <c r="A1" s="75"/>
      <c r="B1" s="75"/>
      <c r="C1" s="75"/>
      <c r="D1" s="75"/>
      <c r="E1" s="75"/>
      <c r="F1" s="75"/>
      <c r="G1" s="105"/>
      <c r="H1" s="105"/>
      <c r="I1" s="105"/>
      <c r="J1" s="105"/>
      <c r="K1" s="113"/>
      <c r="L1" s="114"/>
      <c r="M1" s="114"/>
      <c r="N1" s="114"/>
      <c r="O1" s="114"/>
      <c r="P1" s="115"/>
      <c r="Q1" s="123"/>
    </row>
    <row r="2" ht="27.75" customHeight="1" spans="1:17">
      <c r="A2" s="106" t="s">
        <v>15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ht="26.1" customHeight="1" spans="1:17">
      <c r="A3" s="78" t="s">
        <v>21</v>
      </c>
      <c r="B3" s="79"/>
      <c r="C3" s="79"/>
      <c r="D3" s="79"/>
      <c r="E3" s="79"/>
      <c r="F3" s="79"/>
      <c r="G3" s="107"/>
      <c r="H3" s="107"/>
      <c r="I3" s="107"/>
      <c r="J3" s="107"/>
      <c r="K3" s="113"/>
      <c r="L3" s="114"/>
      <c r="M3" s="114"/>
      <c r="N3" s="114"/>
      <c r="O3" s="114"/>
      <c r="P3" s="116"/>
      <c r="Q3" s="124" t="s">
        <v>186</v>
      </c>
    </row>
    <row r="4" ht="15.75" customHeight="1" spans="1:17">
      <c r="A4" s="108" t="s">
        <v>384</v>
      </c>
      <c r="B4" s="108" t="s">
        <v>394</v>
      </c>
      <c r="C4" s="108" t="s">
        <v>395</v>
      </c>
      <c r="D4" s="108" t="s">
        <v>396</v>
      </c>
      <c r="E4" s="108" t="s">
        <v>397</v>
      </c>
      <c r="F4" s="108" t="s">
        <v>398</v>
      </c>
      <c r="G4" s="108" t="s">
        <v>200</v>
      </c>
      <c r="H4" s="108"/>
      <c r="I4" s="108"/>
      <c r="J4" s="108"/>
      <c r="K4" s="117"/>
      <c r="L4" s="108"/>
      <c r="M4" s="108"/>
      <c r="N4" s="108"/>
      <c r="O4" s="108"/>
      <c r="P4" s="117"/>
      <c r="Q4" s="108"/>
    </row>
    <row r="5" ht="17.25" customHeight="1" spans="1:17">
      <c r="A5" s="108"/>
      <c r="B5" s="108"/>
      <c r="C5" s="108"/>
      <c r="D5" s="108"/>
      <c r="E5" s="108"/>
      <c r="F5" s="108"/>
      <c r="G5" s="108" t="s">
        <v>75</v>
      </c>
      <c r="H5" s="108" t="s">
        <v>78</v>
      </c>
      <c r="I5" s="108" t="s">
        <v>390</v>
      </c>
      <c r="J5" s="108" t="s">
        <v>391</v>
      </c>
      <c r="K5" s="118" t="s">
        <v>392</v>
      </c>
      <c r="L5" s="108" t="s">
        <v>82</v>
      </c>
      <c r="M5" s="108"/>
      <c r="N5" s="108"/>
      <c r="O5" s="108"/>
      <c r="P5" s="118"/>
      <c r="Q5" s="108"/>
    </row>
    <row r="6" ht="54" customHeight="1" spans="1:17">
      <c r="A6" s="108"/>
      <c r="B6" s="108"/>
      <c r="C6" s="108"/>
      <c r="D6" s="108"/>
      <c r="E6" s="108"/>
      <c r="F6" s="108"/>
      <c r="G6" s="108"/>
      <c r="H6" s="108"/>
      <c r="I6" s="108"/>
      <c r="J6" s="108"/>
      <c r="K6" s="117"/>
      <c r="L6" s="108" t="s">
        <v>77</v>
      </c>
      <c r="M6" s="108" t="s">
        <v>84</v>
      </c>
      <c r="N6" s="108" t="s">
        <v>298</v>
      </c>
      <c r="O6" s="108" t="s">
        <v>86</v>
      </c>
      <c r="P6" s="117" t="s">
        <v>87</v>
      </c>
      <c r="Q6" s="108" t="s">
        <v>88</v>
      </c>
    </row>
    <row r="7" ht="15" customHeight="1" spans="1:17">
      <c r="A7" s="108">
        <v>1</v>
      </c>
      <c r="B7" s="108">
        <v>2</v>
      </c>
      <c r="C7" s="108">
        <v>3</v>
      </c>
      <c r="D7" s="108">
        <v>4</v>
      </c>
      <c r="E7" s="108">
        <v>5</v>
      </c>
      <c r="F7" s="108">
        <v>6</v>
      </c>
      <c r="G7" s="108">
        <v>7</v>
      </c>
      <c r="H7" s="108">
        <v>8</v>
      </c>
      <c r="I7" s="108">
        <v>9</v>
      </c>
      <c r="J7" s="108">
        <v>10</v>
      </c>
      <c r="K7" s="108">
        <v>11</v>
      </c>
      <c r="L7" s="108">
        <v>12</v>
      </c>
      <c r="M7" s="108">
        <v>13</v>
      </c>
      <c r="N7" s="108">
        <v>14</v>
      </c>
      <c r="O7" s="108">
        <v>15</v>
      </c>
      <c r="P7" s="108">
        <v>16</v>
      </c>
      <c r="Q7" s="108">
        <v>17</v>
      </c>
    </row>
    <row r="8" ht="22.5" customHeight="1" spans="1:17">
      <c r="A8" s="109" t="s">
        <v>333</v>
      </c>
      <c r="B8" s="110" t="s">
        <v>399</v>
      </c>
      <c r="C8" s="110" t="s">
        <v>400</v>
      </c>
      <c r="D8" s="110" t="s">
        <v>96</v>
      </c>
      <c r="E8" s="110" t="s">
        <v>401</v>
      </c>
      <c r="F8" s="110" t="s">
        <v>402</v>
      </c>
      <c r="G8" s="110" t="s">
        <v>403</v>
      </c>
      <c r="H8" s="111">
        <v>20000</v>
      </c>
      <c r="I8" s="111">
        <v>20000</v>
      </c>
      <c r="J8" s="119" t="s">
        <v>91</v>
      </c>
      <c r="K8" s="120" t="s">
        <v>91</v>
      </c>
      <c r="L8" s="119" t="s">
        <v>91</v>
      </c>
      <c r="M8" s="119" t="s">
        <v>91</v>
      </c>
      <c r="N8" s="119" t="s">
        <v>91</v>
      </c>
      <c r="O8" s="119"/>
      <c r="P8" s="120" t="s">
        <v>91</v>
      </c>
      <c r="Q8" s="119" t="s">
        <v>91</v>
      </c>
    </row>
    <row r="9" ht="22.5" customHeight="1" spans="1:17">
      <c r="A9" s="109" t="s">
        <v>333</v>
      </c>
      <c r="B9" s="110" t="s">
        <v>404</v>
      </c>
      <c r="C9" s="110" t="s">
        <v>405</v>
      </c>
      <c r="D9" s="110" t="s">
        <v>96</v>
      </c>
      <c r="E9" s="110" t="s">
        <v>401</v>
      </c>
      <c r="F9" s="110" t="s">
        <v>402</v>
      </c>
      <c r="G9" s="110" t="s">
        <v>406</v>
      </c>
      <c r="H9" s="111">
        <v>30000</v>
      </c>
      <c r="I9" s="111">
        <v>30000</v>
      </c>
      <c r="J9" s="121" t="s">
        <v>91</v>
      </c>
      <c r="K9" s="121" t="s">
        <v>91</v>
      </c>
      <c r="L9" s="121" t="s">
        <v>91</v>
      </c>
      <c r="M9" s="121" t="s">
        <v>91</v>
      </c>
      <c r="N9" s="121" t="s">
        <v>91</v>
      </c>
      <c r="O9" s="121"/>
      <c r="P9" s="121" t="s">
        <v>91</v>
      </c>
      <c r="Q9" s="121" t="s">
        <v>91</v>
      </c>
    </row>
    <row r="10" ht="22.5" customHeight="1" spans="1:17">
      <c r="A10" s="84" t="s">
        <v>140</v>
      </c>
      <c r="B10" s="84"/>
      <c r="C10" s="84"/>
      <c r="D10" s="84"/>
      <c r="E10" s="84"/>
      <c r="F10" s="84"/>
      <c r="G10" s="112"/>
      <c r="H10" s="111">
        <v>50000</v>
      </c>
      <c r="I10" s="111">
        <v>50000</v>
      </c>
      <c r="J10" s="112"/>
      <c r="K10" s="122"/>
      <c r="L10" s="112"/>
      <c r="M10" s="112"/>
      <c r="N10" s="112"/>
      <c r="O10" s="112"/>
      <c r="P10" s="122"/>
      <c r="Q10" s="112"/>
    </row>
  </sheetData>
  <mergeCells count="16">
    <mergeCell ref="A2:Q2"/>
    <mergeCell ref="A3:C3"/>
    <mergeCell ref="G4:Q4"/>
    <mergeCell ref="L5:Q5"/>
    <mergeCell ref="A10:F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8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E23" sqref="E23"/>
    </sheetView>
  </sheetViews>
  <sheetFormatPr defaultColWidth="8.88571428571429" defaultRowHeight="14.25" customHeight="1" outlineLevelRow="7"/>
  <cols>
    <col min="1" max="1" width="50" style="73" customWidth="1"/>
    <col min="2" max="2" width="17.2857142857143" style="73" customWidth="1"/>
    <col min="3" max="4" width="13.4285714285714" style="73" customWidth="1"/>
    <col min="5" max="12" width="10.2857142857143" style="73" customWidth="1"/>
    <col min="13" max="13" width="13.1428571428571" style="73" customWidth="1"/>
    <col min="14" max="14" width="9.13333333333333" style="57" customWidth="1"/>
    <col min="15" max="246" width="9.13333333333333" style="57"/>
    <col min="247" max="247" width="9.13333333333333" style="74"/>
    <col min="248" max="256" width="8.88571428571429" style="74"/>
  </cols>
  <sheetData>
    <row r="1" s="57" customFormat="1" ht="13.5" customHeight="1" spans="1:13">
      <c r="A1" s="75"/>
      <c r="B1" s="75"/>
      <c r="C1" s="75"/>
      <c r="D1" s="76"/>
      <c r="E1" s="73"/>
      <c r="F1" s="73"/>
      <c r="G1" s="73"/>
      <c r="H1" s="73"/>
      <c r="I1" s="73"/>
      <c r="J1" s="73"/>
      <c r="K1" s="73"/>
      <c r="L1" s="73"/>
      <c r="M1" s="73"/>
    </row>
    <row r="2" s="57" customFormat="1" ht="35" customHeight="1" spans="1:13">
      <c r="A2" s="77" t="s">
        <v>16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="72" customFormat="1" ht="24" customHeight="1" spans="1:13">
      <c r="A3" s="78" t="s">
        <v>21</v>
      </c>
      <c r="B3" s="79"/>
      <c r="C3" s="79"/>
      <c r="D3" s="79"/>
      <c r="E3" s="80"/>
      <c r="F3" s="80"/>
      <c r="G3" s="80"/>
      <c r="H3" s="80"/>
      <c r="I3" s="80"/>
      <c r="J3" s="99"/>
      <c r="K3" s="99"/>
      <c r="L3" s="99"/>
      <c r="M3" s="100" t="s">
        <v>186</v>
      </c>
    </row>
    <row r="4" s="57" customFormat="1" ht="19.5" customHeight="1" spans="1:13">
      <c r="A4" s="81" t="s">
        <v>407</v>
      </c>
      <c r="B4" s="82" t="s">
        <v>200</v>
      </c>
      <c r="C4" s="83"/>
      <c r="D4" s="83"/>
      <c r="E4" s="84" t="s">
        <v>408</v>
      </c>
      <c r="F4" s="84"/>
      <c r="G4" s="84"/>
      <c r="H4" s="84"/>
      <c r="I4" s="84"/>
      <c r="J4" s="84"/>
      <c r="K4" s="84"/>
      <c r="L4" s="84"/>
      <c r="M4" s="84"/>
    </row>
    <row r="5" s="57" customFormat="1" ht="40.5" customHeight="1" spans="1:13">
      <c r="A5" s="85"/>
      <c r="B5" s="86" t="s">
        <v>75</v>
      </c>
      <c r="C5" s="87" t="s">
        <v>78</v>
      </c>
      <c r="D5" s="88" t="s">
        <v>409</v>
      </c>
      <c r="E5" s="85" t="s">
        <v>410</v>
      </c>
      <c r="F5" s="85" t="s">
        <v>411</v>
      </c>
      <c r="G5" s="85" t="s">
        <v>412</v>
      </c>
      <c r="H5" s="85" t="s">
        <v>413</v>
      </c>
      <c r="I5" s="101" t="s">
        <v>414</v>
      </c>
      <c r="J5" s="85" t="s">
        <v>415</v>
      </c>
      <c r="K5" s="85" t="s">
        <v>416</v>
      </c>
      <c r="L5" s="85" t="s">
        <v>417</v>
      </c>
      <c r="M5" s="85" t="s">
        <v>418</v>
      </c>
    </row>
    <row r="6" s="57" customFormat="1" ht="19.5" customHeight="1" spans="1:13">
      <c r="A6" s="81">
        <v>1</v>
      </c>
      <c r="B6" s="81">
        <v>2</v>
      </c>
      <c r="C6" s="81">
        <v>3</v>
      </c>
      <c r="D6" s="89">
        <v>4</v>
      </c>
      <c r="E6" s="81">
        <v>5</v>
      </c>
      <c r="F6" s="81">
        <v>6</v>
      </c>
      <c r="G6" s="81">
        <v>7</v>
      </c>
      <c r="H6" s="90">
        <v>8</v>
      </c>
      <c r="I6" s="102">
        <v>9</v>
      </c>
      <c r="J6" s="102">
        <v>10</v>
      </c>
      <c r="K6" s="102">
        <v>11</v>
      </c>
      <c r="L6" s="90">
        <v>12</v>
      </c>
      <c r="M6" s="102">
        <v>13</v>
      </c>
    </row>
    <row r="7" s="57" customFormat="1" ht="19.5" customHeight="1" spans="1:247">
      <c r="A7" s="91" t="s">
        <v>419</v>
      </c>
      <c r="B7" s="92"/>
      <c r="C7" s="92"/>
      <c r="D7" s="92"/>
      <c r="E7" s="92"/>
      <c r="F7" s="92"/>
      <c r="G7" s="93"/>
      <c r="H7" s="94" t="s">
        <v>91</v>
      </c>
      <c r="I7" s="94" t="s">
        <v>91</v>
      </c>
      <c r="J7" s="94" t="s">
        <v>91</v>
      </c>
      <c r="K7" s="94" t="s">
        <v>91</v>
      </c>
      <c r="L7" s="94" t="s">
        <v>91</v>
      </c>
      <c r="M7" s="94" t="s">
        <v>91</v>
      </c>
      <c r="IM7" s="103"/>
    </row>
    <row r="8" s="57" customFormat="1" ht="19.5" customHeight="1" spans="1:13">
      <c r="A8" s="95" t="s">
        <v>91</v>
      </c>
      <c r="B8" s="96" t="s">
        <v>91</v>
      </c>
      <c r="C8" s="96" t="s">
        <v>91</v>
      </c>
      <c r="D8" s="97" t="s">
        <v>91</v>
      </c>
      <c r="E8" s="96" t="s">
        <v>91</v>
      </c>
      <c r="F8" s="96" t="s">
        <v>91</v>
      </c>
      <c r="G8" s="96" t="s">
        <v>91</v>
      </c>
      <c r="H8" s="98" t="s">
        <v>91</v>
      </c>
      <c r="I8" s="98" t="s">
        <v>91</v>
      </c>
      <c r="J8" s="98" t="s">
        <v>91</v>
      </c>
      <c r="K8" s="98" t="s">
        <v>91</v>
      </c>
      <c r="L8" s="98" t="s">
        <v>91</v>
      </c>
      <c r="M8" s="98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B19" sqref="B19"/>
    </sheetView>
  </sheetViews>
  <sheetFormatPr defaultColWidth="8.88571428571429" defaultRowHeight="12" outlineLevelRow="6"/>
  <cols>
    <col min="1" max="1" width="34.2857142857143" style="56" customWidth="1"/>
    <col min="2" max="2" width="29" style="56" customWidth="1"/>
    <col min="3" max="5" width="23.5714285714286" style="56" customWidth="1"/>
    <col min="6" max="6" width="11.2857142857143" style="57" customWidth="1"/>
    <col min="7" max="7" width="25.1333333333333" style="56" customWidth="1"/>
    <col min="8" max="8" width="15.5714285714286" style="57" customWidth="1"/>
    <col min="9" max="9" width="13.4285714285714" style="57" customWidth="1"/>
    <col min="10" max="10" width="18.847619047619" style="56" customWidth="1"/>
    <col min="11" max="11" width="9.13333333333333" style="57" customWidth="1"/>
    <col min="12" max="16384" width="9.13333333333333" style="57"/>
  </cols>
  <sheetData>
    <row r="1" customHeight="1" spans="10:10">
      <c r="J1" s="71"/>
    </row>
    <row r="2" ht="28.5" customHeight="1" spans="1:10">
      <c r="A2" s="58" t="s">
        <v>17</v>
      </c>
      <c r="B2" s="59"/>
      <c r="C2" s="59"/>
      <c r="D2" s="59"/>
      <c r="E2" s="59"/>
      <c r="F2" s="60"/>
      <c r="G2" s="59"/>
      <c r="H2" s="60"/>
      <c r="I2" s="60"/>
      <c r="J2" s="59"/>
    </row>
    <row r="3" ht="17.25" customHeight="1" spans="1:1">
      <c r="A3" s="61" t="s">
        <v>21</v>
      </c>
    </row>
    <row r="4" ht="44.25" customHeight="1" spans="1:10">
      <c r="A4" s="62" t="s">
        <v>310</v>
      </c>
      <c r="B4" s="62" t="s">
        <v>311</v>
      </c>
      <c r="C4" s="62" t="s">
        <v>312</v>
      </c>
      <c r="D4" s="62" t="s">
        <v>313</v>
      </c>
      <c r="E4" s="62" t="s">
        <v>314</v>
      </c>
      <c r="F4" s="63" t="s">
        <v>315</v>
      </c>
      <c r="G4" s="62" t="s">
        <v>316</v>
      </c>
      <c r="H4" s="63" t="s">
        <v>317</v>
      </c>
      <c r="I4" s="63" t="s">
        <v>318</v>
      </c>
      <c r="J4" s="62" t="s">
        <v>319</v>
      </c>
    </row>
    <row r="5" ht="14.25" customHeight="1" spans="1:10">
      <c r="A5" s="62">
        <v>1</v>
      </c>
      <c r="B5" s="62">
        <v>2</v>
      </c>
      <c r="C5" s="62">
        <v>3</v>
      </c>
      <c r="D5" s="62">
        <v>4</v>
      </c>
      <c r="E5" s="62">
        <v>5</v>
      </c>
      <c r="F5" s="62">
        <v>6</v>
      </c>
      <c r="G5" s="62">
        <v>7</v>
      </c>
      <c r="H5" s="62">
        <v>8</v>
      </c>
      <c r="I5" s="62">
        <v>9</v>
      </c>
      <c r="J5" s="62">
        <v>10</v>
      </c>
    </row>
    <row r="6" ht="42" customHeight="1" spans="1:10">
      <c r="A6" s="64" t="s">
        <v>419</v>
      </c>
      <c r="B6" s="65"/>
      <c r="C6" s="65"/>
      <c r="D6" s="66"/>
      <c r="E6" s="67"/>
      <c r="F6" s="68"/>
      <c r="G6" s="67"/>
      <c r="H6" s="68"/>
      <c r="I6" s="68"/>
      <c r="J6" s="67"/>
    </row>
    <row r="7" ht="42.75" customHeight="1" spans="1:10">
      <c r="A7" s="69" t="s">
        <v>91</v>
      </c>
      <c r="B7" s="69" t="s">
        <v>91</v>
      </c>
      <c r="C7" s="69" t="s">
        <v>91</v>
      </c>
      <c r="D7" s="69" t="s">
        <v>91</v>
      </c>
      <c r="E7" s="70" t="s">
        <v>91</v>
      </c>
      <c r="F7" s="69" t="s">
        <v>91</v>
      </c>
      <c r="G7" s="70" t="s">
        <v>91</v>
      </c>
      <c r="H7" s="69" t="s">
        <v>91</v>
      </c>
      <c r="I7" s="69" t="s">
        <v>91</v>
      </c>
      <c r="J7" s="70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zoomScaleSheetLayoutView="60" workbookViewId="0">
      <selection activeCell="B10" sqref="B10"/>
    </sheetView>
  </sheetViews>
  <sheetFormatPr defaultColWidth="8.88571428571429" defaultRowHeight="12" outlineLevelRow="7" outlineLevelCol="7"/>
  <cols>
    <col min="1" max="1" width="29" style="43"/>
    <col min="2" max="2" width="18.7142857142857" style="43" customWidth="1"/>
    <col min="3" max="3" width="24.847619047619" style="43" customWidth="1"/>
    <col min="4" max="6" width="23.5714285714286" style="43" customWidth="1"/>
    <col min="7" max="7" width="25.1333333333333" style="43" customWidth="1"/>
    <col min="8" max="8" width="18.847619047619" style="43" customWidth="1"/>
    <col min="9" max="16384" width="9.13333333333333" style="43"/>
  </cols>
  <sheetData>
    <row r="1" spans="8:8">
      <c r="H1" s="44"/>
    </row>
    <row r="2" ht="28.5" spans="1:8">
      <c r="A2" s="45" t="s">
        <v>18</v>
      </c>
      <c r="B2" s="45"/>
      <c r="C2" s="45"/>
      <c r="D2" s="45"/>
      <c r="E2" s="45"/>
      <c r="F2" s="45"/>
      <c r="G2" s="45"/>
      <c r="H2" s="45"/>
    </row>
    <row r="3" ht="13.5" spans="1:2">
      <c r="A3" s="46" t="s">
        <v>21</v>
      </c>
      <c r="B3" s="47"/>
    </row>
    <row r="4" ht="18" customHeight="1" spans="1:8">
      <c r="A4" s="48" t="s">
        <v>193</v>
      </c>
      <c r="B4" s="48" t="s">
        <v>420</v>
      </c>
      <c r="C4" s="48" t="s">
        <v>421</v>
      </c>
      <c r="D4" s="48" t="s">
        <v>422</v>
      </c>
      <c r="E4" s="48" t="s">
        <v>423</v>
      </c>
      <c r="F4" s="49" t="s">
        <v>424</v>
      </c>
      <c r="G4" s="50"/>
      <c r="H4" s="51"/>
    </row>
    <row r="5" ht="18" customHeight="1" spans="1:8">
      <c r="A5" s="52"/>
      <c r="B5" s="52"/>
      <c r="C5" s="52"/>
      <c r="D5" s="52"/>
      <c r="E5" s="52"/>
      <c r="F5" s="53" t="s">
        <v>388</v>
      </c>
      <c r="G5" s="53" t="s">
        <v>425</v>
      </c>
      <c r="H5" s="53" t="s">
        <v>426</v>
      </c>
    </row>
    <row r="6" ht="21" customHeight="1" spans="1:8">
      <c r="A6" s="54">
        <v>1</v>
      </c>
      <c r="B6" s="54">
        <v>2</v>
      </c>
      <c r="C6" s="54">
        <v>3</v>
      </c>
      <c r="D6" s="54">
        <v>4</v>
      </c>
      <c r="E6" s="54">
        <v>5</v>
      </c>
      <c r="F6" s="54">
        <v>6</v>
      </c>
      <c r="G6" s="54">
        <v>7</v>
      </c>
      <c r="H6" s="54">
        <v>8</v>
      </c>
    </row>
    <row r="7" ht="33" customHeight="1" spans="1:8">
      <c r="A7" s="55"/>
      <c r="B7" s="55"/>
      <c r="C7" s="55"/>
      <c r="D7" s="55"/>
      <c r="E7" s="55"/>
      <c r="F7" s="54"/>
      <c r="G7" s="54"/>
      <c r="H7" s="54"/>
    </row>
    <row r="8" spans="1:1">
      <c r="A8" s="43" t="s">
        <v>427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workbookViewId="0">
      <selection activeCell="C11" sqref="C11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186</v>
      </c>
    </row>
    <row r="4" s="1" customFormat="1" ht="21.75" customHeight="1" spans="1:11">
      <c r="A4" s="10" t="s">
        <v>293</v>
      </c>
      <c r="B4" s="10" t="s">
        <v>195</v>
      </c>
      <c r="C4" s="10" t="s">
        <v>294</v>
      </c>
      <c r="D4" s="11" t="s">
        <v>196</v>
      </c>
      <c r="E4" s="11" t="s">
        <v>197</v>
      </c>
      <c r="F4" s="11" t="s">
        <v>295</v>
      </c>
      <c r="G4" s="11" t="s">
        <v>296</v>
      </c>
      <c r="H4" s="32" t="s">
        <v>75</v>
      </c>
      <c r="I4" s="12" t="s">
        <v>428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2">
        <v>10</v>
      </c>
      <c r="K7" s="42">
        <v>11</v>
      </c>
    </row>
    <row r="8" s="1" customFormat="1" ht="12" spans="1:11">
      <c r="A8" s="35"/>
      <c r="B8" s="24"/>
      <c r="C8" s="35"/>
      <c r="D8" s="35"/>
      <c r="E8" s="35"/>
      <c r="F8" s="35"/>
      <c r="G8" s="35"/>
      <c r="H8" s="36" t="s">
        <v>91</v>
      </c>
      <c r="I8" s="36" t="s">
        <v>91</v>
      </c>
      <c r="J8" s="36" t="s">
        <v>91</v>
      </c>
      <c r="K8" s="36"/>
    </row>
    <row r="9" s="1" customFormat="1" ht="18.75" customHeight="1" spans="1:11">
      <c r="A9" s="37" t="s">
        <v>140</v>
      </c>
      <c r="B9" s="38"/>
      <c r="C9" s="38"/>
      <c r="D9" s="38"/>
      <c r="E9" s="38"/>
      <c r="F9" s="38"/>
      <c r="G9" s="39"/>
      <c r="H9" s="40" t="s">
        <v>91</v>
      </c>
      <c r="I9" s="40" t="s">
        <v>91</v>
      </c>
      <c r="J9" s="40" t="s">
        <v>91</v>
      </c>
      <c r="K9" s="40"/>
    </row>
    <row r="10" s="1" customFormat="1" customHeight="1" spans="1:1">
      <c r="A10" s="41" t="s">
        <v>429</v>
      </c>
    </row>
    <row r="11" customHeight="1" spans="1:1">
      <c r="A11" s="31"/>
    </row>
  </sheetData>
  <mergeCells count="15">
    <mergeCell ref="A2:K2"/>
    <mergeCell ref="A3:G3"/>
    <mergeCell ref="I4:K4"/>
    <mergeCell ref="A9:G9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6" activePane="bottomRight" state="frozen"/>
      <selection/>
      <selection pane="topRight"/>
      <selection pane="bottomLeft"/>
      <selection pane="bottomRight" activeCell="B10" sqref="B10"/>
    </sheetView>
  </sheetViews>
  <sheetFormatPr defaultColWidth="8" defaultRowHeight="12" outlineLevelCol="3"/>
  <cols>
    <col min="1" max="1" width="39.5714285714286" style="73" customWidth="1"/>
    <col min="2" max="2" width="43.1333333333333" style="73" customWidth="1"/>
    <col min="3" max="3" width="40.4285714285714" style="73" customWidth="1"/>
    <col min="4" max="4" width="46.1333333333333" style="73" customWidth="1"/>
    <col min="5" max="5" width="8" style="57" customWidth="1"/>
    <col min="6" max="16384" width="8" style="57"/>
  </cols>
  <sheetData>
    <row r="1" ht="17" customHeight="1" spans="1:4">
      <c r="A1" s="343"/>
      <c r="B1" s="75"/>
      <c r="C1" s="75"/>
      <c r="D1" s="146"/>
    </row>
    <row r="2" ht="36" customHeight="1" spans="1:4">
      <c r="A2" s="58" t="s">
        <v>2</v>
      </c>
      <c r="B2" s="344"/>
      <c r="C2" s="344"/>
      <c r="D2" s="344"/>
    </row>
    <row r="3" ht="21" customHeight="1" spans="1:4">
      <c r="A3" s="78" t="s">
        <v>21</v>
      </c>
      <c r="B3" s="291"/>
      <c r="C3" s="291"/>
      <c r="D3" s="145" t="s">
        <v>22</v>
      </c>
    </row>
    <row r="4" ht="19.5" customHeight="1" spans="1:4">
      <c r="A4" s="82" t="s">
        <v>23</v>
      </c>
      <c r="B4" s="155"/>
      <c r="C4" s="82" t="s">
        <v>24</v>
      </c>
      <c r="D4" s="155"/>
    </row>
    <row r="5" ht="19.5" customHeight="1" spans="1:4">
      <c r="A5" s="81" t="s">
        <v>25</v>
      </c>
      <c r="B5" s="81" t="s">
        <v>26</v>
      </c>
      <c r="C5" s="81" t="s">
        <v>27</v>
      </c>
      <c r="D5" s="81" t="s">
        <v>26</v>
      </c>
    </row>
    <row r="6" ht="19.5" customHeight="1" spans="1:4">
      <c r="A6" s="85"/>
      <c r="B6" s="85"/>
      <c r="C6" s="85"/>
      <c r="D6" s="85"/>
    </row>
    <row r="7" ht="20.25" customHeight="1" spans="1:4">
      <c r="A7" s="296" t="s">
        <v>28</v>
      </c>
      <c r="B7" s="197">
        <v>3531911.64</v>
      </c>
      <c r="C7" s="296" t="s">
        <v>29</v>
      </c>
      <c r="D7" s="197">
        <v>2807227.64</v>
      </c>
    </row>
    <row r="8" ht="20.25" customHeight="1" spans="1:4">
      <c r="A8" s="296" t="s">
        <v>30</v>
      </c>
      <c r="B8" s="277"/>
      <c r="C8" s="296" t="s">
        <v>31</v>
      </c>
      <c r="D8" s="197"/>
    </row>
    <row r="9" ht="20.25" customHeight="1" spans="1:4">
      <c r="A9" s="296" t="s">
        <v>32</v>
      </c>
      <c r="B9" s="277"/>
      <c r="C9" s="296" t="s">
        <v>33</v>
      </c>
      <c r="D9" s="197"/>
    </row>
    <row r="10" ht="20.25" customHeight="1" spans="1:4">
      <c r="A10" s="296" t="s">
        <v>34</v>
      </c>
      <c r="B10" s="277"/>
      <c r="C10" s="296" t="s">
        <v>35</v>
      </c>
      <c r="D10" s="197"/>
    </row>
    <row r="11" ht="20.25" customHeight="1" spans="1:4">
      <c r="A11" s="296" t="s">
        <v>36</v>
      </c>
      <c r="B11" s="345"/>
      <c r="C11" s="296" t="s">
        <v>37</v>
      </c>
      <c r="D11" s="197"/>
    </row>
    <row r="12" ht="20.25" customHeight="1" spans="1:4">
      <c r="A12" s="296" t="s">
        <v>38</v>
      </c>
      <c r="B12" s="301"/>
      <c r="C12" s="296" t="s">
        <v>39</v>
      </c>
      <c r="D12" s="197"/>
    </row>
    <row r="13" ht="20.25" customHeight="1" spans="1:4">
      <c r="A13" s="296" t="s">
        <v>40</v>
      </c>
      <c r="B13" s="301"/>
      <c r="C13" s="296" t="s">
        <v>41</v>
      </c>
      <c r="D13" s="197"/>
    </row>
    <row r="14" ht="20.25" customHeight="1" spans="1:4">
      <c r="A14" s="296" t="s">
        <v>42</v>
      </c>
      <c r="B14" s="301"/>
      <c r="C14" s="296" t="s">
        <v>43</v>
      </c>
      <c r="D14" s="197">
        <v>360598</v>
      </c>
    </row>
    <row r="15" ht="20.25" customHeight="1" spans="1:4">
      <c r="A15" s="346" t="s">
        <v>44</v>
      </c>
      <c r="B15" s="347"/>
      <c r="C15" s="296" t="s">
        <v>45</v>
      </c>
      <c r="D15" s="197">
        <v>195990</v>
      </c>
    </row>
    <row r="16" ht="20.25" customHeight="1" spans="1:4">
      <c r="A16" s="346" t="s">
        <v>46</v>
      </c>
      <c r="B16" s="348"/>
      <c r="C16" s="296" t="s">
        <v>47</v>
      </c>
      <c r="D16" s="195"/>
    </row>
    <row r="17" ht="20.25" customHeight="1" spans="1:4">
      <c r="A17" s="346"/>
      <c r="B17" s="349"/>
      <c r="C17" s="296" t="s">
        <v>48</v>
      </c>
      <c r="D17" s="197"/>
    </row>
    <row r="18" ht="20.25" customHeight="1" spans="1:4">
      <c r="A18" s="348"/>
      <c r="B18" s="349"/>
      <c r="C18" s="296" t="s">
        <v>49</v>
      </c>
      <c r="D18" s="197"/>
    </row>
    <row r="19" ht="20.25" customHeight="1" spans="1:4">
      <c r="A19" s="348"/>
      <c r="B19" s="349"/>
      <c r="C19" s="296" t="s">
        <v>50</v>
      </c>
      <c r="D19" s="197"/>
    </row>
    <row r="20" ht="20.25" customHeight="1" spans="1:4">
      <c r="A20" s="348"/>
      <c r="B20" s="349"/>
      <c r="C20" s="296" t="s">
        <v>51</v>
      </c>
      <c r="D20" s="197"/>
    </row>
    <row r="21" ht="20.25" customHeight="1" spans="1:4">
      <c r="A21" s="348"/>
      <c r="B21" s="349"/>
      <c r="C21" s="296" t="s">
        <v>52</v>
      </c>
      <c r="D21" s="197"/>
    </row>
    <row r="22" ht="20.25" customHeight="1" spans="1:4">
      <c r="A22" s="348"/>
      <c r="B22" s="349"/>
      <c r="C22" s="296" t="s">
        <v>53</v>
      </c>
      <c r="D22" s="197"/>
    </row>
    <row r="23" ht="20.25" customHeight="1" spans="1:4">
      <c r="A23" s="348"/>
      <c r="B23" s="349"/>
      <c r="C23" s="296" t="s">
        <v>54</v>
      </c>
      <c r="D23" s="197"/>
    </row>
    <row r="24" ht="20.25" customHeight="1" spans="1:4">
      <c r="A24" s="348"/>
      <c r="B24" s="349"/>
      <c r="C24" s="296" t="s">
        <v>55</v>
      </c>
      <c r="D24" s="197"/>
    </row>
    <row r="25" ht="20.25" customHeight="1" spans="1:4">
      <c r="A25" s="348"/>
      <c r="B25" s="349"/>
      <c r="C25" s="296" t="s">
        <v>56</v>
      </c>
      <c r="D25" s="197">
        <v>168096</v>
      </c>
    </row>
    <row r="26" ht="20.25" customHeight="1" spans="1:4">
      <c r="A26" s="348"/>
      <c r="B26" s="349"/>
      <c r="C26" s="296" t="s">
        <v>57</v>
      </c>
      <c r="D26" s="350"/>
    </row>
    <row r="27" ht="20.25" customHeight="1" spans="1:4">
      <c r="A27" s="348"/>
      <c r="B27" s="349"/>
      <c r="C27" s="296" t="s">
        <v>58</v>
      </c>
      <c r="D27" s="350"/>
    </row>
    <row r="28" ht="20.25" customHeight="1" spans="1:4">
      <c r="A28" s="348"/>
      <c r="B28" s="349"/>
      <c r="C28" s="296" t="s">
        <v>59</v>
      </c>
      <c r="D28" s="350"/>
    </row>
    <row r="29" ht="20.25" customHeight="1" spans="1:4">
      <c r="A29" s="348"/>
      <c r="B29" s="349"/>
      <c r="C29" s="296" t="s">
        <v>60</v>
      </c>
      <c r="D29" s="350"/>
    </row>
    <row r="30" ht="20.25" customHeight="1" spans="1:4">
      <c r="A30" s="351"/>
      <c r="B30" s="352"/>
      <c r="C30" s="296" t="s">
        <v>61</v>
      </c>
      <c r="D30" s="350"/>
    </row>
    <row r="31" ht="20.25" customHeight="1" spans="1:4">
      <c r="A31" s="351"/>
      <c r="B31" s="352"/>
      <c r="C31" s="296" t="s">
        <v>62</v>
      </c>
      <c r="D31" s="350"/>
    </row>
    <row r="32" ht="20.25" customHeight="1" spans="1:4">
      <c r="A32" s="351"/>
      <c r="B32" s="352"/>
      <c r="C32" s="296" t="s">
        <v>63</v>
      </c>
      <c r="D32" s="350"/>
    </row>
    <row r="33" ht="20.25" customHeight="1" spans="1:4">
      <c r="A33" s="353" t="s">
        <v>64</v>
      </c>
      <c r="B33" s="354">
        <f>B7+B8+B9+B10+B11</f>
        <v>3531911.64</v>
      </c>
      <c r="C33" s="302" t="s">
        <v>65</v>
      </c>
      <c r="D33" s="298">
        <f>SUM(D7:D29)</f>
        <v>3531911.64</v>
      </c>
    </row>
    <row r="34" ht="20.25" customHeight="1" spans="1:4">
      <c r="A34" s="346" t="s">
        <v>66</v>
      </c>
      <c r="B34" s="355"/>
      <c r="C34" s="296" t="s">
        <v>67</v>
      </c>
      <c r="D34" s="277"/>
    </row>
    <row r="35" ht="20.25" customHeight="1" spans="1:4">
      <c r="A35" s="346" t="s">
        <v>68</v>
      </c>
      <c r="B35" s="356"/>
      <c r="C35" s="346" t="s">
        <v>68</v>
      </c>
      <c r="D35" s="357"/>
    </row>
    <row r="36" ht="20.25" customHeight="1" spans="1:4">
      <c r="A36" s="346" t="s">
        <v>69</v>
      </c>
      <c r="B36" s="356"/>
      <c r="C36" s="346" t="s">
        <v>70</v>
      </c>
      <c r="D36" s="357"/>
    </row>
    <row r="37" ht="20.25" customHeight="1" spans="1:4">
      <c r="A37" s="358" t="s">
        <v>71</v>
      </c>
      <c r="B37" s="359">
        <f>B33+B34</f>
        <v>3531911.64</v>
      </c>
      <c r="C37" s="302" t="s">
        <v>72</v>
      </c>
      <c r="D37" s="359">
        <f>D33+D34</f>
        <v>3531911.64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0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workbookViewId="0">
      <selection activeCell="B25" sqref="B25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186</v>
      </c>
    </row>
    <row r="4" s="1" customFormat="1" ht="21.75" customHeight="1" spans="1:7">
      <c r="A4" s="10" t="s">
        <v>294</v>
      </c>
      <c r="B4" s="10" t="s">
        <v>293</v>
      </c>
      <c r="C4" s="10" t="s">
        <v>195</v>
      </c>
      <c r="D4" s="11" t="s">
        <v>430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431</v>
      </c>
      <c r="F5" s="18" t="s">
        <v>432</v>
      </c>
      <c r="G5" s="18" t="s">
        <v>433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 t="s">
        <v>90</v>
      </c>
      <c r="B8" s="25" t="s">
        <v>300</v>
      </c>
      <c r="C8" s="25" t="s">
        <v>302</v>
      </c>
      <c r="D8" s="24" t="s">
        <v>434</v>
      </c>
      <c r="E8" s="26">
        <v>250000</v>
      </c>
      <c r="F8" s="27">
        <v>300000</v>
      </c>
      <c r="G8" s="27">
        <v>300000</v>
      </c>
    </row>
    <row r="9" s="1" customFormat="1" ht="18.75" customHeight="1" spans="1:7">
      <c r="A9" s="24" t="s">
        <v>90</v>
      </c>
      <c r="B9" s="25" t="s">
        <v>300</v>
      </c>
      <c r="C9" s="25" t="s">
        <v>309</v>
      </c>
      <c r="D9" s="24" t="s">
        <v>434</v>
      </c>
      <c r="E9" s="26">
        <v>200000</v>
      </c>
      <c r="F9" s="27">
        <v>0</v>
      </c>
      <c r="G9" s="27">
        <v>0</v>
      </c>
    </row>
    <row r="10" s="1" customFormat="1" ht="18.75" customHeight="1" spans="1:7">
      <c r="A10" s="28" t="s">
        <v>75</v>
      </c>
      <c r="B10" s="29"/>
      <c r="C10" s="29"/>
      <c r="D10" s="30"/>
      <c r="E10" s="27">
        <f>SUM(E8:E9)</f>
        <v>450000</v>
      </c>
      <c r="F10" s="27">
        <f>SUM(F8:F9)</f>
        <v>300000</v>
      </c>
      <c r="G10" s="27">
        <f>SUM(G8:G9)</f>
        <v>300000</v>
      </c>
    </row>
    <row r="11" customHeight="1" spans="1:1">
      <c r="A11" s="31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scale="6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zoomScaleSheetLayoutView="60" workbookViewId="0">
      <selection activeCell="C9" sqref="C9:E9"/>
    </sheetView>
  </sheetViews>
  <sheetFormatPr defaultColWidth="8" defaultRowHeight="14.25" customHeight="1"/>
  <cols>
    <col min="1" max="1" width="21.1333333333333" style="73" customWidth="1"/>
    <col min="2" max="2" width="23.4285714285714" style="73" customWidth="1"/>
    <col min="3" max="5" width="12.5714285714286" style="73" customWidth="1"/>
    <col min="6" max="6" width="14" style="73" customWidth="1"/>
    <col min="7" max="8" width="12.5714285714286" style="73" customWidth="1"/>
    <col min="9" max="9" width="8.84761904761905" style="73" customWidth="1"/>
    <col min="10" max="14" width="12.5714285714286" style="73" customWidth="1"/>
    <col min="15" max="15" width="8" style="57" customWidth="1"/>
    <col min="16" max="16" width="9.57142857142857" style="57" customWidth="1"/>
    <col min="17" max="17" width="9.71428571428571" style="57" customWidth="1"/>
    <col min="18" max="18" width="10.5714285714286" style="57" customWidth="1"/>
    <col min="19" max="19" width="10.1333333333333" style="73" customWidth="1"/>
    <col min="20" max="20" width="8" style="57" customWidth="1"/>
    <col min="21" max="16384" width="8" style="57"/>
  </cols>
  <sheetData>
    <row r="1" ht="12" customHeight="1" spans="1:19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330"/>
      <c r="P1" s="330"/>
      <c r="Q1" s="330"/>
      <c r="R1" s="330"/>
      <c r="S1" s="337"/>
    </row>
    <row r="2" ht="36" customHeight="1" spans="1:19">
      <c r="A2" s="317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0"/>
      <c r="P2" s="60"/>
      <c r="Q2" s="60"/>
      <c r="R2" s="60"/>
      <c r="S2" s="59"/>
    </row>
    <row r="3" ht="20.25" customHeight="1" spans="1:19">
      <c r="A3" s="78" t="s">
        <v>21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331"/>
      <c r="P3" s="331"/>
      <c r="Q3" s="331"/>
      <c r="R3" s="331"/>
      <c r="S3" s="338" t="s">
        <v>22</v>
      </c>
    </row>
    <row r="4" ht="18.75" customHeight="1" spans="1:19">
      <c r="A4" s="318" t="s">
        <v>73</v>
      </c>
      <c r="B4" s="319" t="s">
        <v>74</v>
      </c>
      <c r="C4" s="319" t="s">
        <v>75</v>
      </c>
      <c r="D4" s="237" t="s">
        <v>76</v>
      </c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32" t="s">
        <v>66</v>
      </c>
      <c r="P4" s="332"/>
      <c r="Q4" s="332"/>
      <c r="R4" s="332"/>
      <c r="S4" s="339"/>
    </row>
    <row r="5" ht="18.75" customHeight="1" spans="1:19">
      <c r="A5" s="321"/>
      <c r="B5" s="322"/>
      <c r="C5" s="322"/>
      <c r="D5" s="323" t="s">
        <v>77</v>
      </c>
      <c r="E5" s="323" t="s">
        <v>78</v>
      </c>
      <c r="F5" s="323" t="s">
        <v>79</v>
      </c>
      <c r="G5" s="323" t="s">
        <v>80</v>
      </c>
      <c r="H5" s="323" t="s">
        <v>81</v>
      </c>
      <c r="I5" s="333" t="s">
        <v>82</v>
      </c>
      <c r="J5" s="320"/>
      <c r="K5" s="320"/>
      <c r="L5" s="320"/>
      <c r="M5" s="320"/>
      <c r="N5" s="320"/>
      <c r="O5" s="332" t="s">
        <v>77</v>
      </c>
      <c r="P5" s="332" t="s">
        <v>78</v>
      </c>
      <c r="Q5" s="332" t="s">
        <v>79</v>
      </c>
      <c r="R5" s="340" t="s">
        <v>80</v>
      </c>
      <c r="S5" s="332" t="s">
        <v>83</v>
      </c>
    </row>
    <row r="6" ht="33.75" customHeight="1" spans="1:19">
      <c r="A6" s="324"/>
      <c r="B6" s="325"/>
      <c r="C6" s="325"/>
      <c r="D6" s="324"/>
      <c r="E6" s="324"/>
      <c r="F6" s="324"/>
      <c r="G6" s="324"/>
      <c r="H6" s="324"/>
      <c r="I6" s="325" t="s">
        <v>77</v>
      </c>
      <c r="J6" s="325" t="s">
        <v>84</v>
      </c>
      <c r="K6" s="325" t="s">
        <v>85</v>
      </c>
      <c r="L6" s="325" t="s">
        <v>86</v>
      </c>
      <c r="M6" s="325" t="s">
        <v>87</v>
      </c>
      <c r="N6" s="334" t="s">
        <v>88</v>
      </c>
      <c r="O6" s="332"/>
      <c r="P6" s="332"/>
      <c r="Q6" s="332"/>
      <c r="R6" s="340"/>
      <c r="S6" s="332"/>
    </row>
    <row r="7" ht="16.5" customHeight="1" spans="1:19">
      <c r="A7" s="326">
        <v>1</v>
      </c>
      <c r="B7" s="327">
        <v>2</v>
      </c>
      <c r="C7" s="327">
        <v>3</v>
      </c>
      <c r="D7" s="326">
        <v>4</v>
      </c>
      <c r="E7" s="327">
        <v>5</v>
      </c>
      <c r="F7" s="327">
        <v>6</v>
      </c>
      <c r="G7" s="326">
        <v>7</v>
      </c>
      <c r="H7" s="327">
        <v>8</v>
      </c>
      <c r="I7" s="327">
        <v>9</v>
      </c>
      <c r="J7" s="326">
        <v>10</v>
      </c>
      <c r="K7" s="326">
        <v>11</v>
      </c>
      <c r="L7" s="326">
        <v>12</v>
      </c>
      <c r="M7" s="326">
        <v>13</v>
      </c>
      <c r="N7" s="326">
        <v>14</v>
      </c>
      <c r="O7" s="326">
        <v>15</v>
      </c>
      <c r="P7" s="326">
        <v>16</v>
      </c>
      <c r="Q7" s="326">
        <v>17</v>
      </c>
      <c r="R7" s="326">
        <v>18</v>
      </c>
      <c r="S7" s="235">
        <v>19</v>
      </c>
    </row>
    <row r="8" s="316" customFormat="1" ht="16.5" customHeight="1" spans="1:20">
      <c r="A8" s="110" t="s">
        <v>89</v>
      </c>
      <c r="B8" s="110" t="s">
        <v>90</v>
      </c>
      <c r="C8" s="286">
        <v>3531911.64</v>
      </c>
      <c r="D8" s="286">
        <v>3531911.64</v>
      </c>
      <c r="E8" s="111">
        <v>3531911.64</v>
      </c>
      <c r="F8" s="111"/>
      <c r="G8" s="111"/>
      <c r="H8" s="286"/>
      <c r="I8" s="111"/>
      <c r="J8" s="111"/>
      <c r="K8" s="111"/>
      <c r="L8" s="111"/>
      <c r="M8" s="111"/>
      <c r="N8" s="111"/>
      <c r="O8" s="111"/>
      <c r="P8" s="111"/>
      <c r="Q8" s="111"/>
      <c r="R8" s="314"/>
      <c r="S8" s="341"/>
      <c r="T8" s="342"/>
    </row>
    <row r="9" ht="16.5" customHeight="1" spans="1:19">
      <c r="A9" s="328" t="s">
        <v>75</v>
      </c>
      <c r="B9" s="329"/>
      <c r="C9" s="286">
        <v>3531911.64</v>
      </c>
      <c r="D9" s="286">
        <v>3531911.64</v>
      </c>
      <c r="E9" s="111">
        <v>3531911.64</v>
      </c>
      <c r="F9" s="98" t="s">
        <v>91</v>
      </c>
      <c r="G9" s="98" t="s">
        <v>91</v>
      </c>
      <c r="H9" s="98" t="s">
        <v>91</v>
      </c>
      <c r="I9" s="98" t="s">
        <v>91</v>
      </c>
      <c r="J9" s="98" t="s">
        <v>91</v>
      </c>
      <c r="K9" s="98" t="s">
        <v>91</v>
      </c>
      <c r="L9" s="98" t="s">
        <v>91</v>
      </c>
      <c r="M9" s="98" t="s">
        <v>91</v>
      </c>
      <c r="N9" s="335" t="s">
        <v>91</v>
      </c>
      <c r="O9" s="336" t="s">
        <v>91</v>
      </c>
      <c r="P9" s="336" t="s">
        <v>91</v>
      </c>
      <c r="Q9" s="336"/>
      <c r="R9" s="336"/>
      <c r="S9" s="336"/>
    </row>
    <row r="10" customHeight="1" spans="19:19">
      <c r="S10" s="71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8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7"/>
  <sheetViews>
    <sheetView zoomScaleSheetLayoutView="60" workbookViewId="0">
      <selection activeCell="G26" sqref="G26"/>
    </sheetView>
  </sheetViews>
  <sheetFormatPr defaultColWidth="8.88571428571429" defaultRowHeight="14.25" customHeight="1"/>
  <cols>
    <col min="1" max="1" width="14.2857142857143" style="73" customWidth="1"/>
    <col min="2" max="2" width="35.2857142857143" style="73" customWidth="1"/>
    <col min="3" max="4" width="15.4285714285714" style="73" customWidth="1"/>
    <col min="5" max="8" width="18.847619047619" style="73" customWidth="1"/>
    <col min="9" max="9" width="15.5714285714286" style="73" customWidth="1"/>
    <col min="10" max="10" width="14.1333333333333" style="73" customWidth="1"/>
    <col min="11" max="15" width="18.847619047619" style="73" customWidth="1"/>
    <col min="16" max="16" width="9.13333333333333" style="73" customWidth="1"/>
    <col min="17" max="16384" width="9.13333333333333" style="73"/>
  </cols>
  <sheetData>
    <row r="1" ht="15.75" customHeight="1" spans="1:15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ht="28.5" customHeight="1" spans="1:15">
      <c r="A2" s="59" t="s">
        <v>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ht="15" customHeight="1" spans="1:15">
      <c r="A3" s="306" t="s">
        <v>21</v>
      </c>
      <c r="B3" s="3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79"/>
      <c r="N3" s="79"/>
      <c r="O3" s="150" t="s">
        <v>22</v>
      </c>
    </row>
    <row r="4" ht="17.25" customHeight="1" spans="1:15">
      <c r="A4" s="87" t="s">
        <v>92</v>
      </c>
      <c r="B4" s="87" t="s">
        <v>93</v>
      </c>
      <c r="C4" s="88" t="s">
        <v>75</v>
      </c>
      <c r="D4" s="108" t="s">
        <v>78</v>
      </c>
      <c r="E4" s="108"/>
      <c r="F4" s="108"/>
      <c r="G4" s="108" t="s">
        <v>79</v>
      </c>
      <c r="H4" s="108" t="s">
        <v>80</v>
      </c>
      <c r="I4" s="108" t="s">
        <v>94</v>
      </c>
      <c r="J4" s="108" t="s">
        <v>82</v>
      </c>
      <c r="K4" s="108"/>
      <c r="L4" s="108"/>
      <c r="M4" s="108"/>
      <c r="N4" s="108"/>
      <c r="O4" s="108"/>
    </row>
    <row r="5" ht="27" spans="1:15">
      <c r="A5" s="101"/>
      <c r="B5" s="101"/>
      <c r="C5" s="308"/>
      <c r="D5" s="108" t="s">
        <v>77</v>
      </c>
      <c r="E5" s="108" t="s">
        <v>95</v>
      </c>
      <c r="F5" s="108" t="s">
        <v>96</v>
      </c>
      <c r="G5" s="108"/>
      <c r="H5" s="108"/>
      <c r="I5" s="108"/>
      <c r="J5" s="108" t="s">
        <v>77</v>
      </c>
      <c r="K5" s="108" t="s">
        <v>97</v>
      </c>
      <c r="L5" s="108" t="s">
        <v>98</v>
      </c>
      <c r="M5" s="108" t="s">
        <v>99</v>
      </c>
      <c r="N5" s="108" t="s">
        <v>100</v>
      </c>
      <c r="O5" s="108" t="s">
        <v>101</v>
      </c>
    </row>
    <row r="6" ht="16.5" customHeight="1" spans="1:15">
      <c r="A6" s="102">
        <v>1</v>
      </c>
      <c r="B6" s="102">
        <v>2</v>
      </c>
      <c r="C6" s="102">
        <v>3</v>
      </c>
      <c r="D6" s="81">
        <v>4</v>
      </c>
      <c r="E6" s="102">
        <v>5</v>
      </c>
      <c r="F6" s="102">
        <v>6</v>
      </c>
      <c r="G6" s="102">
        <v>7</v>
      </c>
      <c r="H6" s="102">
        <v>8</v>
      </c>
      <c r="I6" s="102">
        <v>9</v>
      </c>
      <c r="J6" s="102">
        <v>10</v>
      </c>
      <c r="K6" s="102">
        <v>11</v>
      </c>
      <c r="L6" s="102">
        <v>12</v>
      </c>
      <c r="M6" s="102">
        <v>13</v>
      </c>
      <c r="N6" s="102">
        <v>14</v>
      </c>
      <c r="O6" s="102">
        <v>15</v>
      </c>
    </row>
    <row r="7" ht="16.5" customHeight="1" spans="1:15">
      <c r="A7" s="309" t="s">
        <v>102</v>
      </c>
      <c r="B7" s="309" t="s">
        <v>103</v>
      </c>
      <c r="C7" s="310">
        <v>2807227.64</v>
      </c>
      <c r="D7" s="311">
        <f>E7+F7</f>
        <v>2807227.64</v>
      </c>
      <c r="E7" s="312">
        <v>2357227.64</v>
      </c>
      <c r="F7" s="111">
        <v>450000</v>
      </c>
      <c r="G7" s="84"/>
      <c r="H7" s="84"/>
      <c r="I7" s="84"/>
      <c r="J7" s="84"/>
      <c r="K7" s="84"/>
      <c r="L7" s="84"/>
      <c r="M7" s="84"/>
      <c r="N7" s="84"/>
      <c r="O7" s="84"/>
    </row>
    <row r="8" ht="16.5" customHeight="1" spans="1:15">
      <c r="A8" s="309" t="s">
        <v>104</v>
      </c>
      <c r="B8" s="309" t="s">
        <v>105</v>
      </c>
      <c r="C8" s="310">
        <v>2357227.64</v>
      </c>
      <c r="D8" s="311">
        <f t="shared" ref="D8:D26" si="0">E8+F8</f>
        <v>2357227.64</v>
      </c>
      <c r="E8" s="312">
        <v>2357227.64</v>
      </c>
      <c r="F8" s="111"/>
      <c r="G8" s="84"/>
      <c r="H8" s="84"/>
      <c r="I8" s="84"/>
      <c r="J8" s="84"/>
      <c r="K8" s="84"/>
      <c r="L8" s="84"/>
      <c r="M8" s="84"/>
      <c r="N8" s="84"/>
      <c r="O8" s="84"/>
    </row>
    <row r="9" ht="16.5" customHeight="1" spans="1:15">
      <c r="A9" s="309" t="s">
        <v>106</v>
      </c>
      <c r="B9" s="309" t="s">
        <v>107</v>
      </c>
      <c r="C9" s="310">
        <v>1786377.64</v>
      </c>
      <c r="D9" s="311">
        <f t="shared" si="0"/>
        <v>1786377.64</v>
      </c>
      <c r="E9" s="312">
        <v>1786377.64</v>
      </c>
      <c r="F9" s="111"/>
      <c r="G9" s="84"/>
      <c r="H9" s="84"/>
      <c r="I9" s="84"/>
      <c r="J9" s="84"/>
      <c r="K9" s="84"/>
      <c r="L9" s="84"/>
      <c r="M9" s="84"/>
      <c r="N9" s="84"/>
      <c r="O9" s="84"/>
    </row>
    <row r="10" ht="16.5" customHeight="1" spans="1:15">
      <c r="A10" s="309" t="s">
        <v>108</v>
      </c>
      <c r="B10" s="309" t="s">
        <v>109</v>
      </c>
      <c r="C10" s="310">
        <v>570850</v>
      </c>
      <c r="D10" s="311">
        <f t="shared" si="0"/>
        <v>570850</v>
      </c>
      <c r="E10" s="312">
        <v>570850</v>
      </c>
      <c r="F10" s="111"/>
      <c r="G10" s="84"/>
      <c r="H10" s="84"/>
      <c r="I10" s="84"/>
      <c r="J10" s="84"/>
      <c r="K10" s="84"/>
      <c r="L10" s="84"/>
      <c r="M10" s="84"/>
      <c r="N10" s="84"/>
      <c r="O10" s="84"/>
    </row>
    <row r="11" ht="16.5" customHeight="1" spans="1:15">
      <c r="A11" s="309" t="s">
        <v>110</v>
      </c>
      <c r="B11" s="309" t="s">
        <v>111</v>
      </c>
      <c r="C11" s="310">
        <v>450000</v>
      </c>
      <c r="D11" s="311">
        <f t="shared" si="0"/>
        <v>450000</v>
      </c>
      <c r="E11" s="312"/>
      <c r="F11" s="111">
        <v>450000</v>
      </c>
      <c r="G11" s="84"/>
      <c r="H11" s="84"/>
      <c r="I11" s="84"/>
      <c r="J11" s="84"/>
      <c r="K11" s="84"/>
      <c r="L11" s="84"/>
      <c r="M11" s="84"/>
      <c r="N11" s="84"/>
      <c r="O11" s="84"/>
    </row>
    <row r="12" ht="16.5" customHeight="1" spans="1:15">
      <c r="A12" s="309" t="s">
        <v>112</v>
      </c>
      <c r="B12" s="309" t="s">
        <v>113</v>
      </c>
      <c r="C12" s="310">
        <v>450000</v>
      </c>
      <c r="D12" s="311">
        <f t="shared" si="0"/>
        <v>450000</v>
      </c>
      <c r="E12" s="312"/>
      <c r="F12" s="111">
        <v>450000</v>
      </c>
      <c r="G12" s="84"/>
      <c r="H12" s="84"/>
      <c r="I12" s="84"/>
      <c r="J12" s="84"/>
      <c r="K12" s="84"/>
      <c r="L12" s="84"/>
      <c r="M12" s="84"/>
      <c r="N12" s="84"/>
      <c r="O12" s="84"/>
    </row>
    <row r="13" ht="16.5" customHeight="1" spans="1:15">
      <c r="A13" s="309" t="s">
        <v>114</v>
      </c>
      <c r="B13" s="309" t="s">
        <v>115</v>
      </c>
      <c r="C13" s="310">
        <v>360598</v>
      </c>
      <c r="D13" s="311">
        <f t="shared" si="0"/>
        <v>360598</v>
      </c>
      <c r="E13" s="312">
        <v>360598</v>
      </c>
      <c r="F13" s="111"/>
      <c r="G13" s="84"/>
      <c r="H13" s="84"/>
      <c r="I13" s="84"/>
      <c r="J13" s="84"/>
      <c r="K13" s="84"/>
      <c r="L13" s="84"/>
      <c r="M13" s="84"/>
      <c r="N13" s="84"/>
      <c r="O13" s="84"/>
    </row>
    <row r="14" ht="16.5" customHeight="1" spans="1:15">
      <c r="A14" s="309" t="s">
        <v>116</v>
      </c>
      <c r="B14" s="309" t="s">
        <v>117</v>
      </c>
      <c r="C14" s="310">
        <v>360598</v>
      </c>
      <c r="D14" s="311">
        <f t="shared" si="0"/>
        <v>360598</v>
      </c>
      <c r="E14" s="312">
        <v>360598</v>
      </c>
      <c r="F14" s="111"/>
      <c r="G14" s="84"/>
      <c r="H14" s="84"/>
      <c r="I14" s="84"/>
      <c r="J14" s="84"/>
      <c r="K14" s="84"/>
      <c r="L14" s="84"/>
      <c r="M14" s="84"/>
      <c r="N14" s="84"/>
      <c r="O14" s="84"/>
    </row>
    <row r="15" ht="16.5" customHeight="1" spans="1:15">
      <c r="A15" s="309" t="s">
        <v>118</v>
      </c>
      <c r="B15" s="309" t="s">
        <v>119</v>
      </c>
      <c r="C15" s="310">
        <v>108400</v>
      </c>
      <c r="D15" s="311">
        <f t="shared" si="0"/>
        <v>108400</v>
      </c>
      <c r="E15" s="312">
        <v>108400</v>
      </c>
      <c r="F15" s="111"/>
      <c r="G15" s="84"/>
      <c r="H15" s="84"/>
      <c r="I15" s="84"/>
      <c r="J15" s="84"/>
      <c r="K15" s="84"/>
      <c r="L15" s="84"/>
      <c r="M15" s="84"/>
      <c r="N15" s="84"/>
      <c r="O15" s="84"/>
    </row>
    <row r="16" ht="13.5" spans="1:15">
      <c r="A16" s="309" t="s">
        <v>120</v>
      </c>
      <c r="B16" s="309" t="s">
        <v>121</v>
      </c>
      <c r="C16" s="310">
        <v>252198</v>
      </c>
      <c r="D16" s="311">
        <f t="shared" si="0"/>
        <v>252198</v>
      </c>
      <c r="E16" s="312">
        <v>252198</v>
      </c>
      <c r="F16" s="111"/>
      <c r="G16" s="84"/>
      <c r="H16" s="84"/>
      <c r="I16" s="84"/>
      <c r="J16" s="84"/>
      <c r="K16" s="84"/>
      <c r="L16" s="84"/>
      <c r="M16" s="84"/>
      <c r="N16" s="84"/>
      <c r="O16" s="84"/>
    </row>
    <row r="17" ht="16.5" customHeight="1" spans="1:15">
      <c r="A17" s="309" t="s">
        <v>122</v>
      </c>
      <c r="B17" s="309" t="s">
        <v>123</v>
      </c>
      <c r="C17" s="310">
        <v>195990</v>
      </c>
      <c r="D17" s="311">
        <f t="shared" si="0"/>
        <v>195990</v>
      </c>
      <c r="E17" s="312">
        <v>195990</v>
      </c>
      <c r="F17" s="111"/>
      <c r="G17" s="84"/>
      <c r="H17" s="84"/>
      <c r="I17" s="84"/>
      <c r="J17" s="84"/>
      <c r="K17" s="84"/>
      <c r="L17" s="84"/>
      <c r="M17" s="84"/>
      <c r="N17" s="84"/>
      <c r="O17" s="84"/>
    </row>
    <row r="18" ht="16.5" customHeight="1" spans="1:15">
      <c r="A18" s="309" t="s">
        <v>124</v>
      </c>
      <c r="B18" s="309" t="s">
        <v>125</v>
      </c>
      <c r="C18" s="310">
        <v>195990</v>
      </c>
      <c r="D18" s="311">
        <f t="shared" si="0"/>
        <v>195990</v>
      </c>
      <c r="E18" s="312">
        <v>195990</v>
      </c>
      <c r="F18" s="111"/>
      <c r="G18" s="84"/>
      <c r="H18" s="84"/>
      <c r="I18" s="84"/>
      <c r="J18" s="84"/>
      <c r="K18" s="84"/>
      <c r="L18" s="84"/>
      <c r="M18" s="84"/>
      <c r="N18" s="84"/>
      <c r="O18" s="84"/>
    </row>
    <row r="19" ht="16.5" customHeight="1" spans="1:15">
      <c r="A19" s="309" t="s">
        <v>126</v>
      </c>
      <c r="B19" s="309" t="s">
        <v>127</v>
      </c>
      <c r="C19" s="310">
        <v>68376</v>
      </c>
      <c r="D19" s="311">
        <f t="shared" si="0"/>
        <v>68376</v>
      </c>
      <c r="E19" s="312">
        <v>68376</v>
      </c>
      <c r="F19" s="111"/>
      <c r="G19" s="84"/>
      <c r="H19" s="84"/>
      <c r="I19" s="84"/>
      <c r="J19" s="84"/>
      <c r="K19" s="84"/>
      <c r="L19" s="84"/>
      <c r="M19" s="84"/>
      <c r="N19" s="84"/>
      <c r="O19" s="84"/>
    </row>
    <row r="20" ht="16.5" customHeight="1" spans="1:15">
      <c r="A20" s="309" t="s">
        <v>128</v>
      </c>
      <c r="B20" s="309" t="s">
        <v>129</v>
      </c>
      <c r="C20" s="310">
        <v>44144</v>
      </c>
      <c r="D20" s="311">
        <f t="shared" si="0"/>
        <v>44144</v>
      </c>
      <c r="E20" s="312">
        <v>44144</v>
      </c>
      <c r="F20" s="111"/>
      <c r="G20" s="84"/>
      <c r="H20" s="84"/>
      <c r="I20" s="84"/>
      <c r="J20" s="84"/>
      <c r="K20" s="84"/>
      <c r="L20" s="84"/>
      <c r="M20" s="84"/>
      <c r="N20" s="84"/>
      <c r="O20" s="84"/>
    </row>
    <row r="21" ht="16.5" customHeight="1" spans="1:15">
      <c r="A21" s="309" t="s">
        <v>130</v>
      </c>
      <c r="B21" s="309" t="s">
        <v>131</v>
      </c>
      <c r="C21" s="310">
        <v>80880</v>
      </c>
      <c r="D21" s="311">
        <f t="shared" si="0"/>
        <v>80880</v>
      </c>
      <c r="E21" s="312">
        <v>80880</v>
      </c>
      <c r="F21" s="111"/>
      <c r="G21" s="84"/>
      <c r="H21" s="84"/>
      <c r="I21" s="84"/>
      <c r="J21" s="84"/>
      <c r="K21" s="84"/>
      <c r="L21" s="84"/>
      <c r="M21" s="84"/>
      <c r="N21" s="84"/>
      <c r="O21" s="84"/>
    </row>
    <row r="22" ht="16.5" customHeight="1" spans="1:15">
      <c r="A22" s="309" t="s">
        <v>132</v>
      </c>
      <c r="B22" s="309" t="s">
        <v>133</v>
      </c>
      <c r="C22" s="310">
        <v>2590</v>
      </c>
      <c r="D22" s="311">
        <f t="shared" si="0"/>
        <v>2590</v>
      </c>
      <c r="E22" s="312">
        <v>2590</v>
      </c>
      <c r="F22" s="111"/>
      <c r="G22" s="84"/>
      <c r="H22" s="84"/>
      <c r="I22" s="84"/>
      <c r="J22" s="84"/>
      <c r="K22" s="84"/>
      <c r="L22" s="84"/>
      <c r="M22" s="84"/>
      <c r="N22" s="84"/>
      <c r="O22" s="84"/>
    </row>
    <row r="23" ht="16.5" customHeight="1" spans="1:15">
      <c r="A23" s="309" t="s">
        <v>134</v>
      </c>
      <c r="B23" s="309" t="s">
        <v>135</v>
      </c>
      <c r="C23" s="310">
        <v>168096</v>
      </c>
      <c r="D23" s="311">
        <f t="shared" si="0"/>
        <v>168096</v>
      </c>
      <c r="E23" s="312">
        <v>168096</v>
      </c>
      <c r="F23" s="111"/>
      <c r="G23" s="84"/>
      <c r="H23" s="84"/>
      <c r="I23" s="84"/>
      <c r="J23" s="84"/>
      <c r="K23" s="84"/>
      <c r="L23" s="84"/>
      <c r="M23" s="84"/>
      <c r="N23" s="84"/>
      <c r="O23" s="84"/>
    </row>
    <row r="24" ht="16.5" customHeight="1" spans="1:15">
      <c r="A24" s="309" t="s">
        <v>136</v>
      </c>
      <c r="B24" s="309" t="s">
        <v>137</v>
      </c>
      <c r="C24" s="310">
        <v>168096</v>
      </c>
      <c r="D24" s="311">
        <f t="shared" si="0"/>
        <v>168096</v>
      </c>
      <c r="E24" s="312">
        <v>168096</v>
      </c>
      <c r="F24" s="111"/>
      <c r="G24" s="84"/>
      <c r="H24" s="84"/>
      <c r="I24" s="84"/>
      <c r="J24" s="84"/>
      <c r="K24" s="84"/>
      <c r="L24" s="84"/>
      <c r="M24" s="84"/>
      <c r="N24" s="84"/>
      <c r="O24" s="84"/>
    </row>
    <row r="25" ht="16.5" customHeight="1" spans="1:15">
      <c r="A25" s="309" t="s">
        <v>138</v>
      </c>
      <c r="B25" s="309" t="s">
        <v>139</v>
      </c>
      <c r="C25" s="310">
        <v>168096</v>
      </c>
      <c r="D25" s="311">
        <f t="shared" si="0"/>
        <v>168096</v>
      </c>
      <c r="E25" s="312">
        <v>168096</v>
      </c>
      <c r="F25" s="111"/>
      <c r="G25" s="84"/>
      <c r="H25" s="84"/>
      <c r="I25" s="84"/>
      <c r="J25" s="84"/>
      <c r="K25" s="84"/>
      <c r="L25" s="84"/>
      <c r="M25" s="84"/>
      <c r="N25" s="84"/>
      <c r="O25" s="84"/>
    </row>
    <row r="26" ht="17.25" customHeight="1" spans="1:15">
      <c r="A26" s="236" t="s">
        <v>140</v>
      </c>
      <c r="B26" s="313" t="s">
        <v>140</v>
      </c>
      <c r="C26" s="314">
        <v>3531911.64</v>
      </c>
      <c r="D26" s="311">
        <f t="shared" si="0"/>
        <v>3531911.64</v>
      </c>
      <c r="E26" s="312">
        <v>3081911.64</v>
      </c>
      <c r="F26" s="111">
        <v>450000</v>
      </c>
      <c r="G26" s="315"/>
      <c r="H26" s="315"/>
      <c r="I26" s="315" t="s">
        <v>91</v>
      </c>
      <c r="J26" s="315"/>
      <c r="K26" s="315" t="s">
        <v>91</v>
      </c>
      <c r="L26" s="315" t="s">
        <v>91</v>
      </c>
      <c r="M26" s="315" t="s">
        <v>91</v>
      </c>
      <c r="N26" s="315" t="s">
        <v>91</v>
      </c>
      <c r="O26" s="315" t="s">
        <v>91</v>
      </c>
    </row>
    <row r="27" customHeight="1" spans="4:8">
      <c r="D27" s="288"/>
      <c r="H27" s="288"/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0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13" activePane="bottomRight" state="frozen"/>
      <selection/>
      <selection pane="topRight"/>
      <selection pane="bottomLeft"/>
      <selection pane="bottomRight" activeCell="D8" sqref="D8:D30"/>
    </sheetView>
  </sheetViews>
  <sheetFormatPr defaultColWidth="8.88571428571429" defaultRowHeight="14.25" customHeight="1" outlineLevelCol="3"/>
  <cols>
    <col min="1" max="1" width="49.2857142857143" style="56" customWidth="1"/>
    <col min="2" max="2" width="38.847619047619" style="56" customWidth="1"/>
    <col min="3" max="3" width="48.5714285714286" style="56" customWidth="1"/>
    <col min="4" max="4" width="36.4285714285714" style="56" customWidth="1"/>
    <col min="5" max="5" width="9.13333333333333" style="57" customWidth="1"/>
    <col min="6" max="16384" width="9.13333333333333" style="57"/>
  </cols>
  <sheetData>
    <row r="1" customHeight="1" spans="1:4">
      <c r="A1" s="289"/>
      <c r="B1" s="289"/>
      <c r="C1" s="289"/>
      <c r="D1" s="145"/>
    </row>
    <row r="2" ht="31.5" customHeight="1" spans="1:4">
      <c r="A2" s="58" t="s">
        <v>5</v>
      </c>
      <c r="B2" s="290"/>
      <c r="C2" s="290"/>
      <c r="D2" s="290"/>
    </row>
    <row r="3" ht="17.25" customHeight="1" spans="1:4">
      <c r="A3" s="153" t="s">
        <v>21</v>
      </c>
      <c r="B3" s="291"/>
      <c r="C3" s="291"/>
      <c r="D3" s="146" t="s">
        <v>22</v>
      </c>
    </row>
    <row r="4" ht="19.5" customHeight="1" spans="1:4">
      <c r="A4" s="82" t="s">
        <v>23</v>
      </c>
      <c r="B4" s="155"/>
      <c r="C4" s="82" t="s">
        <v>24</v>
      </c>
      <c r="D4" s="155"/>
    </row>
    <row r="5" ht="21.75" customHeight="1" spans="1:4">
      <c r="A5" s="81" t="s">
        <v>25</v>
      </c>
      <c r="B5" s="292" t="s">
        <v>26</v>
      </c>
      <c r="C5" s="81" t="s">
        <v>141</v>
      </c>
      <c r="D5" s="292" t="s">
        <v>26</v>
      </c>
    </row>
    <row r="6" ht="17.25" customHeight="1" spans="1:4">
      <c r="A6" s="85"/>
      <c r="B6" s="101"/>
      <c r="C6" s="85"/>
      <c r="D6" s="101"/>
    </row>
    <row r="7" ht="17.25" customHeight="1" spans="1:4">
      <c r="A7" s="293" t="s">
        <v>142</v>
      </c>
      <c r="B7" s="197">
        <v>3531911.64</v>
      </c>
      <c r="C7" s="294" t="s">
        <v>143</v>
      </c>
      <c r="D7" s="195">
        <v>3531911.64</v>
      </c>
    </row>
    <row r="8" ht="17.25" customHeight="1" spans="1:4">
      <c r="A8" s="295" t="s">
        <v>144</v>
      </c>
      <c r="B8" s="197">
        <v>3531911.64</v>
      </c>
      <c r="C8" s="294" t="s">
        <v>145</v>
      </c>
      <c r="D8" s="195">
        <v>2807227.64</v>
      </c>
    </row>
    <row r="9" ht="17.25" customHeight="1" spans="1:4">
      <c r="A9" s="295" t="s">
        <v>146</v>
      </c>
      <c r="B9" s="277"/>
      <c r="C9" s="294" t="s">
        <v>147</v>
      </c>
      <c r="D9" s="195"/>
    </row>
    <row r="10" ht="17.25" customHeight="1" spans="1:4">
      <c r="A10" s="295" t="s">
        <v>148</v>
      </c>
      <c r="B10" s="277"/>
      <c r="C10" s="294" t="s">
        <v>149</v>
      </c>
      <c r="D10" s="195"/>
    </row>
    <row r="11" ht="17.25" customHeight="1" spans="1:4">
      <c r="A11" s="295" t="s">
        <v>150</v>
      </c>
      <c r="B11" s="277"/>
      <c r="C11" s="294" t="s">
        <v>151</v>
      </c>
      <c r="D11" s="195"/>
    </row>
    <row r="12" ht="17.25" customHeight="1" spans="1:4">
      <c r="A12" s="295" t="s">
        <v>144</v>
      </c>
      <c r="B12" s="277"/>
      <c r="C12" s="294" t="s">
        <v>152</v>
      </c>
      <c r="D12" s="195"/>
    </row>
    <row r="13" ht="17.25" customHeight="1" spans="1:4">
      <c r="A13" s="296" t="s">
        <v>146</v>
      </c>
      <c r="B13" s="297"/>
      <c r="C13" s="294" t="s">
        <v>153</v>
      </c>
      <c r="D13" s="195"/>
    </row>
    <row r="14" ht="17.25" customHeight="1" spans="1:4">
      <c r="A14" s="296" t="s">
        <v>148</v>
      </c>
      <c r="B14" s="297"/>
      <c r="C14" s="294" t="s">
        <v>154</v>
      </c>
      <c r="D14" s="197"/>
    </row>
    <row r="15" ht="17.25" customHeight="1" spans="1:4">
      <c r="A15" s="295"/>
      <c r="B15" s="297"/>
      <c r="C15" s="294" t="s">
        <v>155</v>
      </c>
      <c r="D15" s="197">
        <v>360598</v>
      </c>
    </row>
    <row r="16" ht="17.25" customHeight="1" spans="1:4">
      <c r="A16" s="295"/>
      <c r="B16" s="277"/>
      <c r="C16" s="294" t="s">
        <v>156</v>
      </c>
      <c r="D16" s="197">
        <v>195990</v>
      </c>
    </row>
    <row r="17" ht="17.25" customHeight="1" spans="1:4">
      <c r="A17" s="295"/>
      <c r="B17" s="298"/>
      <c r="C17" s="294" t="s">
        <v>157</v>
      </c>
      <c r="D17" s="197"/>
    </row>
    <row r="18" ht="17.25" customHeight="1" spans="1:4">
      <c r="A18" s="296"/>
      <c r="B18" s="298"/>
      <c r="C18" s="294" t="s">
        <v>158</v>
      </c>
      <c r="D18" s="197"/>
    </row>
    <row r="19" ht="17.25" customHeight="1" spans="1:4">
      <c r="A19" s="296"/>
      <c r="B19" s="299"/>
      <c r="C19" s="294" t="s">
        <v>159</v>
      </c>
      <c r="D19" s="197"/>
    </row>
    <row r="20" ht="17.25" customHeight="1" spans="1:4">
      <c r="A20" s="300"/>
      <c r="B20" s="299"/>
      <c r="C20" s="294" t="s">
        <v>160</v>
      </c>
      <c r="D20" s="197"/>
    </row>
    <row r="21" ht="17.25" customHeight="1" spans="1:4">
      <c r="A21" s="300"/>
      <c r="B21" s="299"/>
      <c r="C21" s="294" t="s">
        <v>161</v>
      </c>
      <c r="D21" s="197"/>
    </row>
    <row r="22" ht="17.25" customHeight="1" spans="1:4">
      <c r="A22" s="300"/>
      <c r="B22" s="299"/>
      <c r="C22" s="294" t="s">
        <v>162</v>
      </c>
      <c r="D22" s="197"/>
    </row>
    <row r="23" ht="17.25" customHeight="1" spans="1:4">
      <c r="A23" s="300"/>
      <c r="B23" s="299"/>
      <c r="C23" s="294" t="s">
        <v>163</v>
      </c>
      <c r="D23" s="197"/>
    </row>
    <row r="24" ht="17.25" customHeight="1" spans="1:4">
      <c r="A24" s="300"/>
      <c r="B24" s="299"/>
      <c r="C24" s="294" t="s">
        <v>164</v>
      </c>
      <c r="D24" s="197"/>
    </row>
    <row r="25" ht="17.25" customHeight="1" spans="1:4">
      <c r="A25" s="300"/>
      <c r="B25" s="299"/>
      <c r="C25" s="294" t="s">
        <v>165</v>
      </c>
      <c r="D25" s="197"/>
    </row>
    <row r="26" ht="17.25" customHeight="1" spans="1:4">
      <c r="A26" s="300"/>
      <c r="B26" s="299"/>
      <c r="C26" s="294" t="s">
        <v>166</v>
      </c>
      <c r="D26" s="197">
        <v>168096</v>
      </c>
    </row>
    <row r="27" ht="17.25" customHeight="1" spans="1:4">
      <c r="A27" s="300"/>
      <c r="B27" s="299"/>
      <c r="C27" s="294" t="s">
        <v>167</v>
      </c>
      <c r="D27" s="301"/>
    </row>
    <row r="28" ht="17.25" customHeight="1" spans="1:4">
      <c r="A28" s="300"/>
      <c r="B28" s="299"/>
      <c r="C28" s="294" t="s">
        <v>168</v>
      </c>
      <c r="D28" s="301"/>
    </row>
    <row r="29" ht="17.25" customHeight="1" spans="1:4">
      <c r="A29" s="300"/>
      <c r="B29" s="299"/>
      <c r="C29" s="294" t="s">
        <v>169</v>
      </c>
      <c r="D29" s="301"/>
    </row>
    <row r="30" ht="17.25" customHeight="1" spans="1:4">
      <c r="A30" s="300"/>
      <c r="B30" s="299"/>
      <c r="C30" s="294" t="s">
        <v>170</v>
      </c>
      <c r="D30" s="301"/>
    </row>
    <row r="31" customHeight="1" spans="1:4">
      <c r="A31" s="302"/>
      <c r="B31" s="298"/>
      <c r="C31" s="294" t="s">
        <v>171</v>
      </c>
      <c r="D31" s="301"/>
    </row>
    <row r="32" customHeight="1" spans="1:4">
      <c r="A32" s="302"/>
      <c r="B32" s="298"/>
      <c r="C32" s="294" t="s">
        <v>172</v>
      </c>
      <c r="D32" s="301"/>
    </row>
    <row r="33" customHeight="1" spans="1:4">
      <c r="A33" s="302"/>
      <c r="B33" s="298"/>
      <c r="C33" s="294" t="s">
        <v>173</v>
      </c>
      <c r="D33" s="301"/>
    </row>
    <row r="34" customHeight="1" spans="1:4">
      <c r="A34" s="302"/>
      <c r="B34" s="298"/>
      <c r="C34" s="296" t="s">
        <v>174</v>
      </c>
      <c r="D34" s="303"/>
    </row>
    <row r="35" ht="17.25" customHeight="1" spans="1:4">
      <c r="A35" s="304" t="s">
        <v>175</v>
      </c>
      <c r="B35" s="305">
        <v>3531911.64</v>
      </c>
      <c r="C35" s="302" t="s">
        <v>72</v>
      </c>
      <c r="D35" s="305">
        <v>3531911.64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3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"/>
  <sheetViews>
    <sheetView zoomScaleSheetLayoutView="60" workbookViewId="0">
      <selection activeCell="C16" sqref="C16"/>
    </sheetView>
  </sheetViews>
  <sheetFormatPr defaultColWidth="8.88571428571429" defaultRowHeight="14.25" customHeight="1" outlineLevelCol="6"/>
  <cols>
    <col min="1" max="1" width="20.1333333333333" style="147" customWidth="1"/>
    <col min="2" max="2" width="44" style="147" customWidth="1"/>
    <col min="3" max="3" width="24.2857142857143" style="73" customWidth="1"/>
    <col min="4" max="4" width="16.5714285714286" style="73" customWidth="1"/>
    <col min="5" max="7" width="24.2857142857143" style="73" customWidth="1"/>
    <col min="8" max="8" width="9.13333333333333" style="73" customWidth="1"/>
    <col min="9" max="16384" width="9.13333333333333" style="73"/>
  </cols>
  <sheetData>
    <row r="1" ht="12" customHeight="1" spans="4:7">
      <c r="D1" s="279"/>
      <c r="F1" s="76"/>
      <c r="G1" s="76"/>
    </row>
    <row r="2" ht="39" customHeight="1" spans="1:7">
      <c r="A2" s="152" t="s">
        <v>6</v>
      </c>
      <c r="B2" s="152"/>
      <c r="C2" s="152"/>
      <c r="D2" s="152"/>
      <c r="E2" s="152"/>
      <c r="F2" s="152"/>
      <c r="G2" s="152"/>
    </row>
    <row r="3" ht="18" customHeight="1" spans="1:7">
      <c r="A3" s="153" t="s">
        <v>21</v>
      </c>
      <c r="F3" s="150"/>
      <c r="G3" s="150" t="s">
        <v>22</v>
      </c>
    </row>
    <row r="4" ht="20.25" customHeight="1" spans="1:7">
      <c r="A4" s="280" t="s">
        <v>176</v>
      </c>
      <c r="B4" s="281"/>
      <c r="C4" s="84" t="s">
        <v>75</v>
      </c>
      <c r="D4" s="84" t="s">
        <v>95</v>
      </c>
      <c r="E4" s="84"/>
      <c r="F4" s="84"/>
      <c r="G4" s="282" t="s">
        <v>96</v>
      </c>
    </row>
    <row r="5" ht="20.25" customHeight="1" spans="1:7">
      <c r="A5" s="157" t="s">
        <v>92</v>
      </c>
      <c r="B5" s="283" t="s">
        <v>93</v>
      </c>
      <c r="C5" s="84"/>
      <c r="D5" s="84" t="s">
        <v>77</v>
      </c>
      <c r="E5" s="84" t="s">
        <v>177</v>
      </c>
      <c r="F5" s="84" t="s">
        <v>178</v>
      </c>
      <c r="G5" s="284"/>
    </row>
    <row r="6" ht="13.5" customHeight="1" spans="1:7">
      <c r="A6" s="157" t="s">
        <v>179</v>
      </c>
      <c r="B6" s="157" t="s">
        <v>180</v>
      </c>
      <c r="C6" s="285" t="s">
        <v>181</v>
      </c>
      <c r="D6" s="285" t="s">
        <v>182</v>
      </c>
      <c r="E6" s="285" t="s">
        <v>183</v>
      </c>
      <c r="F6" s="285" t="s">
        <v>184</v>
      </c>
      <c r="G6" s="157" t="s">
        <v>185</v>
      </c>
    </row>
    <row r="7" ht="13.5" customHeight="1" spans="1:7">
      <c r="A7" s="110" t="s">
        <v>102</v>
      </c>
      <c r="B7" s="110" t="s">
        <v>103</v>
      </c>
      <c r="C7" s="111">
        <v>2807227.64</v>
      </c>
      <c r="D7" s="286">
        <v>2357227.64</v>
      </c>
      <c r="E7" s="286">
        <v>2186927.64</v>
      </c>
      <c r="F7" s="286">
        <v>170300</v>
      </c>
      <c r="G7" s="286">
        <v>450000</v>
      </c>
    </row>
    <row r="8" ht="13.5" customHeight="1" spans="1:7">
      <c r="A8" s="110" t="s">
        <v>104</v>
      </c>
      <c r="B8" s="110" t="s">
        <v>105</v>
      </c>
      <c r="C8" s="111">
        <v>2357227.64</v>
      </c>
      <c r="D8" s="286">
        <v>2357227.64</v>
      </c>
      <c r="E8" s="286">
        <v>2186927.64</v>
      </c>
      <c r="F8" s="286">
        <v>170300</v>
      </c>
      <c r="G8" s="286"/>
    </row>
    <row r="9" ht="13.5" customHeight="1" spans="1:7">
      <c r="A9" s="110" t="s">
        <v>106</v>
      </c>
      <c r="B9" s="110" t="s">
        <v>107</v>
      </c>
      <c r="C9" s="111">
        <v>1786377.64</v>
      </c>
      <c r="D9" s="286">
        <v>1786377.64</v>
      </c>
      <c r="E9" s="286">
        <v>1660597.64</v>
      </c>
      <c r="F9" s="286">
        <v>125780</v>
      </c>
      <c r="G9" s="286"/>
    </row>
    <row r="10" ht="13.5" customHeight="1" spans="1:7">
      <c r="A10" s="110" t="s">
        <v>108</v>
      </c>
      <c r="B10" s="110" t="s">
        <v>109</v>
      </c>
      <c r="C10" s="111">
        <v>570850</v>
      </c>
      <c r="D10" s="286">
        <v>570850</v>
      </c>
      <c r="E10" s="286">
        <v>526330</v>
      </c>
      <c r="F10" s="286">
        <v>44520</v>
      </c>
      <c r="G10" s="286"/>
    </row>
    <row r="11" ht="13.5" customHeight="1" spans="1:7">
      <c r="A11" s="110" t="s">
        <v>110</v>
      </c>
      <c r="B11" s="110" t="s">
        <v>111</v>
      </c>
      <c r="C11" s="111">
        <v>450000</v>
      </c>
      <c r="D11" s="286"/>
      <c r="E11" s="286"/>
      <c r="F11" s="286"/>
      <c r="G11" s="286">
        <v>450000</v>
      </c>
    </row>
    <row r="12" ht="13.5" customHeight="1" spans="1:7">
      <c r="A12" s="110" t="s">
        <v>112</v>
      </c>
      <c r="B12" s="110" t="s">
        <v>113</v>
      </c>
      <c r="C12" s="111">
        <v>450000</v>
      </c>
      <c r="D12" s="286"/>
      <c r="E12" s="286"/>
      <c r="F12" s="286"/>
      <c r="G12" s="286">
        <v>450000</v>
      </c>
    </row>
    <row r="13" ht="13.5" customHeight="1" spans="1:7">
      <c r="A13" s="110" t="s">
        <v>114</v>
      </c>
      <c r="B13" s="110" t="s">
        <v>115</v>
      </c>
      <c r="C13" s="111">
        <v>360598</v>
      </c>
      <c r="D13" s="286">
        <v>360598</v>
      </c>
      <c r="E13" s="286">
        <v>352998</v>
      </c>
      <c r="F13" s="286">
        <v>7600</v>
      </c>
      <c r="G13" s="286"/>
    </row>
    <row r="14" ht="13.5" customHeight="1" spans="1:7">
      <c r="A14" s="110" t="s">
        <v>116</v>
      </c>
      <c r="B14" s="110" t="s">
        <v>117</v>
      </c>
      <c r="C14" s="111">
        <v>360598</v>
      </c>
      <c r="D14" s="286">
        <v>360598</v>
      </c>
      <c r="E14" s="286">
        <v>352998</v>
      </c>
      <c r="F14" s="286">
        <v>7600</v>
      </c>
      <c r="G14" s="286"/>
    </row>
    <row r="15" ht="13.5" customHeight="1" spans="1:7">
      <c r="A15" s="110" t="s">
        <v>118</v>
      </c>
      <c r="B15" s="110" t="s">
        <v>119</v>
      </c>
      <c r="C15" s="111">
        <v>108400</v>
      </c>
      <c r="D15" s="286">
        <v>108400</v>
      </c>
      <c r="E15" s="286">
        <v>100800</v>
      </c>
      <c r="F15" s="286">
        <v>7600</v>
      </c>
      <c r="G15" s="286"/>
    </row>
    <row r="16" ht="13.5" customHeight="1" spans="1:7">
      <c r="A16" s="110" t="s">
        <v>120</v>
      </c>
      <c r="B16" s="110" t="s">
        <v>121</v>
      </c>
      <c r="C16" s="111">
        <v>252198</v>
      </c>
      <c r="D16" s="286">
        <v>252198</v>
      </c>
      <c r="E16" s="286">
        <v>252198</v>
      </c>
      <c r="F16" s="286"/>
      <c r="G16" s="286"/>
    </row>
    <row r="17" ht="13.5" customHeight="1" spans="1:7">
      <c r="A17" s="110" t="s">
        <v>122</v>
      </c>
      <c r="B17" s="110" t="s">
        <v>123</v>
      </c>
      <c r="C17" s="111">
        <v>195990</v>
      </c>
      <c r="D17" s="286">
        <v>195990</v>
      </c>
      <c r="E17" s="286">
        <v>195990</v>
      </c>
      <c r="F17" s="286"/>
      <c r="G17" s="286"/>
    </row>
    <row r="18" ht="13.5" customHeight="1" spans="1:7">
      <c r="A18" s="110" t="s">
        <v>124</v>
      </c>
      <c r="B18" s="110" t="s">
        <v>125</v>
      </c>
      <c r="C18" s="111">
        <v>195990</v>
      </c>
      <c r="D18" s="286">
        <v>195990</v>
      </c>
      <c r="E18" s="286">
        <v>195990</v>
      </c>
      <c r="F18" s="286"/>
      <c r="G18" s="286"/>
    </row>
    <row r="19" ht="13.5" customHeight="1" spans="1:7">
      <c r="A19" s="110" t="s">
        <v>126</v>
      </c>
      <c r="B19" s="110" t="s">
        <v>127</v>
      </c>
      <c r="C19" s="111">
        <v>68376</v>
      </c>
      <c r="D19" s="286">
        <v>68376</v>
      </c>
      <c r="E19" s="286">
        <v>68376</v>
      </c>
      <c r="F19" s="286"/>
      <c r="G19" s="286"/>
    </row>
    <row r="20" ht="13.5" customHeight="1" spans="1:7">
      <c r="A20" s="110" t="s">
        <v>128</v>
      </c>
      <c r="B20" s="110" t="s">
        <v>129</v>
      </c>
      <c r="C20" s="111">
        <v>44144</v>
      </c>
      <c r="D20" s="286">
        <v>44144</v>
      </c>
      <c r="E20" s="286">
        <v>44144</v>
      </c>
      <c r="F20" s="286"/>
      <c r="G20" s="286"/>
    </row>
    <row r="21" ht="13.5" customHeight="1" spans="1:7">
      <c r="A21" s="110" t="s">
        <v>130</v>
      </c>
      <c r="B21" s="110" t="s">
        <v>131</v>
      </c>
      <c r="C21" s="111">
        <v>80880</v>
      </c>
      <c r="D21" s="286">
        <v>80880</v>
      </c>
      <c r="E21" s="286">
        <v>80880</v>
      </c>
      <c r="F21" s="286"/>
      <c r="G21" s="286"/>
    </row>
    <row r="22" ht="13.5" customHeight="1" spans="1:7">
      <c r="A22" s="110" t="s">
        <v>132</v>
      </c>
      <c r="B22" s="110" t="s">
        <v>133</v>
      </c>
      <c r="C22" s="111">
        <v>2590</v>
      </c>
      <c r="D22" s="286">
        <v>2590</v>
      </c>
      <c r="E22" s="286">
        <v>2590</v>
      </c>
      <c r="F22" s="286"/>
      <c r="G22" s="286"/>
    </row>
    <row r="23" ht="13.5" customHeight="1" spans="1:7">
      <c r="A23" s="110" t="s">
        <v>134</v>
      </c>
      <c r="B23" s="110" t="s">
        <v>135</v>
      </c>
      <c r="C23" s="111">
        <v>168096</v>
      </c>
      <c r="D23" s="286">
        <v>168096</v>
      </c>
      <c r="E23" s="286">
        <v>168096</v>
      </c>
      <c r="F23" s="286"/>
      <c r="G23" s="286"/>
    </row>
    <row r="24" ht="13.5" customHeight="1" spans="1:7">
      <c r="A24" s="110" t="s">
        <v>136</v>
      </c>
      <c r="B24" s="110" t="s">
        <v>137</v>
      </c>
      <c r="C24" s="111">
        <v>168096</v>
      </c>
      <c r="D24" s="286">
        <v>168096</v>
      </c>
      <c r="E24" s="286">
        <v>168096</v>
      </c>
      <c r="F24" s="286"/>
      <c r="G24" s="286"/>
    </row>
    <row r="25" ht="18" customHeight="1" spans="1:7">
      <c r="A25" s="110" t="s">
        <v>138</v>
      </c>
      <c r="B25" s="110" t="s">
        <v>139</v>
      </c>
      <c r="C25" s="111">
        <v>168096</v>
      </c>
      <c r="D25" s="286">
        <v>168096</v>
      </c>
      <c r="E25" s="286">
        <v>168096</v>
      </c>
      <c r="F25" s="286"/>
      <c r="G25" s="286"/>
    </row>
    <row r="26" ht="18" customHeight="1" spans="1:7">
      <c r="A26" s="160" t="s">
        <v>140</v>
      </c>
      <c r="B26" s="162" t="s">
        <v>140</v>
      </c>
      <c r="C26" s="111">
        <v>3531911.64</v>
      </c>
      <c r="D26" s="111">
        <v>3081911.64</v>
      </c>
      <c r="E26" s="111">
        <v>2904011.64</v>
      </c>
      <c r="F26" s="111">
        <v>177900</v>
      </c>
      <c r="G26" s="111">
        <v>450000</v>
      </c>
    </row>
    <row r="27" customHeight="1" spans="2:4">
      <c r="B27" s="287"/>
      <c r="C27" s="288"/>
      <c r="D27" s="288"/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zoomScaleSheetLayoutView="60" workbookViewId="0">
      <selection activeCell="F19" sqref="F19"/>
    </sheetView>
  </sheetViews>
  <sheetFormatPr defaultColWidth="8.88571428571429" defaultRowHeight="14.25" outlineLevelRow="6" outlineLevelCol="5"/>
  <cols>
    <col min="1" max="2" width="27.4285714285714" style="268" customWidth="1"/>
    <col min="3" max="3" width="17.2857142857143" style="269" customWidth="1"/>
    <col min="4" max="5" width="26.2857142857143" style="270" customWidth="1"/>
    <col min="6" max="6" width="18.7142857142857" style="270" customWidth="1"/>
    <col min="7" max="7" width="9.13333333333333" style="73" customWidth="1"/>
    <col min="8" max="16384" width="9.13333333333333" style="73"/>
  </cols>
  <sheetData>
    <row r="1" ht="12" customHeight="1" spans="1:6">
      <c r="A1" s="271"/>
      <c r="B1" s="271"/>
      <c r="C1" s="114"/>
      <c r="D1" s="73"/>
      <c r="E1" s="73"/>
      <c r="F1" s="272"/>
    </row>
    <row r="2" ht="25.5" customHeight="1" spans="1:6">
      <c r="A2" s="273" t="s">
        <v>7</v>
      </c>
      <c r="B2" s="273"/>
      <c r="C2" s="273"/>
      <c r="D2" s="273"/>
      <c r="E2" s="273"/>
      <c r="F2" s="273"/>
    </row>
    <row r="3" ht="15.75" customHeight="1" spans="1:6">
      <c r="A3" s="153" t="s">
        <v>21</v>
      </c>
      <c r="B3" s="271"/>
      <c r="C3" s="114"/>
      <c r="D3" s="73"/>
      <c r="E3" s="73"/>
      <c r="F3" s="272" t="s">
        <v>186</v>
      </c>
    </row>
    <row r="4" s="267" customFormat="1" ht="19.5" customHeight="1" spans="1:6">
      <c r="A4" s="274" t="s">
        <v>187</v>
      </c>
      <c r="B4" s="81" t="s">
        <v>188</v>
      </c>
      <c r="C4" s="82" t="s">
        <v>189</v>
      </c>
      <c r="D4" s="83"/>
      <c r="E4" s="155"/>
      <c r="F4" s="81" t="s">
        <v>190</v>
      </c>
    </row>
    <row r="5" s="267" customFormat="1" ht="19.5" customHeight="1" spans="1:6">
      <c r="A5" s="101"/>
      <c r="B5" s="85"/>
      <c r="C5" s="102" t="s">
        <v>77</v>
      </c>
      <c r="D5" s="102" t="s">
        <v>191</v>
      </c>
      <c r="E5" s="102" t="s">
        <v>192</v>
      </c>
      <c r="F5" s="85"/>
    </row>
    <row r="6" s="267" customFormat="1" ht="18.75" customHeight="1" spans="1:6">
      <c r="A6" s="275">
        <v>1</v>
      </c>
      <c r="B6" s="275">
        <v>2</v>
      </c>
      <c r="C6" s="276">
        <v>3</v>
      </c>
      <c r="D6" s="275">
        <v>4</v>
      </c>
      <c r="E6" s="275">
        <v>5</v>
      </c>
      <c r="F6" s="275">
        <v>6</v>
      </c>
    </row>
    <row r="7" ht="18.75" customHeight="1" spans="1:6">
      <c r="A7" s="277">
        <v>5400</v>
      </c>
      <c r="B7" s="277">
        <v>0</v>
      </c>
      <c r="C7" s="278">
        <v>0</v>
      </c>
      <c r="D7" s="277">
        <v>0</v>
      </c>
      <c r="E7" s="277">
        <v>0</v>
      </c>
      <c r="F7" s="277">
        <v>5400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6"/>
  <sheetViews>
    <sheetView zoomScaleSheetLayoutView="60" workbookViewId="0">
      <selection activeCell="G22" sqref="G22"/>
    </sheetView>
  </sheetViews>
  <sheetFormatPr defaultColWidth="8.88571428571429" defaultRowHeight="14.25" customHeight="1"/>
  <cols>
    <col min="1" max="3" width="14.847619047619" style="147" customWidth="1"/>
    <col min="4" max="5" width="15.1333333333333" style="147"/>
    <col min="6" max="7" width="14.2857142857143" style="147" customWidth="1"/>
    <col min="8" max="9" width="12.1333333333333" style="114" customWidth="1"/>
    <col min="10" max="10" width="14.5714285714286" style="114" customWidth="1"/>
    <col min="11" max="24" width="12.1333333333333" style="114" customWidth="1"/>
    <col min="25" max="25" width="9.13333333333333" style="73" customWidth="1"/>
    <col min="26" max="16384" width="9.13333333333333" style="73"/>
  </cols>
  <sheetData>
    <row r="1" ht="12" customHeight="1" spans="24:24">
      <c r="X1" s="265"/>
    </row>
    <row r="2" ht="39" customHeight="1" spans="1:24">
      <c r="A2" s="152" t="s">
        <v>8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</row>
    <row r="3" ht="18" customHeight="1" spans="1:24">
      <c r="A3" s="153" t="s">
        <v>21</v>
      </c>
      <c r="H3" s="73"/>
      <c r="I3" s="73"/>
      <c r="J3" s="73"/>
      <c r="K3" s="73"/>
      <c r="L3" s="73"/>
      <c r="M3" s="73"/>
      <c r="N3" s="73"/>
      <c r="O3" s="73"/>
      <c r="P3" s="73"/>
      <c r="Q3" s="73"/>
      <c r="X3" s="266" t="s">
        <v>22</v>
      </c>
    </row>
    <row r="4" ht="13.5" spans="1:24">
      <c r="A4" s="253" t="s">
        <v>193</v>
      </c>
      <c r="B4" s="253" t="s">
        <v>194</v>
      </c>
      <c r="C4" s="253" t="s">
        <v>195</v>
      </c>
      <c r="D4" s="253" t="s">
        <v>196</v>
      </c>
      <c r="E4" s="253" t="s">
        <v>197</v>
      </c>
      <c r="F4" s="253" t="s">
        <v>198</v>
      </c>
      <c r="G4" s="253" t="s">
        <v>199</v>
      </c>
      <c r="H4" s="108" t="s">
        <v>200</v>
      </c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</row>
    <row r="5" ht="13.5" spans="1:24">
      <c r="A5" s="253"/>
      <c r="B5" s="253"/>
      <c r="C5" s="253"/>
      <c r="D5" s="253"/>
      <c r="E5" s="253"/>
      <c r="F5" s="253"/>
      <c r="G5" s="253"/>
      <c r="H5" s="108" t="s">
        <v>201</v>
      </c>
      <c r="I5" s="108" t="s">
        <v>202</v>
      </c>
      <c r="J5" s="108"/>
      <c r="K5" s="108"/>
      <c r="L5" s="108"/>
      <c r="M5" s="108"/>
      <c r="N5" s="108"/>
      <c r="O5" s="84" t="s">
        <v>203</v>
      </c>
      <c r="P5" s="84"/>
      <c r="Q5" s="84"/>
      <c r="R5" s="108" t="s">
        <v>81</v>
      </c>
      <c r="S5" s="108" t="s">
        <v>82</v>
      </c>
      <c r="T5" s="108"/>
      <c r="U5" s="108"/>
      <c r="V5" s="108"/>
      <c r="W5" s="108"/>
      <c r="X5" s="108"/>
    </row>
    <row r="6" ht="13.5" customHeight="1" spans="1:24">
      <c r="A6" s="253"/>
      <c r="B6" s="253"/>
      <c r="C6" s="253"/>
      <c r="D6" s="253"/>
      <c r="E6" s="253"/>
      <c r="F6" s="253"/>
      <c r="G6" s="253"/>
      <c r="H6" s="108"/>
      <c r="I6" s="108" t="s">
        <v>204</v>
      </c>
      <c r="J6" s="108"/>
      <c r="K6" s="108" t="s">
        <v>205</v>
      </c>
      <c r="L6" s="108" t="s">
        <v>206</v>
      </c>
      <c r="M6" s="108" t="s">
        <v>207</v>
      </c>
      <c r="N6" s="108" t="s">
        <v>208</v>
      </c>
      <c r="O6" s="258" t="s">
        <v>78</v>
      </c>
      <c r="P6" s="258" t="s">
        <v>79</v>
      </c>
      <c r="Q6" s="258" t="s">
        <v>80</v>
      </c>
      <c r="R6" s="108"/>
      <c r="S6" s="108" t="s">
        <v>77</v>
      </c>
      <c r="T6" s="108" t="s">
        <v>84</v>
      </c>
      <c r="U6" s="108" t="s">
        <v>85</v>
      </c>
      <c r="V6" s="108" t="s">
        <v>86</v>
      </c>
      <c r="W6" s="108" t="s">
        <v>87</v>
      </c>
      <c r="X6" s="108" t="s">
        <v>88</v>
      </c>
    </row>
    <row r="7" ht="27" spans="1:24">
      <c r="A7" s="253"/>
      <c r="B7" s="253"/>
      <c r="C7" s="253"/>
      <c r="D7" s="253"/>
      <c r="E7" s="253"/>
      <c r="F7" s="253"/>
      <c r="G7" s="253"/>
      <c r="H7" s="108"/>
      <c r="I7" s="108" t="s">
        <v>77</v>
      </c>
      <c r="J7" s="108" t="s">
        <v>209</v>
      </c>
      <c r="K7" s="108"/>
      <c r="L7" s="108"/>
      <c r="M7" s="108"/>
      <c r="N7" s="108"/>
      <c r="O7" s="259"/>
      <c r="P7" s="259"/>
      <c r="Q7" s="259"/>
      <c r="R7" s="108"/>
      <c r="S7" s="108"/>
      <c r="T7" s="108"/>
      <c r="U7" s="108"/>
      <c r="V7" s="108"/>
      <c r="W7" s="108"/>
      <c r="X7" s="108"/>
    </row>
    <row r="8" ht="13.5" customHeight="1" spans="1:24">
      <c r="A8" s="254" t="s">
        <v>179</v>
      </c>
      <c r="B8" s="254" t="s">
        <v>180</v>
      </c>
      <c r="C8" s="254" t="s">
        <v>181</v>
      </c>
      <c r="D8" s="254" t="s">
        <v>182</v>
      </c>
      <c r="E8" s="254" t="s">
        <v>183</v>
      </c>
      <c r="F8" s="254" t="s">
        <v>184</v>
      </c>
      <c r="G8" s="254" t="s">
        <v>185</v>
      </c>
      <c r="H8" s="254" t="s">
        <v>210</v>
      </c>
      <c r="I8" s="254" t="s">
        <v>211</v>
      </c>
      <c r="J8" s="254" t="s">
        <v>212</v>
      </c>
      <c r="K8" s="254" t="s">
        <v>213</v>
      </c>
      <c r="L8" s="254" t="s">
        <v>214</v>
      </c>
      <c r="M8" s="254" t="s">
        <v>215</v>
      </c>
      <c r="N8" s="254" t="s">
        <v>216</v>
      </c>
      <c r="O8" s="254" t="s">
        <v>217</v>
      </c>
      <c r="P8" s="254" t="s">
        <v>218</v>
      </c>
      <c r="Q8" s="254" t="s">
        <v>219</v>
      </c>
      <c r="R8" s="254" t="s">
        <v>220</v>
      </c>
      <c r="S8" s="254" t="s">
        <v>221</v>
      </c>
      <c r="T8" s="254" t="s">
        <v>222</v>
      </c>
      <c r="U8" s="254" t="s">
        <v>223</v>
      </c>
      <c r="V8" s="254" t="s">
        <v>224</v>
      </c>
      <c r="W8" s="254" t="s">
        <v>225</v>
      </c>
      <c r="X8" s="254" t="s">
        <v>226</v>
      </c>
    </row>
    <row r="9" ht="22.5" spans="1:24">
      <c r="A9" s="110" t="s">
        <v>90</v>
      </c>
      <c r="B9" s="110" t="s">
        <v>227</v>
      </c>
      <c r="C9" s="110" t="s">
        <v>228</v>
      </c>
      <c r="D9" s="110" t="s">
        <v>106</v>
      </c>
      <c r="E9" s="110" t="s">
        <v>229</v>
      </c>
      <c r="F9" s="110" t="s">
        <v>230</v>
      </c>
      <c r="G9" s="110" t="s">
        <v>231</v>
      </c>
      <c r="H9" s="111">
        <v>237336</v>
      </c>
      <c r="I9" s="195">
        <v>237336</v>
      </c>
      <c r="J9" s="260"/>
      <c r="K9" s="260"/>
      <c r="L9" s="260"/>
      <c r="M9" s="195">
        <v>237336</v>
      </c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</row>
    <row r="10" ht="22.5" spans="1:24">
      <c r="A10" s="110" t="s">
        <v>90</v>
      </c>
      <c r="B10" s="110" t="s">
        <v>227</v>
      </c>
      <c r="C10" s="110" t="s">
        <v>228</v>
      </c>
      <c r="D10" s="110" t="s">
        <v>106</v>
      </c>
      <c r="E10" s="110" t="s">
        <v>229</v>
      </c>
      <c r="F10" s="110" t="s">
        <v>232</v>
      </c>
      <c r="G10" s="110" t="s">
        <v>233</v>
      </c>
      <c r="H10" s="111">
        <v>386484</v>
      </c>
      <c r="I10" s="195">
        <v>386484</v>
      </c>
      <c r="J10" s="261"/>
      <c r="K10" s="261"/>
      <c r="L10" s="261"/>
      <c r="M10" s="195">
        <v>386484</v>
      </c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</row>
    <row r="11" ht="22.5" spans="1:24">
      <c r="A11" s="110" t="s">
        <v>90</v>
      </c>
      <c r="B11" s="110" t="s">
        <v>227</v>
      </c>
      <c r="C11" s="110" t="s">
        <v>228</v>
      </c>
      <c r="D11" s="110" t="s">
        <v>106</v>
      </c>
      <c r="E11" s="110" t="s">
        <v>229</v>
      </c>
      <c r="F11" s="110" t="s">
        <v>234</v>
      </c>
      <c r="G11" s="110" t="s">
        <v>235</v>
      </c>
      <c r="H11" s="111">
        <v>19778</v>
      </c>
      <c r="I11" s="195">
        <v>19778</v>
      </c>
      <c r="J11" s="261"/>
      <c r="K11" s="261"/>
      <c r="L11" s="261"/>
      <c r="M11" s="195">
        <v>19778</v>
      </c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</row>
    <row r="12" ht="22.5" spans="1:24">
      <c r="A12" s="110" t="s">
        <v>90</v>
      </c>
      <c r="B12" s="110" t="s">
        <v>236</v>
      </c>
      <c r="C12" s="110" t="s">
        <v>237</v>
      </c>
      <c r="D12" s="110" t="s">
        <v>108</v>
      </c>
      <c r="E12" s="110" t="s">
        <v>238</v>
      </c>
      <c r="F12" s="110" t="s">
        <v>230</v>
      </c>
      <c r="G12" s="110" t="s">
        <v>231</v>
      </c>
      <c r="H12" s="111">
        <v>135336</v>
      </c>
      <c r="I12" s="195">
        <v>135336</v>
      </c>
      <c r="J12" s="261"/>
      <c r="K12" s="261"/>
      <c r="L12" s="261"/>
      <c r="M12" s="195">
        <v>135336</v>
      </c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</row>
    <row r="13" ht="22.5" spans="1:24">
      <c r="A13" s="110" t="s">
        <v>90</v>
      </c>
      <c r="B13" s="110" t="s">
        <v>236</v>
      </c>
      <c r="C13" s="110" t="s">
        <v>237</v>
      </c>
      <c r="D13" s="110" t="s">
        <v>108</v>
      </c>
      <c r="E13" s="110" t="s">
        <v>238</v>
      </c>
      <c r="F13" s="110" t="s">
        <v>234</v>
      </c>
      <c r="G13" s="110" t="s">
        <v>235</v>
      </c>
      <c r="H13" s="111">
        <v>11278</v>
      </c>
      <c r="I13" s="195">
        <v>11278</v>
      </c>
      <c r="J13" s="261"/>
      <c r="K13" s="261"/>
      <c r="L13" s="261"/>
      <c r="M13" s="195">
        <v>11278</v>
      </c>
      <c r="N13" s="254"/>
      <c r="O13" s="254"/>
      <c r="P13" s="254"/>
      <c r="Q13" s="254"/>
      <c r="R13" s="254"/>
      <c r="S13" s="254"/>
      <c r="T13" s="254"/>
      <c r="U13" s="254"/>
      <c r="V13" s="254"/>
      <c r="W13" s="254"/>
      <c r="X13" s="254"/>
    </row>
    <row r="14" ht="22.5" spans="1:24">
      <c r="A14" s="110" t="s">
        <v>90</v>
      </c>
      <c r="B14" s="110" t="s">
        <v>236</v>
      </c>
      <c r="C14" s="110" t="s">
        <v>237</v>
      </c>
      <c r="D14" s="110" t="s">
        <v>108</v>
      </c>
      <c r="E14" s="110" t="s">
        <v>238</v>
      </c>
      <c r="F14" s="110" t="s">
        <v>239</v>
      </c>
      <c r="G14" s="110" t="s">
        <v>240</v>
      </c>
      <c r="H14" s="111">
        <v>221076</v>
      </c>
      <c r="I14" s="195">
        <v>221076</v>
      </c>
      <c r="J14" s="261"/>
      <c r="K14" s="261"/>
      <c r="L14" s="261"/>
      <c r="M14" s="195">
        <v>221076</v>
      </c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</row>
    <row r="15" ht="22.5" spans="1:24">
      <c r="A15" s="110" t="s">
        <v>90</v>
      </c>
      <c r="B15" s="110" t="s">
        <v>241</v>
      </c>
      <c r="C15" s="110" t="s">
        <v>242</v>
      </c>
      <c r="D15" s="110" t="s">
        <v>138</v>
      </c>
      <c r="E15" s="110" t="s">
        <v>242</v>
      </c>
      <c r="F15" s="110" t="s">
        <v>243</v>
      </c>
      <c r="G15" s="110" t="s">
        <v>242</v>
      </c>
      <c r="H15" s="111">
        <v>168096</v>
      </c>
      <c r="I15" s="195">
        <v>168096</v>
      </c>
      <c r="J15" s="261"/>
      <c r="K15" s="261"/>
      <c r="L15" s="261"/>
      <c r="M15" s="195">
        <v>168096</v>
      </c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</row>
    <row r="16" ht="22.5" spans="1:24">
      <c r="A16" s="110" t="s">
        <v>90</v>
      </c>
      <c r="B16" s="110" t="s">
        <v>244</v>
      </c>
      <c r="C16" s="110" t="s">
        <v>245</v>
      </c>
      <c r="D16" s="110" t="s">
        <v>118</v>
      </c>
      <c r="E16" s="110" t="s">
        <v>246</v>
      </c>
      <c r="F16" s="110" t="s">
        <v>247</v>
      </c>
      <c r="G16" s="110" t="s">
        <v>248</v>
      </c>
      <c r="H16" s="111">
        <v>100800</v>
      </c>
      <c r="I16" s="195">
        <v>100800</v>
      </c>
      <c r="J16" s="261"/>
      <c r="K16" s="261"/>
      <c r="L16" s="261"/>
      <c r="M16" s="195">
        <v>100800</v>
      </c>
      <c r="N16" s="254"/>
      <c r="O16" s="254"/>
      <c r="P16" s="254"/>
      <c r="Q16" s="254"/>
      <c r="R16" s="254"/>
      <c r="S16" s="254"/>
      <c r="T16" s="254"/>
      <c r="U16" s="254"/>
      <c r="V16" s="254"/>
      <c r="W16" s="254"/>
      <c r="X16" s="254"/>
    </row>
    <row r="17" ht="22.5" spans="1:24">
      <c r="A17" s="110" t="s">
        <v>90</v>
      </c>
      <c r="B17" s="110" t="s">
        <v>249</v>
      </c>
      <c r="C17" s="110" t="s">
        <v>250</v>
      </c>
      <c r="D17" s="110" t="s">
        <v>106</v>
      </c>
      <c r="E17" s="110" t="s">
        <v>229</v>
      </c>
      <c r="F17" s="110" t="s">
        <v>251</v>
      </c>
      <c r="G17" s="110" t="s">
        <v>252</v>
      </c>
      <c r="H17" s="111">
        <v>54000</v>
      </c>
      <c r="I17" s="195">
        <v>54000</v>
      </c>
      <c r="J17" s="261"/>
      <c r="K17" s="261"/>
      <c r="L17" s="261"/>
      <c r="M17" s="195">
        <v>54000</v>
      </c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</row>
    <row r="18" ht="22.5" spans="1:24">
      <c r="A18" s="110" t="s">
        <v>90</v>
      </c>
      <c r="B18" s="110" t="s">
        <v>253</v>
      </c>
      <c r="C18" s="110" t="s">
        <v>254</v>
      </c>
      <c r="D18" s="110" t="s">
        <v>106</v>
      </c>
      <c r="E18" s="110" t="s">
        <v>229</v>
      </c>
      <c r="F18" s="110" t="s">
        <v>255</v>
      </c>
      <c r="G18" s="110" t="s">
        <v>256</v>
      </c>
      <c r="H18" s="111">
        <v>24000</v>
      </c>
      <c r="I18" s="195">
        <v>24000</v>
      </c>
      <c r="J18" s="261"/>
      <c r="K18" s="261"/>
      <c r="L18" s="261"/>
      <c r="M18" s="195">
        <v>24000</v>
      </c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254"/>
    </row>
    <row r="19" ht="22.5" spans="1:24">
      <c r="A19" s="110" t="s">
        <v>90</v>
      </c>
      <c r="B19" s="110" t="s">
        <v>253</v>
      </c>
      <c r="C19" s="110" t="s">
        <v>254</v>
      </c>
      <c r="D19" s="110" t="s">
        <v>106</v>
      </c>
      <c r="E19" s="110" t="s">
        <v>229</v>
      </c>
      <c r="F19" s="110" t="s">
        <v>257</v>
      </c>
      <c r="G19" s="110" t="s">
        <v>258</v>
      </c>
      <c r="H19" s="111">
        <v>1200</v>
      </c>
      <c r="I19" s="195">
        <v>1200</v>
      </c>
      <c r="J19" s="261"/>
      <c r="K19" s="261"/>
      <c r="L19" s="261"/>
      <c r="M19" s="195">
        <v>1200</v>
      </c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4"/>
    </row>
    <row r="20" ht="22.5" spans="1:24">
      <c r="A20" s="110" t="s">
        <v>90</v>
      </c>
      <c r="B20" s="110" t="s">
        <v>253</v>
      </c>
      <c r="C20" s="110" t="s">
        <v>254</v>
      </c>
      <c r="D20" s="110" t="s">
        <v>106</v>
      </c>
      <c r="E20" s="110" t="s">
        <v>229</v>
      </c>
      <c r="F20" s="110" t="s">
        <v>259</v>
      </c>
      <c r="G20" s="110" t="s">
        <v>260</v>
      </c>
      <c r="H20" s="111">
        <v>12000</v>
      </c>
      <c r="I20" s="195">
        <v>12000</v>
      </c>
      <c r="J20" s="261"/>
      <c r="K20" s="261"/>
      <c r="L20" s="261"/>
      <c r="M20" s="195">
        <v>12000</v>
      </c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</row>
    <row r="21" ht="22.5" spans="1:24">
      <c r="A21" s="110" t="s">
        <v>90</v>
      </c>
      <c r="B21" s="110" t="s">
        <v>253</v>
      </c>
      <c r="C21" s="110" t="s">
        <v>254</v>
      </c>
      <c r="D21" s="110" t="s">
        <v>106</v>
      </c>
      <c r="E21" s="110" t="s">
        <v>229</v>
      </c>
      <c r="F21" s="110" t="s">
        <v>261</v>
      </c>
      <c r="G21" s="110" t="s">
        <v>262</v>
      </c>
      <c r="H21" s="111">
        <v>1620</v>
      </c>
      <c r="I21" s="195">
        <v>1620</v>
      </c>
      <c r="J21" s="261"/>
      <c r="K21" s="261"/>
      <c r="L21" s="261"/>
      <c r="M21" s="195">
        <v>1620</v>
      </c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</row>
    <row r="22" ht="22.5" spans="1:24">
      <c r="A22" s="110" t="s">
        <v>90</v>
      </c>
      <c r="B22" s="110" t="s">
        <v>253</v>
      </c>
      <c r="C22" s="110" t="s">
        <v>254</v>
      </c>
      <c r="D22" s="110" t="s">
        <v>106</v>
      </c>
      <c r="E22" s="110" t="s">
        <v>229</v>
      </c>
      <c r="F22" s="110" t="s">
        <v>263</v>
      </c>
      <c r="G22" s="110" t="s">
        <v>264</v>
      </c>
      <c r="H22" s="111">
        <v>14400</v>
      </c>
      <c r="I22" s="195">
        <v>14400</v>
      </c>
      <c r="J22" s="261"/>
      <c r="K22" s="261"/>
      <c r="L22" s="261"/>
      <c r="M22" s="195">
        <v>14400</v>
      </c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</row>
    <row r="23" ht="22.5" spans="1:24">
      <c r="A23" s="110" t="s">
        <v>90</v>
      </c>
      <c r="B23" s="110" t="s">
        <v>253</v>
      </c>
      <c r="C23" s="110" t="s">
        <v>254</v>
      </c>
      <c r="D23" s="110" t="s">
        <v>106</v>
      </c>
      <c r="E23" s="110" t="s">
        <v>229</v>
      </c>
      <c r="F23" s="110" t="s">
        <v>251</v>
      </c>
      <c r="G23" s="110" t="s">
        <v>252</v>
      </c>
      <c r="H23" s="111">
        <v>5400</v>
      </c>
      <c r="I23" s="195">
        <v>5400</v>
      </c>
      <c r="J23" s="261"/>
      <c r="K23" s="261"/>
      <c r="L23" s="261"/>
      <c r="M23" s="195">
        <v>5400</v>
      </c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</row>
    <row r="24" ht="22.5" spans="1:24">
      <c r="A24" s="110" t="s">
        <v>90</v>
      </c>
      <c r="B24" s="110" t="s">
        <v>253</v>
      </c>
      <c r="C24" s="110" t="s">
        <v>254</v>
      </c>
      <c r="D24" s="110" t="s">
        <v>106</v>
      </c>
      <c r="E24" s="110" t="s">
        <v>229</v>
      </c>
      <c r="F24" s="110" t="s">
        <v>265</v>
      </c>
      <c r="G24" s="110" t="s">
        <v>266</v>
      </c>
      <c r="H24" s="111">
        <v>11000</v>
      </c>
      <c r="I24" s="195">
        <v>11000</v>
      </c>
      <c r="J24" s="261"/>
      <c r="K24" s="261"/>
      <c r="L24" s="261"/>
      <c r="M24" s="195">
        <v>11000</v>
      </c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</row>
    <row r="25" ht="22.5" spans="1:24">
      <c r="A25" s="110" t="s">
        <v>90</v>
      </c>
      <c r="B25" s="110" t="s">
        <v>253</v>
      </c>
      <c r="C25" s="110" t="s">
        <v>254</v>
      </c>
      <c r="D25" s="110" t="s">
        <v>108</v>
      </c>
      <c r="E25" s="110" t="s">
        <v>238</v>
      </c>
      <c r="F25" s="110" t="s">
        <v>255</v>
      </c>
      <c r="G25" s="110" t="s">
        <v>256</v>
      </c>
      <c r="H25" s="111">
        <v>16000</v>
      </c>
      <c r="I25" s="195">
        <v>16000</v>
      </c>
      <c r="J25" s="261"/>
      <c r="K25" s="261"/>
      <c r="L25" s="261"/>
      <c r="M25" s="195">
        <v>16000</v>
      </c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</row>
    <row r="26" ht="22.5" spans="1:24">
      <c r="A26" s="110" t="s">
        <v>90</v>
      </c>
      <c r="B26" s="110" t="s">
        <v>253</v>
      </c>
      <c r="C26" s="110" t="s">
        <v>254</v>
      </c>
      <c r="D26" s="110" t="s">
        <v>108</v>
      </c>
      <c r="E26" s="110" t="s">
        <v>238</v>
      </c>
      <c r="F26" s="110" t="s">
        <v>257</v>
      </c>
      <c r="G26" s="110" t="s">
        <v>258</v>
      </c>
      <c r="H26" s="111">
        <v>800</v>
      </c>
      <c r="I26" s="195">
        <v>800</v>
      </c>
      <c r="J26" s="261"/>
      <c r="K26" s="261"/>
      <c r="L26" s="261"/>
      <c r="M26" s="195">
        <v>800</v>
      </c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</row>
    <row r="27" ht="22.5" spans="1:24">
      <c r="A27" s="110" t="s">
        <v>90</v>
      </c>
      <c r="B27" s="110" t="s">
        <v>253</v>
      </c>
      <c r="C27" s="110" t="s">
        <v>254</v>
      </c>
      <c r="D27" s="110" t="s">
        <v>108</v>
      </c>
      <c r="E27" s="110" t="s">
        <v>238</v>
      </c>
      <c r="F27" s="110" t="s">
        <v>259</v>
      </c>
      <c r="G27" s="110" t="s">
        <v>260</v>
      </c>
      <c r="H27" s="111">
        <v>8000</v>
      </c>
      <c r="I27" s="195">
        <v>8000</v>
      </c>
      <c r="J27" s="261"/>
      <c r="K27" s="261"/>
      <c r="L27" s="261"/>
      <c r="M27" s="195">
        <v>8000</v>
      </c>
      <c r="N27" s="254"/>
      <c r="O27" s="254"/>
      <c r="P27" s="254"/>
      <c r="Q27" s="254"/>
      <c r="R27" s="254"/>
      <c r="S27" s="254"/>
      <c r="T27" s="254"/>
      <c r="U27" s="254"/>
      <c r="V27" s="254"/>
      <c r="W27" s="254"/>
      <c r="X27" s="254"/>
    </row>
    <row r="28" ht="22.5" spans="1:24">
      <c r="A28" s="110" t="s">
        <v>90</v>
      </c>
      <c r="B28" s="110" t="s">
        <v>253</v>
      </c>
      <c r="C28" s="110" t="s">
        <v>254</v>
      </c>
      <c r="D28" s="110" t="s">
        <v>108</v>
      </c>
      <c r="E28" s="110" t="s">
        <v>238</v>
      </c>
      <c r="F28" s="110" t="s">
        <v>261</v>
      </c>
      <c r="G28" s="110" t="s">
        <v>262</v>
      </c>
      <c r="H28" s="111">
        <v>1080</v>
      </c>
      <c r="I28" s="195">
        <v>1080</v>
      </c>
      <c r="J28" s="261"/>
      <c r="K28" s="261"/>
      <c r="L28" s="261"/>
      <c r="M28" s="195">
        <v>1080</v>
      </c>
      <c r="N28" s="254"/>
      <c r="O28" s="254"/>
      <c r="P28" s="254"/>
      <c r="Q28" s="254"/>
      <c r="R28" s="254"/>
      <c r="S28" s="254"/>
      <c r="T28" s="254"/>
      <c r="U28" s="254"/>
      <c r="V28" s="254"/>
      <c r="W28" s="254"/>
      <c r="X28" s="254"/>
    </row>
    <row r="29" ht="22.5" spans="1:24">
      <c r="A29" s="110" t="s">
        <v>90</v>
      </c>
      <c r="B29" s="110" t="s">
        <v>253</v>
      </c>
      <c r="C29" s="110" t="s">
        <v>254</v>
      </c>
      <c r="D29" s="110" t="s">
        <v>108</v>
      </c>
      <c r="E29" s="110" t="s">
        <v>238</v>
      </c>
      <c r="F29" s="110" t="s">
        <v>263</v>
      </c>
      <c r="G29" s="110" t="s">
        <v>264</v>
      </c>
      <c r="H29" s="111">
        <v>9600</v>
      </c>
      <c r="I29" s="195">
        <v>9600</v>
      </c>
      <c r="J29" s="261"/>
      <c r="K29" s="261"/>
      <c r="L29" s="261"/>
      <c r="M29" s="195">
        <v>9600</v>
      </c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</row>
    <row r="30" ht="22.5" spans="1:24">
      <c r="A30" s="110" t="s">
        <v>90</v>
      </c>
      <c r="B30" s="110" t="s">
        <v>253</v>
      </c>
      <c r="C30" s="110" t="s">
        <v>254</v>
      </c>
      <c r="D30" s="110" t="s">
        <v>108</v>
      </c>
      <c r="E30" s="110" t="s">
        <v>238</v>
      </c>
      <c r="F30" s="110" t="s">
        <v>251</v>
      </c>
      <c r="G30" s="110" t="s">
        <v>252</v>
      </c>
      <c r="H30" s="111">
        <v>3600</v>
      </c>
      <c r="I30" s="195">
        <v>3600</v>
      </c>
      <c r="J30" s="261"/>
      <c r="K30" s="261"/>
      <c r="L30" s="261"/>
      <c r="M30" s="195">
        <v>3600</v>
      </c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</row>
    <row r="31" ht="22.5" spans="1:24">
      <c r="A31" s="110" t="s">
        <v>90</v>
      </c>
      <c r="B31" s="110" t="s">
        <v>253</v>
      </c>
      <c r="C31" s="110" t="s">
        <v>254</v>
      </c>
      <c r="D31" s="110" t="s">
        <v>108</v>
      </c>
      <c r="E31" s="110" t="s">
        <v>238</v>
      </c>
      <c r="F31" s="110" t="s">
        <v>265</v>
      </c>
      <c r="G31" s="110" t="s">
        <v>266</v>
      </c>
      <c r="H31" s="111">
        <v>4000</v>
      </c>
      <c r="I31" s="195">
        <v>4000</v>
      </c>
      <c r="J31" s="261"/>
      <c r="K31" s="261"/>
      <c r="L31" s="261"/>
      <c r="M31" s="195">
        <v>4000</v>
      </c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</row>
    <row r="32" ht="22.5" spans="1:24">
      <c r="A32" s="110" t="s">
        <v>90</v>
      </c>
      <c r="B32" s="110" t="s">
        <v>253</v>
      </c>
      <c r="C32" s="110" t="s">
        <v>254</v>
      </c>
      <c r="D32" s="110" t="s">
        <v>118</v>
      </c>
      <c r="E32" s="110" t="s">
        <v>246</v>
      </c>
      <c r="F32" s="110" t="s">
        <v>263</v>
      </c>
      <c r="G32" s="110" t="s">
        <v>264</v>
      </c>
      <c r="H32" s="111">
        <v>1200</v>
      </c>
      <c r="I32" s="195">
        <v>1200</v>
      </c>
      <c r="J32" s="261"/>
      <c r="K32" s="261"/>
      <c r="L32" s="261"/>
      <c r="M32" s="195">
        <v>1200</v>
      </c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</row>
    <row r="33" ht="22.5" spans="1:24">
      <c r="A33" s="110" t="s">
        <v>90</v>
      </c>
      <c r="B33" s="110" t="s">
        <v>253</v>
      </c>
      <c r="C33" s="110" t="s">
        <v>254</v>
      </c>
      <c r="D33" s="110" t="s">
        <v>118</v>
      </c>
      <c r="E33" s="110" t="s">
        <v>246</v>
      </c>
      <c r="F33" s="110" t="s">
        <v>265</v>
      </c>
      <c r="G33" s="110" t="s">
        <v>266</v>
      </c>
      <c r="H33" s="111">
        <v>6400</v>
      </c>
      <c r="I33" s="195">
        <v>6400</v>
      </c>
      <c r="J33" s="261"/>
      <c r="K33" s="261"/>
      <c r="L33" s="261"/>
      <c r="M33" s="195">
        <v>6400</v>
      </c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</row>
    <row r="34" ht="22.5" spans="1:24">
      <c r="A34" s="110" t="s">
        <v>90</v>
      </c>
      <c r="B34" s="110" t="s">
        <v>267</v>
      </c>
      <c r="C34" s="110" t="s">
        <v>268</v>
      </c>
      <c r="D34" s="110" t="s">
        <v>108</v>
      </c>
      <c r="E34" s="110" t="s">
        <v>238</v>
      </c>
      <c r="F34" s="110" t="s">
        <v>269</v>
      </c>
      <c r="G34" s="110" t="s">
        <v>270</v>
      </c>
      <c r="H34" s="111">
        <v>3360</v>
      </c>
      <c r="I34" s="195">
        <v>3360</v>
      </c>
      <c r="J34" s="261"/>
      <c r="K34" s="261"/>
      <c r="L34" s="261"/>
      <c r="M34" s="195">
        <v>3360</v>
      </c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254"/>
    </row>
    <row r="35" ht="22.5" spans="1:24">
      <c r="A35" s="110" t="s">
        <v>90</v>
      </c>
      <c r="B35" s="110" t="s">
        <v>267</v>
      </c>
      <c r="C35" s="110" t="s">
        <v>268</v>
      </c>
      <c r="D35" s="110" t="s">
        <v>120</v>
      </c>
      <c r="E35" s="110" t="s">
        <v>271</v>
      </c>
      <c r="F35" s="110" t="s">
        <v>272</v>
      </c>
      <c r="G35" s="110" t="s">
        <v>273</v>
      </c>
      <c r="H35" s="111">
        <v>252198</v>
      </c>
      <c r="I35" s="195">
        <v>252198</v>
      </c>
      <c r="J35" s="261"/>
      <c r="K35" s="261"/>
      <c r="L35" s="261"/>
      <c r="M35" s="195">
        <v>252198</v>
      </c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</row>
    <row r="36" ht="22.5" spans="1:24">
      <c r="A36" s="110" t="s">
        <v>90</v>
      </c>
      <c r="B36" s="110" t="s">
        <v>267</v>
      </c>
      <c r="C36" s="110" t="s">
        <v>268</v>
      </c>
      <c r="D36" s="110" t="s">
        <v>126</v>
      </c>
      <c r="E36" s="110" t="s">
        <v>274</v>
      </c>
      <c r="F36" s="110" t="s">
        <v>275</v>
      </c>
      <c r="G36" s="110" t="s">
        <v>276</v>
      </c>
      <c r="H36" s="111">
        <v>68376</v>
      </c>
      <c r="I36" s="195">
        <v>68376</v>
      </c>
      <c r="J36" s="261"/>
      <c r="K36" s="261"/>
      <c r="L36" s="261"/>
      <c r="M36" s="195">
        <v>68376</v>
      </c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</row>
    <row r="37" ht="22.5" spans="1:24">
      <c r="A37" s="110" t="s">
        <v>90</v>
      </c>
      <c r="B37" s="110" t="s">
        <v>267</v>
      </c>
      <c r="C37" s="110" t="s">
        <v>268</v>
      </c>
      <c r="D37" s="110" t="s">
        <v>128</v>
      </c>
      <c r="E37" s="110" t="s">
        <v>277</v>
      </c>
      <c r="F37" s="110" t="s">
        <v>275</v>
      </c>
      <c r="G37" s="110" t="s">
        <v>276</v>
      </c>
      <c r="H37" s="111">
        <v>44144</v>
      </c>
      <c r="I37" s="195">
        <v>44144</v>
      </c>
      <c r="J37" s="261"/>
      <c r="K37" s="261"/>
      <c r="L37" s="261"/>
      <c r="M37" s="195">
        <v>44144</v>
      </c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</row>
    <row r="38" ht="22.5" spans="1:24">
      <c r="A38" s="110" t="s">
        <v>90</v>
      </c>
      <c r="B38" s="110" t="s">
        <v>267</v>
      </c>
      <c r="C38" s="110" t="s">
        <v>268</v>
      </c>
      <c r="D38" s="110" t="s">
        <v>130</v>
      </c>
      <c r="E38" s="110" t="s">
        <v>278</v>
      </c>
      <c r="F38" s="110" t="s">
        <v>279</v>
      </c>
      <c r="G38" s="110" t="s">
        <v>280</v>
      </c>
      <c r="H38" s="111">
        <v>80880</v>
      </c>
      <c r="I38" s="195">
        <v>80880</v>
      </c>
      <c r="J38" s="261"/>
      <c r="K38" s="261"/>
      <c r="L38" s="261"/>
      <c r="M38" s="195">
        <v>80880</v>
      </c>
      <c r="N38" s="254"/>
      <c r="O38" s="254"/>
      <c r="P38" s="254"/>
      <c r="Q38" s="254"/>
      <c r="R38" s="254"/>
      <c r="S38" s="254"/>
      <c r="T38" s="254"/>
      <c r="U38" s="254"/>
      <c r="V38" s="254"/>
      <c r="W38" s="254"/>
      <c r="X38" s="254"/>
    </row>
    <row r="39" ht="22.5" spans="1:24">
      <c r="A39" s="110" t="s">
        <v>90</v>
      </c>
      <c r="B39" s="110" t="s">
        <v>267</v>
      </c>
      <c r="C39" s="110" t="s">
        <v>268</v>
      </c>
      <c r="D39" s="110" t="s">
        <v>132</v>
      </c>
      <c r="E39" s="110" t="s">
        <v>281</v>
      </c>
      <c r="F39" s="110" t="s">
        <v>269</v>
      </c>
      <c r="G39" s="110" t="s">
        <v>270</v>
      </c>
      <c r="H39" s="111">
        <v>2590</v>
      </c>
      <c r="I39" s="195">
        <v>2590</v>
      </c>
      <c r="J39" s="261"/>
      <c r="K39" s="261"/>
      <c r="L39" s="261"/>
      <c r="M39" s="195">
        <v>2590</v>
      </c>
      <c r="N39" s="254"/>
      <c r="O39" s="254"/>
      <c r="P39" s="254"/>
      <c r="Q39" s="254"/>
      <c r="R39" s="254"/>
      <c r="S39" s="254"/>
      <c r="T39" s="254"/>
      <c r="U39" s="254"/>
      <c r="V39" s="254"/>
      <c r="W39" s="254"/>
      <c r="X39" s="254"/>
    </row>
    <row r="40" ht="22.5" spans="1:24">
      <c r="A40" s="110" t="s">
        <v>90</v>
      </c>
      <c r="B40" s="110" t="s">
        <v>282</v>
      </c>
      <c r="C40" s="110" t="s">
        <v>283</v>
      </c>
      <c r="D40" s="110" t="s">
        <v>106</v>
      </c>
      <c r="E40" s="110" t="s">
        <v>229</v>
      </c>
      <c r="F40" s="110" t="s">
        <v>284</v>
      </c>
      <c r="G40" s="110" t="s">
        <v>283</v>
      </c>
      <c r="H40" s="111">
        <v>2160</v>
      </c>
      <c r="I40" s="195">
        <v>2160</v>
      </c>
      <c r="J40" s="261"/>
      <c r="K40" s="261"/>
      <c r="L40" s="261"/>
      <c r="M40" s="195">
        <v>2160</v>
      </c>
      <c r="N40" s="254"/>
      <c r="O40" s="254"/>
      <c r="P40" s="254"/>
      <c r="Q40" s="254"/>
      <c r="R40" s="254"/>
      <c r="S40" s="254"/>
      <c r="T40" s="254"/>
      <c r="U40" s="254"/>
      <c r="V40" s="254"/>
      <c r="W40" s="254"/>
      <c r="X40" s="254"/>
    </row>
    <row r="41" ht="22.5" spans="1:24">
      <c r="A41" s="110" t="s">
        <v>90</v>
      </c>
      <c r="B41" s="110" t="s">
        <v>282</v>
      </c>
      <c r="C41" s="110" t="s">
        <v>283</v>
      </c>
      <c r="D41" s="110" t="s">
        <v>108</v>
      </c>
      <c r="E41" s="110" t="s">
        <v>238</v>
      </c>
      <c r="F41" s="110" t="s">
        <v>284</v>
      </c>
      <c r="G41" s="110" t="s">
        <v>283</v>
      </c>
      <c r="H41" s="111">
        <v>1440</v>
      </c>
      <c r="I41" s="195">
        <v>1440</v>
      </c>
      <c r="J41" s="261"/>
      <c r="K41" s="261"/>
      <c r="L41" s="261"/>
      <c r="M41" s="195">
        <v>1440</v>
      </c>
      <c r="N41" s="254"/>
      <c r="O41" s="254"/>
      <c r="P41" s="254"/>
      <c r="Q41" s="254"/>
      <c r="R41" s="254"/>
      <c r="S41" s="254"/>
      <c r="T41" s="254"/>
      <c r="U41" s="254"/>
      <c r="V41" s="254"/>
      <c r="W41" s="254"/>
      <c r="X41" s="254"/>
    </row>
    <row r="42" ht="22.5" spans="1:24">
      <c r="A42" s="110" t="s">
        <v>90</v>
      </c>
      <c r="B42" s="110" t="s">
        <v>285</v>
      </c>
      <c r="C42" s="110" t="s">
        <v>286</v>
      </c>
      <c r="D42" s="110" t="s">
        <v>106</v>
      </c>
      <c r="E42" s="110" t="s">
        <v>229</v>
      </c>
      <c r="F42" s="110" t="s">
        <v>234</v>
      </c>
      <c r="G42" s="110" t="s">
        <v>235</v>
      </c>
      <c r="H42" s="111">
        <v>243840</v>
      </c>
      <c r="I42" s="195">
        <v>243840</v>
      </c>
      <c r="J42" s="261"/>
      <c r="K42" s="261"/>
      <c r="L42" s="261"/>
      <c r="M42" s="195">
        <v>243840</v>
      </c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</row>
    <row r="43" ht="22.5" spans="1:24">
      <c r="A43" s="110" t="s">
        <v>90</v>
      </c>
      <c r="B43" s="110" t="s">
        <v>287</v>
      </c>
      <c r="C43" s="110" t="s">
        <v>288</v>
      </c>
      <c r="D43" s="110" t="s">
        <v>108</v>
      </c>
      <c r="E43" s="110" t="s">
        <v>238</v>
      </c>
      <c r="F43" s="110" t="s">
        <v>234</v>
      </c>
      <c r="G43" s="110" t="s">
        <v>235</v>
      </c>
      <c r="H43" s="111">
        <v>64080</v>
      </c>
      <c r="I43" s="195">
        <v>64080</v>
      </c>
      <c r="J43" s="261"/>
      <c r="K43" s="261"/>
      <c r="L43" s="261"/>
      <c r="M43" s="195">
        <v>64080</v>
      </c>
      <c r="N43" s="254"/>
      <c r="O43" s="254"/>
      <c r="P43" s="254"/>
      <c r="Q43" s="254"/>
      <c r="R43" s="254"/>
      <c r="S43" s="254"/>
      <c r="T43" s="254"/>
      <c r="U43" s="254"/>
      <c r="V43" s="254"/>
      <c r="W43" s="254"/>
      <c r="X43" s="254"/>
    </row>
    <row r="44" ht="22.5" spans="1:24">
      <c r="A44" s="110" t="s">
        <v>90</v>
      </c>
      <c r="B44" s="110" t="s">
        <v>287</v>
      </c>
      <c r="C44" s="110" t="s">
        <v>288</v>
      </c>
      <c r="D44" s="110" t="s">
        <v>108</v>
      </c>
      <c r="E44" s="110" t="s">
        <v>238</v>
      </c>
      <c r="F44" s="110" t="s">
        <v>239</v>
      </c>
      <c r="G44" s="110" t="s">
        <v>240</v>
      </c>
      <c r="H44" s="111">
        <v>91200</v>
      </c>
      <c r="I44" s="195">
        <v>91200</v>
      </c>
      <c r="J44" s="261"/>
      <c r="K44" s="261"/>
      <c r="L44" s="261"/>
      <c r="M44" s="195">
        <v>91200</v>
      </c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</row>
    <row r="45" ht="22.5" spans="1:24">
      <c r="A45" s="110" t="s">
        <v>90</v>
      </c>
      <c r="B45" s="110" t="s">
        <v>289</v>
      </c>
      <c r="C45" s="110" t="s">
        <v>290</v>
      </c>
      <c r="D45" s="110" t="s">
        <v>106</v>
      </c>
      <c r="E45" s="110" t="s">
        <v>229</v>
      </c>
      <c r="F45" s="110" t="s">
        <v>291</v>
      </c>
      <c r="G45" s="110" t="s">
        <v>292</v>
      </c>
      <c r="H45" s="111">
        <v>773159.64</v>
      </c>
      <c r="I45" s="195">
        <v>773159.64</v>
      </c>
      <c r="J45" s="261"/>
      <c r="K45" s="261"/>
      <c r="L45" s="261"/>
      <c r="M45" s="195">
        <v>773159.64</v>
      </c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 t="s">
        <v>91</v>
      </c>
    </row>
    <row r="46" ht="18" customHeight="1" spans="1:24">
      <c r="A46" s="255" t="s">
        <v>140</v>
      </c>
      <c r="B46" s="256"/>
      <c r="C46" s="256"/>
      <c r="D46" s="256"/>
      <c r="E46" s="256"/>
      <c r="F46" s="256"/>
      <c r="G46" s="257"/>
      <c r="H46" s="111">
        <v>3081911.64</v>
      </c>
      <c r="I46" s="195">
        <v>3081911.64</v>
      </c>
      <c r="J46" s="263"/>
      <c r="K46" s="263"/>
      <c r="L46" s="263"/>
      <c r="M46" s="195">
        <v>3081911.64</v>
      </c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 t="s">
        <v>91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46:G46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zoomScaleSheetLayoutView="60" workbookViewId="0">
      <selection activeCell="J10" sqref="J10"/>
    </sheetView>
  </sheetViews>
  <sheetFormatPr defaultColWidth="8.88571428571429" defaultRowHeight="14.25" customHeight="1"/>
  <cols>
    <col min="1" max="1" width="10.2857142857143" style="73" customWidth="1"/>
    <col min="2" max="4" width="10.2857142857143" style="73"/>
    <col min="5" max="5" width="11.1333333333333" style="73" customWidth="1"/>
    <col min="6" max="6" width="10" style="73" customWidth="1"/>
    <col min="7" max="7" width="9.84761904761905" style="73" customWidth="1"/>
    <col min="8" max="8" width="10.1333333333333" style="73" customWidth="1"/>
    <col min="9" max="10" width="10.1428571428571" style="73" customWidth="1"/>
    <col min="11" max="11" width="9.28571428571429" style="73" customWidth="1"/>
    <col min="12" max="12" width="10" style="73" customWidth="1"/>
    <col min="13" max="13" width="10.5714285714286" style="73" customWidth="1"/>
    <col min="14" max="14" width="10.2857142857143" style="73" customWidth="1"/>
    <col min="15" max="15" width="10.4285714285714" style="73" customWidth="1"/>
    <col min="16" max="17" width="11.1333333333333" style="73" customWidth="1"/>
    <col min="18" max="18" width="9.13333333333333" style="73" customWidth="1"/>
    <col min="19" max="19" width="10.2857142857143" style="73" customWidth="1"/>
    <col min="20" max="22" width="11.7142857142857" style="73" customWidth="1"/>
    <col min="23" max="23" width="10.2857142857143" style="73" customWidth="1"/>
    <col min="24" max="24" width="9.13333333333333" style="73" customWidth="1"/>
    <col min="25" max="16384" width="9.13333333333333" style="73"/>
  </cols>
  <sheetData>
    <row r="1" ht="13.5" customHeight="1" spans="5:23">
      <c r="E1" s="233"/>
      <c r="F1" s="233"/>
      <c r="G1" s="233"/>
      <c r="H1" s="233"/>
      <c r="I1" s="75"/>
      <c r="J1" s="75"/>
      <c r="K1" s="75"/>
      <c r="L1" s="75"/>
      <c r="M1" s="75"/>
      <c r="N1" s="75"/>
      <c r="O1" s="75"/>
      <c r="P1" s="75"/>
      <c r="Q1" s="75"/>
      <c r="W1" s="76"/>
    </row>
    <row r="2" ht="27.75" customHeight="1" spans="1:23">
      <c r="A2" s="59" t="s">
        <v>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</row>
    <row r="3" ht="13.5" customHeight="1" spans="1:23">
      <c r="A3" s="153" t="s">
        <v>21</v>
      </c>
      <c r="B3" s="153"/>
      <c r="C3" s="234"/>
      <c r="D3" s="234"/>
      <c r="E3" s="234"/>
      <c r="F3" s="234"/>
      <c r="G3" s="234"/>
      <c r="H3" s="234"/>
      <c r="I3" s="79"/>
      <c r="J3" s="79"/>
      <c r="K3" s="79"/>
      <c r="L3" s="79"/>
      <c r="M3" s="79"/>
      <c r="N3" s="79"/>
      <c r="O3" s="79"/>
      <c r="P3" s="79"/>
      <c r="Q3" s="79"/>
      <c r="W3" s="150" t="s">
        <v>186</v>
      </c>
    </row>
    <row r="4" ht="15.75" customHeight="1" spans="1:23">
      <c r="A4" s="117" t="s">
        <v>293</v>
      </c>
      <c r="B4" s="117" t="s">
        <v>194</v>
      </c>
      <c r="C4" s="117" t="s">
        <v>195</v>
      </c>
      <c r="D4" s="117" t="s">
        <v>294</v>
      </c>
      <c r="E4" s="117" t="s">
        <v>196</v>
      </c>
      <c r="F4" s="117" t="s">
        <v>197</v>
      </c>
      <c r="G4" s="117" t="s">
        <v>295</v>
      </c>
      <c r="H4" s="117" t="s">
        <v>296</v>
      </c>
      <c r="I4" s="117" t="s">
        <v>75</v>
      </c>
      <c r="J4" s="84" t="s">
        <v>297</v>
      </c>
      <c r="K4" s="84"/>
      <c r="L4" s="84"/>
      <c r="M4" s="84"/>
      <c r="N4" s="84" t="s">
        <v>203</v>
      </c>
      <c r="O4" s="84"/>
      <c r="P4" s="84"/>
      <c r="Q4" s="240" t="s">
        <v>81</v>
      </c>
      <c r="R4" s="84" t="s">
        <v>82</v>
      </c>
      <c r="S4" s="84"/>
      <c r="T4" s="84"/>
      <c r="U4" s="84"/>
      <c r="V4" s="84"/>
      <c r="W4" s="84"/>
    </row>
    <row r="5" ht="17.25" customHeight="1" spans="1:23">
      <c r="A5" s="117"/>
      <c r="B5" s="117"/>
      <c r="C5" s="117"/>
      <c r="D5" s="117"/>
      <c r="E5" s="117"/>
      <c r="F5" s="117"/>
      <c r="G5" s="117"/>
      <c r="H5" s="117"/>
      <c r="I5" s="117"/>
      <c r="J5" s="84" t="s">
        <v>78</v>
      </c>
      <c r="K5" s="84"/>
      <c r="L5" s="240" t="s">
        <v>79</v>
      </c>
      <c r="M5" s="240" t="s">
        <v>80</v>
      </c>
      <c r="N5" s="240" t="s">
        <v>78</v>
      </c>
      <c r="O5" s="240" t="s">
        <v>79</v>
      </c>
      <c r="P5" s="240" t="s">
        <v>80</v>
      </c>
      <c r="Q5" s="240"/>
      <c r="R5" s="240" t="s">
        <v>77</v>
      </c>
      <c r="S5" s="240" t="s">
        <v>84</v>
      </c>
      <c r="T5" s="240" t="s">
        <v>298</v>
      </c>
      <c r="U5" s="246" t="s">
        <v>86</v>
      </c>
      <c r="V5" s="240" t="s">
        <v>87</v>
      </c>
      <c r="W5" s="240" t="s">
        <v>88</v>
      </c>
    </row>
    <row r="6" ht="27" spans="1:23">
      <c r="A6" s="117"/>
      <c r="B6" s="117"/>
      <c r="C6" s="117"/>
      <c r="D6" s="117"/>
      <c r="E6" s="117"/>
      <c r="F6" s="117"/>
      <c r="G6" s="117"/>
      <c r="H6" s="117"/>
      <c r="I6" s="117"/>
      <c r="J6" s="241" t="s">
        <v>77</v>
      </c>
      <c r="K6" s="241" t="s">
        <v>299</v>
      </c>
      <c r="L6" s="240"/>
      <c r="M6" s="240"/>
      <c r="N6" s="240"/>
      <c r="O6" s="240"/>
      <c r="P6" s="240"/>
      <c r="Q6" s="240"/>
      <c r="R6" s="240"/>
      <c r="S6" s="240"/>
      <c r="T6" s="240"/>
      <c r="U6" s="246"/>
      <c r="V6" s="240"/>
      <c r="W6" s="240"/>
    </row>
    <row r="7" ht="15" customHeight="1" spans="1:23">
      <c r="A7" s="235">
        <v>1</v>
      </c>
      <c r="B7" s="235">
        <v>2</v>
      </c>
      <c r="C7" s="235">
        <v>3</v>
      </c>
      <c r="D7" s="235">
        <v>4</v>
      </c>
      <c r="E7" s="235">
        <v>5</v>
      </c>
      <c r="F7" s="235">
        <v>6</v>
      </c>
      <c r="G7" s="235">
        <v>7</v>
      </c>
      <c r="H7" s="235">
        <v>8</v>
      </c>
      <c r="I7" s="235">
        <v>9</v>
      </c>
      <c r="J7" s="235">
        <v>10</v>
      </c>
      <c r="K7" s="235">
        <v>11</v>
      </c>
      <c r="L7" s="235">
        <v>12</v>
      </c>
      <c r="M7" s="235">
        <v>13</v>
      </c>
      <c r="N7" s="235">
        <v>14</v>
      </c>
      <c r="O7" s="235">
        <v>15</v>
      </c>
      <c r="P7" s="235">
        <v>16</v>
      </c>
      <c r="Q7" s="235">
        <v>17</v>
      </c>
      <c r="R7" s="235">
        <v>18</v>
      </c>
      <c r="S7" s="235">
        <v>19</v>
      </c>
      <c r="T7" s="235">
        <v>20</v>
      </c>
      <c r="U7" s="247">
        <v>21</v>
      </c>
      <c r="V7" s="235">
        <v>22</v>
      </c>
      <c r="W7" s="235">
        <v>23</v>
      </c>
    </row>
    <row r="8" ht="22.5" spans="1:23">
      <c r="A8" s="25" t="s">
        <v>300</v>
      </c>
      <c r="B8" s="25" t="s">
        <v>301</v>
      </c>
      <c r="C8" s="25" t="s">
        <v>302</v>
      </c>
      <c r="D8" s="25" t="s">
        <v>90</v>
      </c>
      <c r="E8" s="25" t="s">
        <v>112</v>
      </c>
      <c r="F8" s="25" t="s">
        <v>303</v>
      </c>
      <c r="G8" s="25" t="s">
        <v>304</v>
      </c>
      <c r="H8" s="25" t="s">
        <v>256</v>
      </c>
      <c r="I8" s="26">
        <v>224600</v>
      </c>
      <c r="J8" s="242">
        <v>224600</v>
      </c>
      <c r="K8" s="26">
        <v>224600</v>
      </c>
      <c r="L8" s="243"/>
      <c r="M8" s="243"/>
      <c r="N8" s="243"/>
      <c r="O8" s="243"/>
      <c r="P8" s="243"/>
      <c r="Q8" s="243"/>
      <c r="R8" s="243"/>
      <c r="S8" s="243"/>
      <c r="T8" s="243"/>
      <c r="U8" s="248"/>
      <c r="V8" s="235"/>
      <c r="W8" s="235"/>
    </row>
    <row r="9" ht="22.5" spans="1:23">
      <c r="A9" s="25" t="s">
        <v>300</v>
      </c>
      <c r="B9" s="25" t="s">
        <v>301</v>
      </c>
      <c r="C9" s="25" t="s">
        <v>302</v>
      </c>
      <c r="D9" s="25" t="s">
        <v>90</v>
      </c>
      <c r="E9" s="25" t="s">
        <v>112</v>
      </c>
      <c r="F9" s="25" t="s">
        <v>303</v>
      </c>
      <c r="G9" s="25" t="s">
        <v>305</v>
      </c>
      <c r="H9" s="25" t="s">
        <v>306</v>
      </c>
      <c r="I9" s="26">
        <v>20000</v>
      </c>
      <c r="J9" s="242">
        <v>20000</v>
      </c>
      <c r="K9" s="26">
        <v>20000</v>
      </c>
      <c r="L9" s="243"/>
      <c r="M9" s="243"/>
      <c r="N9" s="243"/>
      <c r="O9" s="243"/>
      <c r="P9" s="243"/>
      <c r="Q9" s="243"/>
      <c r="R9" s="243"/>
      <c r="S9" s="243"/>
      <c r="T9" s="243"/>
      <c r="U9" s="248"/>
      <c r="V9" s="235"/>
      <c r="W9" s="235"/>
    </row>
    <row r="10" ht="22.5" spans="1:23">
      <c r="A10" s="25" t="s">
        <v>300</v>
      </c>
      <c r="B10" s="25" t="s">
        <v>301</v>
      </c>
      <c r="C10" s="25" t="s">
        <v>302</v>
      </c>
      <c r="D10" s="25" t="s">
        <v>90</v>
      </c>
      <c r="E10" s="25" t="s">
        <v>112</v>
      </c>
      <c r="F10" s="25" t="s">
        <v>303</v>
      </c>
      <c r="G10" s="25" t="s">
        <v>307</v>
      </c>
      <c r="H10" s="25" t="s">
        <v>190</v>
      </c>
      <c r="I10" s="26">
        <v>5400</v>
      </c>
      <c r="J10" s="242">
        <v>5400</v>
      </c>
      <c r="K10" s="26">
        <v>5400</v>
      </c>
      <c r="L10" s="243"/>
      <c r="M10" s="243"/>
      <c r="N10" s="243"/>
      <c r="O10" s="243"/>
      <c r="P10" s="243"/>
      <c r="Q10" s="243"/>
      <c r="R10" s="243"/>
      <c r="S10" s="243"/>
      <c r="T10" s="243"/>
      <c r="U10" s="248"/>
      <c r="V10" s="235"/>
      <c r="W10" s="235"/>
    </row>
    <row r="11" ht="22.5" spans="1:23">
      <c r="A11" s="25" t="s">
        <v>300</v>
      </c>
      <c r="B11" s="25" t="s">
        <v>308</v>
      </c>
      <c r="C11" s="25" t="s">
        <v>309</v>
      </c>
      <c r="D11" s="25" t="s">
        <v>90</v>
      </c>
      <c r="E11" s="25" t="s">
        <v>112</v>
      </c>
      <c r="F11" s="25" t="s">
        <v>303</v>
      </c>
      <c r="G11" s="25" t="s">
        <v>304</v>
      </c>
      <c r="H11" s="25" t="s">
        <v>256</v>
      </c>
      <c r="I11" s="26">
        <v>200000</v>
      </c>
      <c r="J11" s="242">
        <v>200000</v>
      </c>
      <c r="K11" s="26">
        <v>200000</v>
      </c>
      <c r="L11" s="244" t="s">
        <v>91</v>
      </c>
      <c r="M11" s="244" t="s">
        <v>91</v>
      </c>
      <c r="N11" s="244" t="s">
        <v>91</v>
      </c>
      <c r="O11" s="244"/>
      <c r="P11" s="244"/>
      <c r="Q11" s="244" t="s">
        <v>91</v>
      </c>
      <c r="R11" s="244" t="s">
        <v>91</v>
      </c>
      <c r="S11" s="244" t="s">
        <v>91</v>
      </c>
      <c r="T11" s="244" t="s">
        <v>91</v>
      </c>
      <c r="U11" s="249"/>
      <c r="V11" s="250" t="s">
        <v>91</v>
      </c>
      <c r="W11" s="250" t="s">
        <v>91</v>
      </c>
    </row>
    <row r="12" ht="18.75" customHeight="1" spans="1:23">
      <c r="A12" s="236" t="s">
        <v>140</v>
      </c>
      <c r="B12" s="237"/>
      <c r="C12" s="238"/>
      <c r="D12" s="238"/>
      <c r="E12" s="238"/>
      <c r="F12" s="238"/>
      <c r="G12" s="238"/>
      <c r="H12" s="239"/>
      <c r="I12" s="26">
        <v>450000</v>
      </c>
      <c r="J12" s="26">
        <v>450000</v>
      </c>
      <c r="K12" s="26">
        <v>450000</v>
      </c>
      <c r="L12" s="245" t="s">
        <v>91</v>
      </c>
      <c r="M12" s="245" t="s">
        <v>91</v>
      </c>
      <c r="N12" s="245" t="s">
        <v>91</v>
      </c>
      <c r="O12" s="245"/>
      <c r="P12" s="245"/>
      <c r="Q12" s="245" t="s">
        <v>91</v>
      </c>
      <c r="R12" s="245" t="s">
        <v>91</v>
      </c>
      <c r="S12" s="245" t="s">
        <v>91</v>
      </c>
      <c r="T12" s="245" t="s">
        <v>91</v>
      </c>
      <c r="U12" s="251"/>
      <c r="V12" s="252" t="s">
        <v>91</v>
      </c>
      <c r="W12" s="252" t="s">
        <v>91</v>
      </c>
    </row>
  </sheetData>
  <mergeCells count="28">
    <mergeCell ref="A2:W2"/>
    <mergeCell ref="A3:H3"/>
    <mergeCell ref="J4:M4"/>
    <mergeCell ref="N4:P4"/>
    <mergeCell ref="R4:W4"/>
    <mergeCell ref="J5:K5"/>
    <mergeCell ref="A12:H1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2020-01-11T06:24:00Z</dcterms:created>
  <cp:lastPrinted>2021-01-13T07:07:00Z</cp:lastPrinted>
  <dcterms:modified xsi:type="dcterms:W3CDTF">2024-02-27T05:34:44Z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