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768" activeTab="1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<sst xmlns="http://schemas.openxmlformats.org/spreadsheetml/2006/main" count="1110" uniqueCount="467">
  <si>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</si>
  <si>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</si>
  <si>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</si>
  <si>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</si>
  <si>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</si>
  <si>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</si>
  <si>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</si>
  <si>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</si>
  <si>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</si>
  <si>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</si>
  <si>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</si>
  <si>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</si>
  <si>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</si>
  <si>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</si>
  <si>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</si>
  <si>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</si>
  <si>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</si>
  <si>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</si>
  <si>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</si>
  <si>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</si>
  <si>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</si>
  <si>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单位名称：安宁市基础教育发展中心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</si>
  <si>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</si>
  <si>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</si>
  <si>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</si>
  <si>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</si>
  <si>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</si>
  <si>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</si>
  <si>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</si>
  <si>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</si>
  <si>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</si>
  <si>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</si>
  <si>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</si>
  <si>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</si>
  <si>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</si>
  <si>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</si>
  <si>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</si>
  <si>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</si>
  <si>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</si>
  <si>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</si>
  <si>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</si>
  <si>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</si>
  <si>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</si>
  <si>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</si>
  <si>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</si>
  <si>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</si>
  <si>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</si>
  <si>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</si>
  <si>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</si>
  <si>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</si>
  <si>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</si>
  <si>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</si>
  <si>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</si>
  <si>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</si>
  <si>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</si>
  <si>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</si>
  <si>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</si>
  <si>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</si>
  <si>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</si>
  <si>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</si>
  <si>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</si>
  <si>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</si>
  <si>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</si>
  <si>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</si>
  <si>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</si>
  <si>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</si>
  <si>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</si>
  <si>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</si>
  <si>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</si>
  <si>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</si>
  <si>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</si>
  <si>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</si>
  <si>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</si>
  <si>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</si>
  <si>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</si>
  <si>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</si>
  <si>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</si>
  <si>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</si>
  <si>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</si>
  <si>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</si>
  <si>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</si>
  <si>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</si>
  <si>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</si>
  <si>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</si>
  <si>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</si>
  <si>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</si>
  <si>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</si>
  <si>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</si>
  <si>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</si>
  <si>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</si>
  <si>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安宁市基础教育发展中心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</si>
  <si>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</si>
  <si>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</si>
  <si>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</si>
  <si>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</si>
  <si>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</si>
  <si>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</si>
  <si>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</si>
  <si>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</si>
  <si>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</si>
  <si>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</si>
  <si>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</si>
  <si>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</si>
  <si>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</si>
  <si>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20508</t>
  </si>
  <si>
    <t xml:space="preserve">  进修及培训</t>
  </si>
  <si>
    <t>2050801</t>
  </si>
  <si>
    <t xml:space="preserve">    教师进修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</si>
  <si>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</si>
  <si>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</si>
  <si>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</si>
  <si>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</si>
  <si>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</si>
  <si>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</si>
  <si>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</si>
  <si>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</si>
  <si>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</si>
  <si>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</si>
  <si>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</si>
  <si>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</si>
  <si>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</si>
  <si>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</si>
  <si>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</si>
  <si>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</si>
  <si>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</si>
  <si>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</si>
  <si>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</si>
  <si>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</si>
  <si>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</si>
  <si>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</si>
  <si>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</si>
  <si>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</si>
  <si>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</si>
  <si>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</si>
  <si>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</si>
  <si>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</si>
  <si>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</si>
  <si>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</si>
  <si>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</si>
  <si>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</si>
  <si>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</si>
  <si>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</si>
  <si>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</si>
  <si>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</si>
  <si>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</si>
  <si>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</si>
  <si>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</si>
  <si>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</si>
  <si>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</si>
  <si>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</si>
  <si>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</si>
  <si>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</si>
  <si>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</si>
  <si>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</si>
  <si>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</si>
  <si>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</si>
  <si>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</si>
  <si>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</si>
  <si>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</si>
  <si>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</si>
  <si>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</si>
  <si>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</si>
  <si>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</si>
  <si>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</si>
  <si>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</si>
  <si>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</si>
  <si>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</si>
  <si>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</si>
  <si>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</si>
  <si>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</si>
  <si>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</si>
  <si>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</si>
  <si>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</si>
  <si>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</si>
  <si>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</si>
  <si>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</si>
  <si>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</si>
  <si>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</si>
  <si>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</si>
  <si>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</si>
  <si>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</si>
  <si>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</si>
  <si>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</si>
  <si>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</si>
  <si>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</si>
  <si>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</si>
  <si>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</si>
  <si>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</si>
  <si>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</si>
  <si>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</si>
  <si>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</si>
  <si>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本单位2024年无一般公共预算“三公”经费支出，故此表为空。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</si>
  <si>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</si>
  <si>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</si>
  <si>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</si>
  <si>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</si>
  <si>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</si>
  <si>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</si>
  <si>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</si>
  <si>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</si>
  <si>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</si>
  <si>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</si>
  <si>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</si>
  <si>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</si>
  <si>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</si>
  <si>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</si>
  <si>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</si>
  <si>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</si>
  <si>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</si>
  <si>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</si>
  <si>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</si>
  <si>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</si>
  <si>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</si>
  <si>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</si>
  <si>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</si>
  <si>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</si>
  <si>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</si>
  <si>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</si>
  <si>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</si>
  <si>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</si>
  <si>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</si>
  <si>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</si>
  <si>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</si>
  <si>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</si>
  <si>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</si>
  <si>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</si>
  <si>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530181210000000018126</t>
  </si>
  <si>
    <t>事业人员支出工资</t>
  </si>
  <si>
    <t>教师进修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</si>
  <si>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</si>
  <si>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</si>
  <si>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</si>
  <si>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</si>
  <si>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</si>
  <si>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</si>
  <si>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</si>
  <si>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</si>
  <si>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530181210000000018127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</si>
  <si>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</si>
  <si>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</si>
  <si>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</si>
  <si>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</si>
  <si>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</si>
  <si>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</si>
  <si>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</si>
  <si>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</si>
  <si>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</si>
  <si>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</si>
  <si>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</si>
  <si>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</si>
  <si>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</si>
  <si>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</si>
  <si>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</si>
  <si>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</si>
  <si>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530181210000000018128</t>
  </si>
  <si>
    <t>住房公积金</t>
  </si>
  <si>
    <t xml:space="preserve">  30113</t>
  </si>
  <si>
    <t>530181210000000018129</t>
  </si>
  <si>
    <t>对个人和家庭的补助</t>
  </si>
  <si>
    <t>事业单位离退休</t>
  </si>
  <si>
    <t xml:space="preserve">  30305</t>
  </si>
  <si>
    <t>生活补助</t>
  </si>
  <si>
    <t>530181210000000018132</t>
  </si>
  <si>
    <t>一般公用经费</t>
  </si>
  <si>
    <t xml:space="preserve">  30201</t>
  </si>
  <si>
    <t>办公费</t>
  </si>
  <si>
    <t xml:space="preserve">  30207</t>
  </si>
  <si>
    <t>邮电费</t>
  </si>
  <si>
    <t xml:space="preserve">  30211</t>
  </si>
  <si>
    <t>差旅费</t>
  </si>
  <si>
    <t xml:space="preserve">  30216</t>
  </si>
  <si>
    <t>培训费</t>
  </si>
  <si>
    <t xml:space="preserve">  30229</t>
  </si>
  <si>
    <t>福利费</t>
  </si>
  <si>
    <t xml:space="preserve">  30239</t>
  </si>
  <si>
    <t>其他交通费用</t>
  </si>
  <si>
    <t xml:space="preserve">  30299</t>
  </si>
  <si>
    <t>其他商品和服务支出</t>
  </si>
  <si>
    <t>530181221100000198928</t>
  </si>
  <si>
    <t>工会经费</t>
  </si>
  <si>
    <t xml:space="preserve">  30228</t>
  </si>
  <si>
    <t>530181231100001568461</t>
  </si>
  <si>
    <t>事业人员绩效奖励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</si>
  <si>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</si>
  <si>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</si>
  <si>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</si>
  <si>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</si>
  <si>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</si>
  <si>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</si>
  <si>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</si>
  <si>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</si>
  <si>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530181231100002504755</t>
  </si>
  <si>
    <t>名师工作室工作经费资金</t>
  </si>
  <si>
    <t>31002</t>
  </si>
  <si>
    <t>办公设备购置</t>
  </si>
  <si>
    <t>312 民生类</t>
  </si>
  <si>
    <t>530181241100002140631</t>
  </si>
  <si>
    <t>遗属生活补助经费</t>
  </si>
  <si>
    <t>死亡抚恤</t>
  </si>
  <si>
    <t>30304</t>
  </si>
  <si>
    <t>抚恤金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</si>
  <si>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</si>
  <si>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</si>
  <si>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</si>
  <si>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</si>
  <si>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</si>
  <si>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</si>
  <si>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</si>
  <si>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</si>
  <si>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</si>
  <si>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</si>
  <si>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安宁市基础教育发展中心遗属生活补助经费</t>
  </si>
  <si>
    <t>按规定落实单位职工死亡后遗属生活补助。</t>
  </si>
  <si>
    <t>产出指标</t>
  </si>
  <si>
    <t>数量指标</t>
  </si>
  <si>
    <t>遗属生活补助发放人数</t>
  </si>
  <si>
    <t>=</t>
  </si>
  <si>
    <t>人</t>
  </si>
  <si>
    <t>定量指标</t>
  </si>
  <si>
    <t>反映单位遗属生活补助发放人员数量。</t>
  </si>
  <si>
    <t>效益指标</t>
  </si>
  <si>
    <t>可持续影响指标</t>
  </si>
  <si>
    <t>按标准兑现到个人，缓解生活困难</t>
  </si>
  <si>
    <t>按标准兑现到个人</t>
  </si>
  <si>
    <t>是/否</t>
  </si>
  <si>
    <t>定性指标</t>
  </si>
  <si>
    <t>反映单位遗属生活补助兑现情况。</t>
  </si>
  <si>
    <t>满意度指标</t>
  </si>
  <si>
    <t>服务对象满意度指标</t>
  </si>
  <si>
    <t>领取遗属生活补助人员满意度</t>
  </si>
  <si>
    <t>&gt;=</t>
  </si>
  <si>
    <t>%</t>
  </si>
  <si>
    <t>反映领取遗属生活补助人员对单位履职情况的满意程度。</t>
  </si>
  <si>
    <t>安宁市基础教育发展中心名师工作室工作经费资金</t>
  </si>
  <si>
    <t>努力提高教师专业技能素质，提升教育发展品质，发挥名工作室主持人及名师的示范引领作用，通过以一带十、以十带百、以百促千的“十百千”工程，打造一支政治过硬、品德高尚、业务精湛、成果显著的优秀教师队伍，促进我市教师事业更好更快发展。名师工作室制定总体培养方案，制定三年工作规划和学员培养方案，指导和帮助学员在任期内达到培养目标；开展专题研究，任期内至少完成一个市级以上研究课题并取得相应成果，撰写一定数量的高质量论文或专著，促进学科教学的理论建设，主持人在任期内至少两篇论文、经验总结或研究报告，学员任期内至少参与一项市级科研课题，至少有一篇专业论文、经验总结或研究报告；名师工作室要发挥辐射引领作用，每年在市级及以上层面开展专题讲座、经验交流会、报告会不少于两次，学员每年在校级以上范围进行专题讲座、经验交流会、报告会不少于两次，工作室需要开展送教下校活动；工作室需要建立成员业务档案、工作室活动记录、示范课、观摩课和专题讲座等台账资料。</t>
  </si>
  <si>
    <t>主持人执教或推选示范课</t>
  </si>
  <si>
    <t>次</t>
  </si>
  <si>
    <t>反映名工作室主持人及名师的示范引领作用。</t>
  </si>
  <si>
    <t>社会效益指标</t>
  </si>
  <si>
    <t>提高工作室辐射引领作用，提高教育教学质量</t>
  </si>
  <si>
    <t>维持名师工作室正常开展活动</t>
  </si>
  <si>
    <t>反映名师工作室正常开展活动，提高工作室辐射引领作用。</t>
  </si>
  <si>
    <t>学校满意度</t>
  </si>
  <si>
    <t>反映基层学校对工作室满意程度。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</si>
  <si>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</si>
  <si>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</si>
  <si>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</si>
  <si>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</si>
  <si>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</si>
  <si>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</si>
  <si>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深入推进学校内涵发展，提高教育教学质量。负责全市教学研究、管理、指导、服务和评价；负责全市教师专业发展的组织、管理、协调、指导和服务全市教育信息化及教育装备管理；为教育决策咨询服务；负责中小学科技科普教育及校外教育活动管理指导工作；负责全市中小学幼儿园教学研究管理和教师培训工作；负责教育信息化和教育装备管理。</t>
  </si>
  <si>
    <t>根据三定方案归纳</t>
  </si>
  <si>
    <t>总体绩效目标
（2024-2026年期间）</t>
  </si>
  <si>
    <t>以习近平新时代中国特色社会主义思想为指导，深入落实党的十九大和十九届历次全会精神，全面贯彻党的教育方针，落实立德树人根本任务，以“做强、做精”研训工作职能为目。落实《安宁市基于课程标准的教学改进行动实施方案》，通过组织课赛、单元教学设计展示、教学常规检查、组建教学改进项目校等方式让新课标在课堂中转化落地。加快研训转型。初步构建与新课程、新教材、新课标相适应的研训管理体系，通过主题教研、实证教研、课例研讨、项目研究等方式提升研训质量。实施“内强素质，外塑形象”行动，以抓“转作风、抓规范、提效能”为契机，健全研训员月考核制度，研训员联系学校制度，提升研训员整体素质。修改完善中小学、幼儿园教学质量考核评价体系，发挥评价的激励、导向作用，营造全市比学赶超的良好氛围。强化中高考备考，加强过程的监管与指导，做到底数清、情况明、目标准、措施实，确实提高备考质量。理顺教师培训机制，促进教师成长。创新教师培训机制，提升优秀教师群体数量；强化名师工作室管理，切实发挥名师引领作用。持续推进数字校园建设。督促指导学校统筹规划数字校园建设，严格执行云南省数字校园建设标准。加强教育信息化及教育装备管理。修订完善《教育信息化考核细则》《教育装备管理考核细则》，健全完善“建、管、用、评”管理机制，突出应用导向，支持学校开展数字教育项目应用实践，建立“以奖代补”机制，充分发挥教育信息化及教育装备效益。强化信息安全管控。健全信息安全管理制度，全面提高网络与信息安全意识，建立健全教育网络与信息安全工作的组织体系、管理规章和责任制度，明确管理职责，落实国家信息安全等级保护制度，有效防范、控制和抵御信息安全风险，增强安全预警、应急处置和灾难恢复能力，提高整体安全防护水平，形成与教育信息化发展相适应的、完备的网络与信息安全保障体系，支撑教育现代化事业健康持续发展。巩固家庭教育成果，进一步吸纳优秀教师、专家、“五老”、优秀家长等，壮大安宁市家庭教育讲师团队伍力量，稳步推进课题研究，建立起符合安宁实际的家庭教育课程体系，以研促训，提高培训的科学性、针对性、实效性。指导各中小学、幼儿园健全家庭、学校、社会协同育人机制，畅通家校社沟通渠道，建设好家长学校，通过家长学校、家长会、家访等方式定期开展家庭教育指导服务，做到有制度、有计划、有师资、有活动、有评估，引导家长树立正确育儿观、不断提高家长自身素养，以身作则进行家庭教育，形成家校共育的新局面。全面提升教育系统师生的科学素养，完成中小学科技科普教育领域新突破，服务指导学校参加各级各类竞赛活动。继续推进心育工作，深入探索安宁市心理健康教育中小幼一体化推进工作体系，深化区域推进，促进内涵发展。开展幼儿园心理健康教育内容和形式的探索，开展高中生涯规划探索实践。完善建立安宁市“预防、预警、干预”的心理健康教育机制，高质量完成学生心理测评工作。积极探索医校结合，加强对未成年人等重点人群的心理健康服务。</t>
  </si>
  <si>
    <t>根据部门职责，中长期规划，各级党委，各级政府要求归纳</t>
  </si>
  <si>
    <t>部门年度目标</t>
  </si>
  <si>
    <t>预算年度（2024年）
绩效目标</t>
  </si>
  <si>
    <t>落实《安宁市基于课程标准的教学改进行动实施方案》，通过组织课赛、单元教学设计展示、教学常规检查、组建教学改进项目校等方式让新课标在课堂中转化落地。加快研训转型。初步构建与新课程、新教材、新课标相适应的研训管理体系，通过主题教研、实证教研、课例研讨、项目研究等方式提升研训质量。实施“内强素质，外塑形象”行动，以抓“转作风、抓规范、提效能”为契机，健全研训员月考核制度，研训员联系学校制度，提升研训员整体素质。修改完善中小学、幼儿园教学质量考核评价体系，发挥评价的激励、导向作用，营造全市比学赶超的良好氛围。强化中高考备考，加强过程的监管与指导，做到底数清、情况明、目标准、措施实，确实提高备考质量。理顺教师培训机制，促进教师成长。创新教师培训机制，提升优秀教师群体数量；强化名师工作室管理，切实发挥名师引领作用。持续推进数字校园建设。督促指导学校统筹规划数字校园建设，严格执行云南省数字校园建设标准。加强教育信息化及教育装备管理。修订完善《教育信息化考核细则》《教育装备管理考核细则》，健全完善“建、管、用、评”管理机制，突出应用导向，支持学校开展数字教育项目应用实践，建立“以奖代补”机制，充分发挥教育信息化及教育装备效益。强化信息安全管控。健全信息安全管理制度，全面提高网络与信息安全意识，建立健全教育网络与信息安全工作的组织体系、管理规章和责任制度，明确管理职责，落实国家信息安全等级保护制度，有效防范、控制和抵御信息安全风险，增强安全预警、应急处置和灾难恢复能力，提高整体安全防护水平，形成与教育信息化发展相适应的、完备的网络与信息安全保障体系，支撑教育现代化事业健康持续发展。巩固家庭教育成果，进一步吸纳优秀教师、专家、“五老”、优秀家长等，壮大安宁市家庭教育讲师团队伍力量，稳步推进课题研究，建立起符合安宁实际的家庭教育课程体系，以研促训，提高培训的科学性、针对性、实效性。指导各中小学、幼儿园健全家庭、学校、社会协同育人机制，畅通家校社沟通渠道，建设好家长学校，通过家长学校、家长会、家访等方式定期开展家庭教育指导服务，做到有制度、有计划、有师资、有活动、有评估，引导家长树立正确育儿观、不断提高家长自身素养，以身作则进行家庭教育，形成家校共育的新局面。全面提升教育系统师生的科学素养，完成中小学科技科普教育领域新突破，服务指导学校参加各级各类竞赛活动。继续推进心育工作，深入探索安宁市心理健康教育中小幼一体化推进工作体系，深化区域推进，促进内涵发展。开展幼儿园心理健康教育内容和形式的探索，开展高中生涯规划探索实践。完善建立安宁市“预防、预警、干预”的心理健康教育机制，高质量完成学生心理测评工作。积极探索医校结合，加强对未成年人等重点人群的心理健康服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</si>
  <si>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</si>
  <si>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</si>
  <si>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</si>
  <si>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</si>
  <si>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</si>
  <si>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</si>
  <si>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</si>
  <si>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</si>
  <si>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</si>
  <si>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确保单位2024年正常的人员经费开支，做好本部门人员工资经费保障，按规定落实干部职工各项待遇，维持部门正常履职。</t>
  </si>
  <si>
    <t>确保单位2024年正常的人员经费开支，做好本部门人员社会保险缴费经费保障，维持部门正常履职。</t>
  </si>
  <si>
    <t>确保单位2024年正常的人员经费开支，做好本部门人员住房公积金经费保障，维持部门正常履职。</t>
  </si>
  <si>
    <t>确保单位2024年正常的人员经费开支，做好本部门退休人员生活补助经费保障，维持部门正常履职。</t>
  </si>
  <si>
    <t>确保各项师训教科研工作正常开展，做好本部门公用经费保障，维持部门正常履职。</t>
  </si>
  <si>
    <t>确保单位2024年正常的经费开支，做好本部门工会经费缴交保障，维持部门正常履职。</t>
  </si>
  <si>
    <t>确保单位2024年正常的人员经费开支，做好本部门人员绩效奖励经费保障，按规定落实干部职工各项待遇，维持部门正常履职。</t>
  </si>
  <si>
    <t>确保名师工作室工作正常开展，强化名师工作室管理，切实发挥名师工作室辐射引领作用。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</si>
  <si>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</si>
  <si>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</si>
  <si>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</si>
  <si>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</si>
  <si>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</si>
  <si>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工资福利发放及公用经费保障人数</t>
  </si>
  <si>
    <t>实际发放人数/应发放人数×指标分值</t>
  </si>
  <si>
    <t>反映部门（单位）实际发放事业编制人员数量。工资福利包括：事业人员工资、社会保险、住房公积金、职业年金等。</t>
  </si>
  <si>
    <t>绩效指标设定依据：《云南省省级部门预算基本支出核定方案》。指标值数据来源：人员信息表</t>
  </si>
  <si>
    <t>（离）退休人员数</t>
  </si>
  <si>
    <t>反映财政供养部门（单位）离（退）休人员数量。</t>
  </si>
  <si>
    <t>绩效指标设定依据：机关事业单位职工死亡后遗属生活困难补助标准。指标值数据来源：人员信息表</t>
  </si>
  <si>
    <t>名师工作室主持人执教或推选示范课</t>
  </si>
  <si>
    <t>① 示范课≥8次，得满分；②4次≤示范课＜8次，得一半分；③示范课＜4次，不得分</t>
  </si>
  <si>
    <t>绩效指标设定依据：安宁市名校长工作室名师工作室管理办法。指标值数据来源：名师工作室考核结果</t>
  </si>
  <si>
    <t>社会效益
指标</t>
  </si>
  <si>
    <t>带动成员学校持续开展高质量工作</t>
  </si>
  <si>
    <t>绩效指标设定依据：安宁市名校长工作室名师工作室管理办法。指标值数据来源：工作室活动记录、示范课、观摩课和专题讲座等台账资料</t>
  </si>
  <si>
    <t>维持师训教科研工作正常运行，提高教育教学质量</t>
  </si>
  <si>
    <t>完善培训管理制度，适应新时期中小学教师培训工作的需要</t>
  </si>
  <si>
    <t>各学校教育教学质量稳步提高</t>
  </si>
  <si>
    <t>反映单位正常开展师训教科研活动，提高教育教学质量。</t>
  </si>
  <si>
    <t>绩效指标设定依据：单位师训、教科研工作方案。指标值数据来源：师训、教科研活动记录、相关台账资料。</t>
  </si>
  <si>
    <t>服务对象满意度指标等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</si>
  <si>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</si>
  <si>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</si>
  <si>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</si>
  <si>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指标值数据来源：调查问卷</t>
  </si>
  <si>
    <t>学校及教师满意度</t>
  </si>
  <si>
    <t>反映社会公众对部门（单位）履职情况的满意程度，尤其是学校及教师满意度。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</si>
  <si>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</si>
  <si>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</si>
  <si>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</si>
  <si>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</si>
  <si>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</si>
  <si>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</si>
  <si>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</si>
  <si>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</si>
  <si>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</si>
  <si>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</si>
  <si>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</si>
  <si>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</si>
  <si>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</si>
  <si>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</si>
  <si>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其他厨卫用品</t>
  </si>
  <si>
    <t>其他厨卫用具</t>
  </si>
  <si>
    <t>批</t>
  </si>
  <si>
    <t>卫生用纸制品</t>
  </si>
  <si>
    <t>复印纸</t>
  </si>
  <si>
    <t>箱</t>
  </si>
  <si>
    <t>25</t>
  </si>
  <si>
    <t>笔</t>
  </si>
  <si>
    <t>支</t>
  </si>
  <si>
    <t>400</t>
  </si>
  <si>
    <t>其他办公用品</t>
  </si>
  <si>
    <t>鼓粉盒</t>
  </si>
  <si>
    <t>其他纸质文具</t>
  </si>
  <si>
    <t>其他纸制文具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</si>
  <si>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</si>
  <si>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</si>
  <si>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</si>
  <si>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</si>
  <si>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</si>
  <si>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本单位2024年无政府购买服务，故此表为空。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</si>
  <si>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</si>
  <si>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</si>
  <si>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</si>
  <si>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</si>
  <si>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</si>
  <si>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</si>
  <si>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</si>
  <si>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</si>
  <si>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</si>
  <si>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</si>
  <si>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</si>
  <si>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</si>
  <si>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</si>
  <si>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</si>
  <si>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</si>
  <si>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</si>
  <si>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</si>
  <si>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</si>
  <si>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</si>
  <si>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</si>
  <si>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本单位2024年无新增资产配置，故此表为空。</t>
  </si>
  <si>
    <t>上级补助</t>
  </si>
  <si>
    <t>本单位2024年无上级补助支出预算，故此表为空。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</si>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</sst>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</numFmts>
  <fonts count="53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Arial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4" borderId="3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6" borderId="40" applyNumberFormat="0" applyAlignment="0" applyProtection="0">
      <alignment vertical="center"/>
    </xf>
    <xf numFmtId="0" fontId="44" fillId="6" borderId="39" applyNumberFormat="0" applyAlignment="0" applyProtection="0">
      <alignment vertical="center"/>
    </xf>
    <xf numFmtId="0" fontId="45" fillId="7" borderId="41" applyNumberFormat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0" fontId="12" fillId="0" borderId="0">
      <alignment vertical="center"/>
    </xf>
    <xf numFmtId="0" fontId="2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/>
    <xf numFmtId="0" fontId="7" fillId="0" borderId="0">
      <alignment vertical="top"/>
      <protection locked="0"/>
    </xf>
    <xf numFmtId="0" fontId="24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top"/>
      <protection locked="0"/>
    </xf>
    <xf numFmtId="0" fontId="0" fillId="0" borderId="0"/>
    <xf numFmtId="0" fontId="12" fillId="0" borderId="0"/>
    <xf numFmtId="0" fontId="24" fillId="0" borderId="0"/>
    <xf numFmtId="0" fontId="0" fillId="0" borderId="0"/>
    <xf numFmtId="0" fontId="12" fillId="0" borderId="0">
      <alignment vertical="center"/>
    </xf>
    <xf numFmtId="0" fontId="1" fillId="0" borderId="0"/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</cellStyleXfs>
  <cellXfs count="362">
    <xf numFmtId="0" fontId="0" fillId="0" borderId="0" xfId="0"/>
    <xf numFmtId="0" fontId="1" fillId="0" borderId="0" xfId="61" applyFont="1" applyFill="1" applyBorder="1" applyAlignment="1" applyProtection="1"/>
    <xf numFmtId="49" fontId="2" fillId="0" borderId="0" xfId="61" applyNumberFormat="1" applyFont="1" applyFill="1" applyBorder="1" applyAlignment="1" applyProtection="1"/>
    <xf numFmtId="0" fontId="2" fillId="0" borderId="0" xfId="61" applyFont="1" applyFill="1" applyBorder="1" applyAlignment="1" applyProtection="1"/>
    <xf numFmtId="0" fontId="3" fillId="0" borderId="0" xfId="61" applyFont="1" applyFill="1" applyBorder="1" applyAlignment="1" applyProtection="1">
      <alignment horizontal="right" vertical="center"/>
      <protection locked="0"/>
    </xf>
    <xf numFmtId="0" fontId="4" fillId="0" borderId="0" xfId="61" applyFont="1" applyFill="1" applyBorder="1" applyAlignment="1" applyProtection="1">
      <alignment horizontal="center" vertical="center"/>
    </xf>
    <xf numFmtId="0" fontId="3" fillId="0" borderId="0" xfId="61" applyFont="1" applyFill="1" applyBorder="1" applyAlignment="1" applyProtection="1">
      <alignment horizontal="left" vertical="center"/>
      <protection locked="0"/>
    </xf>
    <xf numFmtId="0" fontId="3" fillId="0" borderId="0" xfId="61" applyFont="1" applyFill="1" applyBorder="1" applyAlignment="1" applyProtection="1">
      <alignment horizontal="left" vertical="center"/>
    </xf>
    <xf numFmtId="0" fontId="5" fillId="0" borderId="0" xfId="61" applyFont="1" applyFill="1" applyBorder="1" applyAlignment="1" applyProtection="1"/>
    <xf numFmtId="0" fontId="3" fillId="0" borderId="0" xfId="61" applyFont="1" applyFill="1" applyBorder="1" applyAlignment="1" applyProtection="1">
      <alignment horizontal="right"/>
      <protection locked="0"/>
    </xf>
    <xf numFmtId="0" fontId="5" fillId="0" borderId="1" xfId="61" applyFont="1" applyFill="1" applyBorder="1" applyAlignment="1" applyProtection="1">
      <alignment horizontal="center" vertical="center" wrapText="1"/>
      <protection locked="0"/>
    </xf>
    <xf numFmtId="0" fontId="5" fillId="0" borderId="1" xfId="61" applyFont="1" applyFill="1" applyBorder="1" applyAlignment="1" applyProtection="1">
      <alignment horizontal="center" vertical="center" wrapText="1"/>
    </xf>
    <xf numFmtId="0" fontId="5" fillId="0" borderId="2" xfId="61" applyFont="1" applyFill="1" applyBorder="1" applyAlignment="1" applyProtection="1">
      <alignment horizontal="center" vertical="center"/>
    </xf>
    <xf numFmtId="0" fontId="5" fillId="0" borderId="3" xfId="61" applyFont="1" applyFill="1" applyBorder="1" applyAlignment="1" applyProtection="1">
      <alignment horizontal="center" vertical="center"/>
    </xf>
    <xf numFmtId="0" fontId="5" fillId="0" borderId="4" xfId="61" applyFont="1" applyFill="1" applyBorder="1" applyAlignment="1" applyProtection="1">
      <alignment horizontal="center" vertical="center"/>
    </xf>
    <xf numFmtId="0" fontId="5" fillId="0" borderId="5" xfId="61" applyFont="1" applyFill="1" applyBorder="1" applyAlignment="1" applyProtection="1">
      <alignment horizontal="center" vertical="center" wrapText="1"/>
      <protection locked="0"/>
    </xf>
    <xf numFmtId="0" fontId="5" fillId="0" borderId="5" xfId="6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61" applyFont="1" applyFill="1" applyBorder="1" applyAlignment="1" applyProtection="1">
      <alignment horizontal="center" vertical="center" wrapText="1"/>
      <protection locked="0"/>
    </xf>
    <xf numFmtId="0" fontId="5" fillId="0" borderId="8" xfId="6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61" applyFont="1" applyFill="1" applyBorder="1" applyAlignment="1" applyProtection="1">
      <alignment horizontal="center" vertical="center"/>
    </xf>
    <xf numFmtId="0" fontId="3" fillId="0" borderId="11" xfId="61" applyFont="1" applyFill="1" applyBorder="1" applyAlignment="1" applyProtection="1">
      <alignment horizontal="left" vertical="center" wrapText="1"/>
      <protection locked="0"/>
    </xf>
    <xf numFmtId="0" fontId="7" fillId="0" borderId="11" xfId="61" applyFont="1" applyFill="1" applyBorder="1" applyAlignment="1" applyProtection="1">
      <alignment horizontal="left" vertical="center"/>
      <protection locked="0"/>
    </xf>
    <xf numFmtId="4" fontId="7" fillId="0" borderId="11" xfId="61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61" applyFont="1" applyFill="1" applyBorder="1" applyAlignment="1" applyProtection="1"/>
    <xf numFmtId="0" fontId="7" fillId="0" borderId="2" xfId="61" applyFont="1" applyFill="1" applyBorder="1" applyAlignment="1" applyProtection="1">
      <alignment horizontal="center" vertical="center" wrapText="1"/>
      <protection locked="0"/>
    </xf>
    <xf numFmtId="0" fontId="7" fillId="0" borderId="3" xfId="61" applyFont="1" applyFill="1" applyBorder="1" applyAlignment="1" applyProtection="1">
      <alignment horizontal="left" vertical="center" wrapText="1"/>
      <protection locked="0"/>
    </xf>
    <xf numFmtId="0" fontId="7" fillId="0" borderId="4" xfId="61" applyFont="1" applyFill="1" applyBorder="1" applyAlignment="1" applyProtection="1">
      <alignment horizontal="left" vertical="center" wrapText="1"/>
      <protection locked="0"/>
    </xf>
    <xf numFmtId="0" fontId="8" fillId="0" borderId="0" xfId="61" applyFont="1" applyFill="1" applyBorder="1" applyAlignment="1" applyProtection="1"/>
    <xf numFmtId="0" fontId="5" fillId="0" borderId="1" xfId="61" applyFont="1" applyFill="1" applyBorder="1" applyAlignment="1" applyProtection="1">
      <alignment horizontal="center" vertical="center"/>
    </xf>
    <xf numFmtId="0" fontId="5" fillId="0" borderId="5" xfId="61" applyFont="1" applyFill="1" applyBorder="1" applyAlignment="1" applyProtection="1">
      <alignment horizontal="center" vertical="center"/>
    </xf>
    <xf numFmtId="0" fontId="5" fillId="0" borderId="8" xfId="61" applyFont="1" applyFill="1" applyBorder="1" applyAlignment="1" applyProtection="1">
      <alignment horizontal="center" vertical="center"/>
    </xf>
    <xf numFmtId="0" fontId="7" fillId="0" borderId="12" xfId="61" applyFont="1" applyFill="1" applyBorder="1" applyAlignment="1" applyProtection="1">
      <alignment horizontal="left" vertical="center" wrapText="1"/>
      <protection locked="0"/>
    </xf>
    <xf numFmtId="0" fontId="3" fillId="0" borderId="12" xfId="61" applyFont="1" applyFill="1" applyBorder="1" applyAlignment="1" applyProtection="1">
      <alignment horizontal="left" vertical="center" wrapText="1"/>
      <protection locked="0"/>
    </xf>
    <xf numFmtId="0" fontId="3" fillId="0" borderId="12" xfId="61" applyFont="1" applyFill="1" applyBorder="1" applyAlignment="1" applyProtection="1">
      <alignment horizontal="right" vertical="center" wrapText="1"/>
      <protection locked="0"/>
    </xf>
    <xf numFmtId="0" fontId="1" fillId="0" borderId="13" xfId="61" applyFont="1" applyFill="1" applyBorder="1" applyAlignment="1" applyProtection="1">
      <alignment horizontal="center" vertical="center" wrapText="1"/>
      <protection locked="0"/>
    </xf>
    <xf numFmtId="0" fontId="7" fillId="0" borderId="14" xfId="61" applyFont="1" applyFill="1" applyBorder="1" applyAlignment="1" applyProtection="1">
      <alignment horizontal="left" vertical="center"/>
    </xf>
    <xf numFmtId="0" fontId="7" fillId="0" borderId="15" xfId="61" applyFont="1" applyFill="1" applyBorder="1" applyAlignment="1" applyProtection="1">
      <alignment horizontal="left" vertical="center"/>
    </xf>
    <xf numFmtId="0" fontId="3" fillId="0" borderId="8" xfId="61" applyFont="1" applyFill="1" applyBorder="1" applyAlignment="1" applyProtection="1">
      <alignment horizontal="right" vertical="center" wrapText="1"/>
      <protection locked="0"/>
    </xf>
    <xf numFmtId="0" fontId="5" fillId="0" borderId="0" xfId="57" applyFont="1" applyFill="1" applyBorder="1" applyAlignment="1" applyProtection="1">
      <alignment horizontal="left" vertical="center"/>
    </xf>
    <xf numFmtId="0" fontId="1" fillId="0" borderId="11" xfId="61" applyFont="1" applyFill="1" applyBorder="1" applyAlignment="1" applyProtection="1">
      <alignment horizontal="center" vertical="center"/>
      <protection locked="0"/>
    </xf>
    <xf numFmtId="0" fontId="1" fillId="0" borderId="0" xfId="84" applyFill="1" applyAlignment="1">
      <alignment vertical="center"/>
    </xf>
    <xf numFmtId="0" fontId="9" fillId="0" borderId="0" xfId="84" applyNumberFormat="1" applyFont="1" applyFill="1" applyBorder="1" applyAlignment="1" applyProtection="1">
      <alignment horizontal="right" vertical="center"/>
    </xf>
    <xf numFmtId="0" fontId="10" fillId="0" borderId="0" xfId="84" applyNumberFormat="1" applyFont="1" applyFill="1" applyBorder="1" applyAlignment="1" applyProtection="1">
      <alignment horizontal="center" vertical="center"/>
    </xf>
    <xf numFmtId="0" fontId="11" fillId="0" borderId="0" xfId="84" applyNumberFormat="1" applyFont="1" applyFill="1" applyBorder="1" applyAlignment="1" applyProtection="1">
      <alignment horizontal="left" vertical="center"/>
    </xf>
    <xf numFmtId="0" fontId="12" fillId="0" borderId="0" xfId="84" applyNumberFormat="1" applyFont="1" applyFill="1" applyBorder="1" applyAlignment="1" applyProtection="1">
      <alignment horizontal="left" vertical="center"/>
    </xf>
    <xf numFmtId="0" fontId="13" fillId="0" borderId="7" xfId="71" applyFont="1" applyFill="1" applyBorder="1" applyAlignment="1">
      <alignment horizontal="center" vertical="center" wrapText="1"/>
    </xf>
    <xf numFmtId="0" fontId="13" fillId="0" borderId="16" xfId="71" applyFont="1" applyFill="1" applyBorder="1" applyAlignment="1">
      <alignment horizontal="center" vertical="center" wrapText="1"/>
    </xf>
    <xf numFmtId="0" fontId="13" fillId="0" borderId="14" xfId="71" applyFont="1" applyFill="1" applyBorder="1" applyAlignment="1">
      <alignment horizontal="center" vertical="center" wrapText="1"/>
    </xf>
    <xf numFmtId="0" fontId="13" fillId="0" borderId="17" xfId="71" applyFont="1" applyFill="1" applyBorder="1" applyAlignment="1">
      <alignment horizontal="center" vertical="center" wrapText="1"/>
    </xf>
    <xf numFmtId="0" fontId="13" fillId="0" borderId="10" xfId="7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3" fillId="0" borderId="12" xfId="71" applyFont="1" applyFill="1" applyBorder="1" applyAlignment="1">
      <alignment horizontal="center" vertical="center" wrapText="1"/>
    </xf>
    <xf numFmtId="0" fontId="13" fillId="0" borderId="12" xfId="71" applyFont="1" applyFill="1" applyBorder="1" applyAlignment="1">
      <alignment horizontal="left" vertical="center" wrapText="1" indent="1"/>
    </xf>
    <xf numFmtId="0" fontId="13" fillId="0" borderId="0" xfId="72" applyFont="1" applyFill="1" applyBorder="1" applyAlignment="1">
      <alignment vertical="center" wrapText="1"/>
    </xf>
    <xf numFmtId="0" fontId="1" fillId="0" borderId="0" xfId="61" applyFont="1" applyFill="1" applyBorder="1" applyAlignment="1" applyProtection="1">
      <alignment vertical="center"/>
    </xf>
    <xf numFmtId="0" fontId="7" fillId="0" borderId="0" xfId="61" applyFont="1" applyFill="1" applyBorder="1" applyAlignment="1" applyProtection="1">
      <alignment vertical="top"/>
      <protection locked="0"/>
    </xf>
    <xf numFmtId="0" fontId="14" fillId="0" borderId="0" xfId="61" applyFont="1" applyFill="1" applyBorder="1" applyAlignment="1" applyProtection="1">
      <alignment horizontal="center" vertical="center"/>
    </xf>
    <xf numFmtId="0" fontId="4" fillId="0" borderId="0" xfId="61" applyFont="1" applyFill="1" applyBorder="1" applyAlignment="1" applyProtection="1">
      <alignment horizontal="center" vertical="center"/>
      <protection locked="0"/>
    </xf>
    <xf numFmtId="0" fontId="7" fillId="0" borderId="0" xfId="61" applyFont="1" applyFill="1" applyBorder="1" applyAlignment="1" applyProtection="1">
      <alignment horizontal="left" vertical="center"/>
      <protection locked="0"/>
    </xf>
    <xf numFmtId="0" fontId="5" fillId="0" borderId="11" xfId="61" applyFont="1" applyFill="1" applyBorder="1" applyAlignment="1" applyProtection="1">
      <alignment horizontal="center" vertical="center" wrapText="1"/>
    </xf>
    <xf numFmtId="0" fontId="5" fillId="0" borderId="11" xfId="61" applyFont="1" applyFill="1" applyBorder="1" applyAlignment="1" applyProtection="1">
      <alignment horizontal="center" vertical="center"/>
      <protection locked="0"/>
    </xf>
    <xf numFmtId="0" fontId="5" fillId="0" borderId="2" xfId="61" applyFont="1" applyFill="1" applyBorder="1" applyAlignment="1" applyProtection="1">
      <alignment horizontal="center" vertical="center" wrapText="1"/>
    </xf>
    <xf numFmtId="0" fontId="5" fillId="0" borderId="3" xfId="61" applyFont="1" applyFill="1" applyBorder="1" applyAlignment="1" applyProtection="1">
      <alignment horizontal="center" vertical="center" wrapText="1"/>
    </xf>
    <xf numFmtId="0" fontId="5" fillId="0" borderId="4" xfId="61" applyFont="1" applyFill="1" applyBorder="1" applyAlignment="1" applyProtection="1">
      <alignment horizontal="center" vertical="center" wrapText="1"/>
    </xf>
    <xf numFmtId="0" fontId="3" fillId="0" borderId="11" xfId="61" applyFont="1" applyFill="1" applyBorder="1" applyAlignment="1" applyProtection="1">
      <alignment horizontal="center" vertical="center" wrapText="1"/>
    </xf>
    <xf numFmtId="0" fontId="3" fillId="0" borderId="11" xfId="61" applyFont="1" applyFill="1" applyBorder="1" applyAlignment="1" applyProtection="1">
      <alignment horizontal="center" vertical="center"/>
      <protection locked="0"/>
    </xf>
    <xf numFmtId="0" fontId="3" fillId="0" borderId="11" xfId="61" applyFont="1" applyFill="1" applyBorder="1" applyAlignment="1" applyProtection="1">
      <alignment horizontal="left" vertical="center" wrapText="1"/>
    </xf>
    <xf numFmtId="0" fontId="15" fillId="0" borderId="0" xfId="61" applyFont="1" applyFill="1" applyBorder="1" applyAlignment="1" applyProtection="1">
      <alignment vertical="top"/>
      <protection locked="0"/>
    </xf>
    <xf numFmtId="0" fontId="16" fillId="0" borderId="0" xfId="0" applyFont="1" applyFill="1" applyAlignment="1">
      <alignment vertical="center"/>
    </xf>
    <xf numFmtId="0" fontId="2" fillId="0" borderId="0" xfId="61" applyFont="1" applyFill="1" applyBorder="1" applyAlignment="1" applyProtection="1">
      <alignment horizontal="right" vertical="center"/>
    </xf>
    <xf numFmtId="0" fontId="14" fillId="0" borderId="0" xfId="61" applyFont="1" applyFill="1" applyAlignment="1" applyProtection="1">
      <alignment horizontal="center" vertical="center"/>
    </xf>
    <xf numFmtId="0" fontId="5" fillId="0" borderId="0" xfId="61" applyFont="1" applyFill="1" applyBorder="1" applyAlignment="1" applyProtection="1">
      <alignment vertical="center" wrapText="1"/>
    </xf>
    <xf numFmtId="0" fontId="5" fillId="0" borderId="12" xfId="61" applyFont="1" applyFill="1" applyBorder="1" applyAlignment="1" applyProtection="1">
      <alignment horizontal="center" vertical="center"/>
    </xf>
    <xf numFmtId="0" fontId="5" fillId="0" borderId="18" xfId="61" applyFont="1" applyFill="1" applyBorder="1" applyAlignment="1" applyProtection="1">
      <alignment horizontal="center" vertical="center" wrapText="1"/>
    </xf>
    <xf numFmtId="0" fontId="15" fillId="0" borderId="18" xfId="61" applyFont="1" applyFill="1" applyBorder="1" applyAlignment="1" applyProtection="1">
      <alignment horizontal="center" vertical="center"/>
    </xf>
    <xf numFmtId="0" fontId="15" fillId="0" borderId="2" xfId="61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vertical="center" readingOrder="1"/>
      <protection locked="0"/>
    </xf>
    <xf numFmtId="0" fontId="15" fillId="0" borderId="20" xfId="0" applyFont="1" applyFill="1" applyBorder="1" applyAlignment="1" applyProtection="1">
      <alignment vertical="center" readingOrder="1"/>
      <protection locked="0"/>
    </xf>
    <xf numFmtId="0" fontId="15" fillId="0" borderId="21" xfId="0" applyFont="1" applyFill="1" applyBorder="1" applyAlignment="1" applyProtection="1">
      <alignment vertical="center" readingOrder="1"/>
      <protection locked="0"/>
    </xf>
    <xf numFmtId="0" fontId="7" fillId="0" borderId="11" xfId="61" applyFont="1" applyFill="1" applyBorder="1" applyAlignment="1" applyProtection="1">
      <alignment horizontal="right" vertical="center"/>
      <protection locked="0"/>
    </xf>
    <xf numFmtId="0" fontId="3" fillId="0" borderId="8" xfId="61" applyFont="1" applyFill="1" applyBorder="1" applyAlignment="1" applyProtection="1">
      <alignment vertical="center" wrapText="1"/>
    </xf>
    <xf numFmtId="0" fontId="3" fillId="0" borderId="8" xfId="61" applyFont="1" applyFill="1" applyBorder="1" applyAlignment="1" applyProtection="1">
      <alignment horizontal="right" vertical="center"/>
      <protection locked="0"/>
    </xf>
    <xf numFmtId="0" fontId="7" fillId="0" borderId="22" xfId="61" applyFont="1" applyFill="1" applyBorder="1" applyAlignment="1" applyProtection="1">
      <alignment horizontal="right" vertical="center"/>
      <protection locked="0"/>
    </xf>
    <xf numFmtId="0" fontId="3" fillId="0" borderId="11" xfId="61" applyFont="1" applyFill="1" applyBorder="1" applyAlignment="1" applyProtection="1">
      <alignment horizontal="right" vertical="center"/>
      <protection locked="0"/>
    </xf>
    <xf numFmtId="0" fontId="15" fillId="0" borderId="0" xfId="61" applyFont="1" applyFill="1" applyBorder="1" applyAlignment="1" applyProtection="1"/>
    <xf numFmtId="0" fontId="7" fillId="0" borderId="0" xfId="61" applyFont="1" applyFill="1" applyBorder="1" applyAlignment="1" applyProtection="1">
      <alignment horizontal="right"/>
    </xf>
    <xf numFmtId="0" fontId="5" fillId="0" borderId="11" xfId="6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61" applyFont="1" applyFill="1" applyBorder="1" applyAlignment="1" applyProtection="1">
      <alignment wrapText="1"/>
    </xf>
    <xf numFmtId="0" fontId="14" fillId="0" borderId="0" xfId="61" applyFont="1" applyFill="1" applyAlignment="1" applyProtection="1">
      <alignment horizontal="center" vertical="center" wrapText="1"/>
    </xf>
    <xf numFmtId="0" fontId="3" fillId="0" borderId="23" xfId="61" applyFont="1" applyFill="1" applyBorder="1" applyAlignment="1" applyProtection="1">
      <alignment horizontal="left" vertical="center"/>
    </xf>
    <xf numFmtId="0" fontId="5" fillId="0" borderId="23" xfId="61" applyFont="1" applyFill="1" applyBorder="1" applyAlignment="1" applyProtection="1"/>
    <xf numFmtId="0" fontId="0" fillId="0" borderId="23" xfId="0" applyBorder="1" applyAlignment="1"/>
    <xf numFmtId="0" fontId="5" fillId="0" borderId="0" xfId="61" applyFont="1" applyFill="1" applyBorder="1" applyAlignment="1" applyProtection="1">
      <alignment wrapText="1"/>
    </xf>
    <xf numFmtId="0" fontId="5" fillId="0" borderId="12" xfId="61" applyFont="1" applyFill="1" applyBorder="1" applyAlignment="1" applyProtection="1">
      <alignment horizontal="center" vertical="center" wrapText="1"/>
    </xf>
    <xf numFmtId="0" fontId="3" fillId="0" borderId="12" xfId="61" applyFont="1" applyFill="1" applyBorder="1" applyAlignment="1" applyProtection="1">
      <alignment horizontal="left" vertical="center"/>
      <protection locked="0"/>
    </xf>
    <xf numFmtId="0" fontId="3" fillId="0" borderId="12" xfId="61" applyFont="1" applyFill="1" applyBorder="1" applyAlignment="1" applyProtection="1">
      <alignment horizontal="left" vertical="center" wrapText="1"/>
    </xf>
    <xf numFmtId="176" fontId="3" fillId="0" borderId="12" xfId="61" applyNumberFormat="1" applyFont="1" applyFill="1" applyBorder="1" applyAlignment="1" applyProtection="1">
      <alignment vertical="center"/>
      <protection locked="0"/>
    </xf>
    <xf numFmtId="176" fontId="1" fillId="0" borderId="12" xfId="61" applyNumberFormat="1" applyFont="1" applyFill="1" applyBorder="1" applyAlignment="1" applyProtection="1"/>
    <xf numFmtId="0" fontId="7" fillId="0" borderId="0" xfId="61" applyFont="1" applyFill="1" applyBorder="1" applyAlignment="1" applyProtection="1">
      <alignment vertical="top" wrapText="1"/>
      <protection locked="0"/>
    </xf>
    <xf numFmtId="0" fontId="1" fillId="0" borderId="0" xfId="61" applyFont="1" applyFill="1" applyBorder="1" applyAlignment="1" applyProtection="1">
      <alignment wrapText="1"/>
    </xf>
    <xf numFmtId="0" fontId="3" fillId="0" borderId="0" xfId="61" applyFont="1" applyFill="1" applyBorder="1" applyAlignment="1" applyProtection="1">
      <alignment horizontal="right" vertical="center" wrapText="1"/>
      <protection locked="0"/>
    </xf>
    <xf numFmtId="0" fontId="3" fillId="0" borderId="0" xfId="61" applyFont="1" applyFill="1" applyBorder="1" applyAlignment="1" applyProtection="1">
      <alignment horizontal="right" wrapText="1"/>
      <protection locked="0"/>
    </xf>
    <xf numFmtId="0" fontId="5" fillId="0" borderId="12" xfId="61" applyFont="1" applyFill="1" applyBorder="1" applyAlignment="1" applyProtection="1">
      <alignment horizontal="center" vertical="center" wrapText="1"/>
      <protection locked="0"/>
    </xf>
    <xf numFmtId="0" fontId="15" fillId="0" borderId="12" xfId="61" applyFont="1" applyFill="1" applyBorder="1" applyAlignment="1" applyProtection="1">
      <alignment horizontal="center" vertical="center" wrapText="1"/>
      <protection locked="0"/>
    </xf>
    <xf numFmtId="176" fontId="7" fillId="0" borderId="12" xfId="61" applyNumberFormat="1" applyFont="1" applyFill="1" applyBorder="1" applyAlignment="1" applyProtection="1">
      <alignment vertical="top"/>
      <protection locked="0"/>
    </xf>
    <xf numFmtId="0" fontId="3" fillId="0" borderId="0" xfId="61" applyFont="1" applyFill="1" applyBorder="1" applyAlignment="1" applyProtection="1">
      <alignment horizontal="right" vertical="center" wrapText="1"/>
    </xf>
    <xf numFmtId="0" fontId="3" fillId="0" borderId="0" xfId="61" applyFont="1" applyFill="1" applyBorder="1" applyAlignment="1" applyProtection="1">
      <alignment horizontal="right" wrapText="1"/>
    </xf>
    <xf numFmtId="0" fontId="14" fillId="0" borderId="0" xfId="61" applyFont="1" applyFill="1" applyBorder="1" applyAlignment="1" applyProtection="1">
      <alignment horizontal="center" vertical="center" wrapText="1"/>
    </xf>
    <xf numFmtId="0" fontId="5" fillId="0" borderId="24" xfId="61" applyFont="1" applyFill="1" applyBorder="1" applyAlignment="1" applyProtection="1">
      <alignment horizontal="center" vertical="center" wrapText="1"/>
    </xf>
    <xf numFmtId="0" fontId="5" fillId="0" borderId="25" xfId="61" applyFont="1" applyFill="1" applyBorder="1" applyAlignment="1" applyProtection="1">
      <alignment horizontal="center" vertical="center" wrapText="1"/>
    </xf>
    <xf numFmtId="0" fontId="5" fillId="0" borderId="26" xfId="61" applyFont="1" applyFill="1" applyBorder="1" applyAlignment="1" applyProtection="1">
      <alignment horizontal="center" vertical="center" wrapText="1"/>
    </xf>
    <xf numFmtId="0" fontId="5" fillId="0" borderId="0" xfId="61" applyFont="1" applyFill="1" applyBorder="1" applyAlignment="1" applyProtection="1">
      <alignment horizontal="center" vertical="center" wrapText="1"/>
    </xf>
    <xf numFmtId="0" fontId="5" fillId="0" borderId="27" xfId="61" applyFont="1" applyFill="1" applyBorder="1" applyAlignment="1" applyProtection="1">
      <alignment horizontal="center" vertical="center" wrapText="1"/>
    </xf>
    <xf numFmtId="0" fontId="5" fillId="0" borderId="28" xfId="61" applyFont="1" applyFill="1" applyBorder="1" applyAlignment="1" applyProtection="1">
      <alignment horizontal="center" vertical="center" wrapText="1"/>
    </xf>
    <xf numFmtId="0" fontId="3" fillId="0" borderId="8" xfId="57" applyFont="1" applyFill="1" applyBorder="1" applyAlignment="1" applyProtection="1">
      <alignment vertical="center" wrapText="1"/>
    </xf>
    <xf numFmtId="0" fontId="3" fillId="0" borderId="27" xfId="57" applyFont="1" applyFill="1" applyBorder="1" applyAlignment="1" applyProtection="1">
      <alignment vertical="center" wrapText="1"/>
    </xf>
    <xf numFmtId="4" fontId="3" fillId="0" borderId="27" xfId="57" applyNumberFormat="1" applyFont="1" applyFill="1" applyBorder="1" applyAlignment="1" applyProtection="1">
      <alignment vertical="center"/>
    </xf>
    <xf numFmtId="4" fontId="3" fillId="0" borderId="27" xfId="57" applyNumberFormat="1" applyFont="1" applyFill="1" applyBorder="1" applyAlignment="1" applyProtection="1">
      <alignment vertical="center"/>
      <protection locked="0"/>
    </xf>
    <xf numFmtId="0" fontId="3" fillId="0" borderId="22" xfId="61" applyFont="1" applyFill="1" applyBorder="1" applyAlignment="1" applyProtection="1">
      <alignment horizontal="center" vertical="center"/>
    </xf>
    <xf numFmtId="0" fontId="3" fillId="0" borderId="28" xfId="61" applyFont="1" applyFill="1" applyBorder="1" applyAlignment="1" applyProtection="1">
      <alignment horizontal="left" vertical="center"/>
    </xf>
    <xf numFmtId="0" fontId="3" fillId="0" borderId="27" xfId="61" applyFont="1" applyFill="1" applyBorder="1" applyAlignment="1" applyProtection="1">
      <alignment horizontal="right" vertical="center"/>
    </xf>
    <xf numFmtId="0" fontId="5" fillId="0" borderId="3" xfId="61" applyFont="1" applyFill="1" applyBorder="1" applyAlignment="1" applyProtection="1">
      <alignment horizontal="center" vertical="center" wrapText="1"/>
      <protection locked="0"/>
    </xf>
    <xf numFmtId="0" fontId="15" fillId="0" borderId="26" xfId="61" applyFont="1" applyFill="1" applyBorder="1" applyAlignment="1" applyProtection="1">
      <alignment horizontal="center" vertical="center" wrapText="1"/>
      <protection locked="0"/>
    </xf>
    <xf numFmtId="0" fontId="15" fillId="0" borderId="28" xfId="61" applyFont="1" applyFill="1" applyBorder="1" applyAlignment="1" applyProtection="1">
      <alignment horizontal="center" vertical="center" wrapText="1"/>
      <protection locked="0"/>
    </xf>
    <xf numFmtId="0" fontId="5" fillId="0" borderId="27" xfId="61" applyFont="1" applyFill="1" applyBorder="1" applyAlignment="1" applyProtection="1">
      <alignment horizontal="center" vertical="center" wrapText="1"/>
      <protection locked="0"/>
    </xf>
    <xf numFmtId="176" fontId="3" fillId="0" borderId="27" xfId="61" applyNumberFormat="1" applyFont="1" applyFill="1" applyBorder="1" applyAlignment="1" applyProtection="1">
      <alignment horizontal="right" vertical="center"/>
      <protection locked="0"/>
    </xf>
    <xf numFmtId="0" fontId="3" fillId="0" borderId="0" xfId="61" applyFont="1" applyFill="1" applyBorder="1" applyAlignment="1" applyProtection="1">
      <alignment horizontal="right" vertical="center"/>
    </xf>
    <xf numFmtId="0" fontId="3" fillId="0" borderId="0" xfId="61" applyFont="1" applyFill="1" applyBorder="1" applyAlignment="1" applyProtection="1">
      <alignment horizontal="right"/>
    </xf>
    <xf numFmtId="49" fontId="1" fillId="0" borderId="0" xfId="61" applyNumberFormat="1" applyFont="1" applyFill="1" applyBorder="1" applyAlignment="1" applyProtection="1"/>
    <xf numFmtId="49" fontId="17" fillId="0" borderId="0" xfId="61" applyNumberFormat="1" applyFont="1" applyFill="1" applyBorder="1" applyAlignment="1" applyProtection="1"/>
    <xf numFmtId="0" fontId="17" fillId="0" borderId="0" xfId="61" applyFont="1" applyFill="1" applyBorder="1" applyAlignment="1" applyProtection="1">
      <alignment horizontal="right"/>
    </xf>
    <xf numFmtId="0" fontId="2" fillId="0" borderId="0" xfId="61" applyFont="1" applyFill="1" applyBorder="1" applyAlignment="1" applyProtection="1">
      <alignment horizontal="right"/>
    </xf>
    <xf numFmtId="0" fontId="18" fillId="0" borderId="0" xfId="61" applyFont="1" applyFill="1" applyBorder="1" applyAlignment="1" applyProtection="1">
      <alignment horizontal="center" vertical="center" wrapText="1"/>
    </xf>
    <xf numFmtId="0" fontId="18" fillId="0" borderId="0" xfId="61" applyFont="1" applyFill="1" applyBorder="1" applyAlignment="1" applyProtection="1">
      <alignment horizontal="center" vertical="center"/>
    </xf>
    <xf numFmtId="49" fontId="5" fillId="0" borderId="1" xfId="61" applyNumberFormat="1" applyFont="1" applyFill="1" applyBorder="1" applyAlignment="1" applyProtection="1">
      <alignment horizontal="center" vertical="center" wrapText="1"/>
    </xf>
    <xf numFmtId="49" fontId="5" fillId="0" borderId="5" xfId="61" applyNumberFormat="1" applyFont="1" applyFill="1" applyBorder="1" applyAlignment="1" applyProtection="1">
      <alignment horizontal="center" vertical="center" wrapText="1"/>
    </xf>
    <xf numFmtId="49" fontId="5" fillId="0" borderId="1" xfId="61" applyNumberFormat="1" applyFont="1" applyFill="1" applyBorder="1" applyAlignment="1" applyProtection="1">
      <alignment horizontal="center" vertical="center"/>
    </xf>
    <xf numFmtId="49" fontId="5" fillId="0" borderId="11" xfId="61" applyNumberFormat="1" applyFont="1" applyFill="1" applyBorder="1" applyAlignment="1" applyProtection="1">
      <alignment horizontal="center" vertical="center"/>
    </xf>
    <xf numFmtId="0" fontId="3" fillId="0" borderId="12" xfId="57" applyFont="1" applyFill="1" applyBorder="1" applyAlignment="1" applyProtection="1">
      <alignment horizontal="left" vertical="center" wrapText="1"/>
    </xf>
    <xf numFmtId="0" fontId="3" fillId="0" borderId="4" xfId="61" applyFont="1" applyFill="1" applyBorder="1" applyAlignment="1" applyProtection="1">
      <alignment horizontal="left" vertical="center" wrapText="1"/>
    </xf>
    <xf numFmtId="177" fontId="3" fillId="0" borderId="11" xfId="61" applyNumberFormat="1" applyFont="1" applyFill="1" applyBorder="1" applyAlignment="1" applyProtection="1">
      <alignment horizontal="right" vertical="center"/>
    </xf>
    <xf numFmtId="177" fontId="3" fillId="0" borderId="11" xfId="61" applyNumberFormat="1" applyFont="1" applyFill="1" applyBorder="1" applyAlignment="1" applyProtection="1">
      <alignment horizontal="left" vertical="center" wrapText="1"/>
    </xf>
    <xf numFmtId="0" fontId="1" fillId="0" borderId="29" xfId="61" applyFont="1" applyFill="1" applyBorder="1" applyAlignment="1" applyProtection="1">
      <alignment horizontal="center" vertical="center"/>
    </xf>
    <xf numFmtId="0" fontId="1" fillId="0" borderId="23" xfId="61" applyFont="1" applyFill="1" applyBorder="1" applyAlignment="1" applyProtection="1">
      <alignment horizontal="center" vertical="center"/>
    </xf>
    <xf numFmtId="0" fontId="1" fillId="0" borderId="30" xfId="61" applyFont="1" applyFill="1" applyBorder="1" applyAlignment="1" applyProtection="1">
      <alignment horizontal="center" vertical="center"/>
    </xf>
    <xf numFmtId="0" fontId="3" fillId="0" borderId="0" xfId="57" applyFont="1" applyFill="1" applyBorder="1" applyAlignment="1" applyProtection="1">
      <alignment horizontal="left" vertical="center" wrapText="1"/>
    </xf>
    <xf numFmtId="0" fontId="19" fillId="2" borderId="0" xfId="61" applyFont="1" applyFill="1" applyBorder="1" applyAlignment="1" applyProtection="1">
      <alignment horizontal="center" vertical="center"/>
    </xf>
    <xf numFmtId="0" fontId="19" fillId="3" borderId="0" xfId="61" applyFont="1" applyFill="1" applyBorder="1" applyAlignment="1" applyProtection="1">
      <alignment horizontal="center" vertical="center"/>
    </xf>
    <xf numFmtId="0" fontId="3" fillId="2" borderId="0" xfId="61" applyFont="1" applyFill="1" applyBorder="1" applyAlignment="1" applyProtection="1">
      <alignment horizontal="left" vertical="center" wrapText="1"/>
    </xf>
    <xf numFmtId="0" fontId="19" fillId="2" borderId="0" xfId="61" applyFont="1" applyFill="1" applyBorder="1" applyAlignment="1" applyProtection="1">
      <alignment horizontal="left" vertical="center" wrapText="1"/>
    </xf>
    <xf numFmtId="0" fontId="19" fillId="2" borderId="0" xfId="61" applyFont="1" applyFill="1" applyBorder="1" applyAlignment="1" applyProtection="1">
      <alignment horizontal="left" vertical="center"/>
    </xf>
    <xf numFmtId="0" fontId="2" fillId="2" borderId="11" xfId="61" applyFont="1" applyFill="1" applyBorder="1" applyAlignment="1" applyProtection="1">
      <alignment horizontal="center" vertical="center"/>
    </xf>
    <xf numFmtId="0" fontId="2" fillId="2" borderId="2" xfId="61" applyFont="1" applyFill="1" applyBorder="1" applyAlignment="1" applyProtection="1">
      <alignment horizontal="left" vertical="center"/>
    </xf>
    <xf numFmtId="0" fontId="20" fillId="2" borderId="3" xfId="61" applyFont="1" applyFill="1" applyBorder="1" applyAlignment="1" applyProtection="1">
      <alignment horizontal="left" vertical="center"/>
    </xf>
    <xf numFmtId="0" fontId="20" fillId="2" borderId="4" xfId="61" applyFont="1" applyFill="1" applyBorder="1" applyAlignment="1" applyProtection="1">
      <alignment horizontal="left" vertical="center"/>
    </xf>
    <xf numFmtId="0" fontId="2" fillId="2" borderId="2" xfId="61" applyFont="1" applyFill="1" applyBorder="1" applyAlignment="1" applyProtection="1">
      <alignment horizontal="center" vertical="center"/>
    </xf>
    <xf numFmtId="0" fontId="2" fillId="2" borderId="3" xfId="61" applyFont="1" applyFill="1" applyBorder="1" applyAlignment="1" applyProtection="1">
      <alignment horizontal="left" vertical="center" wrapText="1"/>
    </xf>
    <xf numFmtId="49" fontId="5" fillId="0" borderId="11" xfId="61" applyNumberFormat="1" applyFont="1" applyFill="1" applyBorder="1" applyAlignment="1" applyProtection="1">
      <alignment horizontal="center" vertical="center" wrapText="1"/>
    </xf>
    <xf numFmtId="49" fontId="3" fillId="0" borderId="2" xfId="61" applyNumberFormat="1" applyFont="1" applyFill="1" applyBorder="1" applyAlignment="1" applyProtection="1">
      <alignment horizontal="left" vertical="center" wrapText="1"/>
    </xf>
    <xf numFmtId="49" fontId="3" fillId="0" borderId="3" xfId="61" applyNumberFormat="1" applyFont="1" applyFill="1" applyBorder="1" applyAlignment="1" applyProtection="1">
      <alignment horizontal="left" vertical="center" wrapText="1"/>
    </xf>
    <xf numFmtId="0" fontId="3" fillId="0" borderId="2" xfId="61" applyFont="1" applyFill="1" applyBorder="1" applyAlignment="1" applyProtection="1">
      <alignment horizontal="left" vertical="center" wrapText="1"/>
    </xf>
    <xf numFmtId="0" fontId="3" fillId="0" borderId="3" xfId="61" applyFont="1" applyFill="1" applyBorder="1" applyAlignment="1" applyProtection="1">
      <alignment horizontal="left" vertical="center" wrapText="1"/>
    </xf>
    <xf numFmtId="0" fontId="21" fillId="0" borderId="2" xfId="61" applyFont="1" applyFill="1" applyBorder="1" applyAlignment="1" applyProtection="1">
      <alignment horizontal="left" vertical="center"/>
    </xf>
    <xf numFmtId="0" fontId="21" fillId="0" borderId="3" xfId="61" applyFont="1" applyFill="1" applyBorder="1" applyAlignment="1" applyProtection="1">
      <alignment horizontal="left" vertical="center"/>
    </xf>
    <xf numFmtId="49" fontId="5" fillId="0" borderId="18" xfId="61" applyNumberFormat="1" applyFont="1" applyFill="1" applyBorder="1" applyAlignment="1" applyProtection="1">
      <alignment horizontal="center" vertical="center" wrapText="1"/>
    </xf>
    <xf numFmtId="49" fontId="5" fillId="0" borderId="24" xfId="61" applyNumberFormat="1" applyFont="1" applyFill="1" applyBorder="1" applyAlignment="1" applyProtection="1">
      <alignment horizontal="center" vertical="center" wrapText="1"/>
    </xf>
    <xf numFmtId="0" fontId="5" fillId="0" borderId="18" xfId="61" applyFont="1" applyFill="1" applyBorder="1" applyAlignment="1" applyProtection="1">
      <alignment horizontal="center" vertical="center"/>
    </xf>
    <xf numFmtId="0" fontId="5" fillId="0" borderId="25" xfId="61" applyFont="1" applyFill="1" applyBorder="1" applyAlignment="1" applyProtection="1">
      <alignment horizontal="center" vertical="center"/>
    </xf>
    <xf numFmtId="0" fontId="5" fillId="0" borderId="24" xfId="61" applyFont="1" applyFill="1" applyBorder="1" applyAlignment="1" applyProtection="1">
      <alignment horizontal="center" vertical="center"/>
    </xf>
    <xf numFmtId="49" fontId="5" fillId="0" borderId="22" xfId="61" applyNumberFormat="1" applyFont="1" applyFill="1" applyBorder="1" applyAlignment="1" applyProtection="1">
      <alignment horizontal="center" vertical="center" wrapText="1"/>
    </xf>
    <xf numFmtId="49" fontId="5" fillId="0" borderId="27" xfId="61" applyNumberFormat="1" applyFont="1" applyFill="1" applyBorder="1" applyAlignment="1" applyProtection="1">
      <alignment horizontal="center" vertical="center" wrapText="1"/>
    </xf>
    <xf numFmtId="0" fontId="5" fillId="0" borderId="22" xfId="61" applyFont="1" applyFill="1" applyBorder="1" applyAlignment="1" applyProtection="1">
      <alignment horizontal="center" vertical="center"/>
    </xf>
    <xf numFmtId="0" fontId="5" fillId="0" borderId="28" xfId="61" applyFont="1" applyFill="1" applyBorder="1" applyAlignment="1" applyProtection="1">
      <alignment horizontal="center" vertical="center"/>
    </xf>
    <xf numFmtId="0" fontId="5" fillId="0" borderId="27" xfId="61" applyFont="1" applyFill="1" applyBorder="1" applyAlignment="1" applyProtection="1">
      <alignment horizontal="center" vertical="center"/>
    </xf>
    <xf numFmtId="0" fontId="3" fillId="0" borderId="2" xfId="61" applyFont="1" applyFill="1" applyBorder="1" applyAlignment="1" applyProtection="1">
      <alignment horizontal="center" vertical="center"/>
    </xf>
    <xf numFmtId="0" fontId="3" fillId="0" borderId="3" xfId="61" applyFont="1" applyFill="1" applyBorder="1" applyAlignment="1" applyProtection="1">
      <alignment horizontal="left" vertical="center"/>
    </xf>
    <xf numFmtId="0" fontId="3" fillId="0" borderId="4" xfId="61" applyFont="1" applyFill="1" applyBorder="1" applyAlignment="1" applyProtection="1">
      <alignment horizontal="left" vertical="center"/>
    </xf>
    <xf numFmtId="4" fontId="3" fillId="0" borderId="11" xfId="61" applyNumberFormat="1" applyFont="1" applyFill="1" applyBorder="1" applyAlignment="1" applyProtection="1">
      <alignment horizontal="right" vertical="center"/>
      <protection locked="0"/>
    </xf>
    <xf numFmtId="49" fontId="3" fillId="0" borderId="4" xfId="61" applyNumberFormat="1" applyFont="1" applyFill="1" applyBorder="1" applyAlignment="1" applyProtection="1">
      <alignment horizontal="left" vertical="center" wrapText="1"/>
    </xf>
    <xf numFmtId="4" fontId="3" fillId="0" borderId="11" xfId="61" applyNumberFormat="1" applyFont="1" applyFill="1" applyBorder="1" applyAlignment="1" applyProtection="1">
      <alignment horizontal="right" vertical="center"/>
    </xf>
    <xf numFmtId="0" fontId="21" fillId="0" borderId="18" xfId="61" applyFont="1" applyFill="1" applyBorder="1" applyAlignment="1" applyProtection="1">
      <alignment horizontal="left" vertical="center"/>
    </xf>
    <xf numFmtId="0" fontId="21" fillId="0" borderId="25" xfId="61" applyFont="1" applyFill="1" applyBorder="1" applyAlignment="1" applyProtection="1">
      <alignment horizontal="left" vertical="center"/>
    </xf>
    <xf numFmtId="0" fontId="21" fillId="0" borderId="2" xfId="61" applyFont="1" applyFill="1" applyBorder="1" applyAlignment="1" applyProtection="1">
      <alignment horizontal="center" vertical="center"/>
    </xf>
    <xf numFmtId="0" fontId="21" fillId="0" borderId="3" xfId="61" applyFont="1" applyFill="1" applyBorder="1" applyAlignment="1" applyProtection="1">
      <alignment horizontal="center" vertical="center"/>
    </xf>
    <xf numFmtId="0" fontId="21" fillId="0" borderId="4" xfId="61" applyFont="1" applyFill="1" applyBorder="1" applyAlignment="1" applyProtection="1">
      <alignment horizontal="center" vertical="center"/>
    </xf>
    <xf numFmtId="49" fontId="22" fillId="0" borderId="18" xfId="61" applyNumberFormat="1" applyFont="1" applyFill="1" applyBorder="1" applyAlignment="1" applyProtection="1">
      <alignment horizontal="center" vertical="center" wrapText="1"/>
    </xf>
    <xf numFmtId="49" fontId="22" fillId="0" borderId="11" xfId="61" applyNumberFormat="1" applyFont="1" applyFill="1" applyBorder="1" applyAlignment="1" applyProtection="1">
      <alignment horizontal="center" vertical="center"/>
      <protection locked="0"/>
    </xf>
    <xf numFmtId="49" fontId="22" fillId="0" borderId="11" xfId="61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61" applyFont="1" applyFill="1" applyBorder="1" applyAlignment="1" applyProtection="1">
      <alignment horizontal="center" vertical="center"/>
    </xf>
    <xf numFmtId="0" fontId="12" fillId="0" borderId="12" xfId="62" applyFont="1" applyFill="1" applyBorder="1" applyAlignment="1" applyProtection="1">
      <alignment horizontal="center" vertical="center" wrapText="1" readingOrder="1"/>
      <protection locked="0"/>
    </xf>
    <xf numFmtId="0" fontId="15" fillId="0" borderId="31" xfId="62" applyFont="1" applyBorder="1" applyAlignment="1">
      <alignment horizontal="center" vertical="center"/>
    </xf>
    <xf numFmtId="0" fontId="15" fillId="0" borderId="31" xfId="62" applyFont="1" applyBorder="1" applyAlignment="1">
      <alignment horizontal="left" vertical="center" wrapText="1"/>
    </xf>
    <xf numFmtId="4" fontId="15" fillId="0" borderId="31" xfId="62" applyNumberFormat="1" applyFont="1" applyBorder="1" applyAlignment="1">
      <alignment horizontal="center" vertical="center"/>
    </xf>
    <xf numFmtId="0" fontId="15" fillId="0" borderId="31" xfId="62" applyFont="1" applyBorder="1" applyAlignment="1">
      <alignment horizontal="center" vertical="center" wrapText="1"/>
    </xf>
    <xf numFmtId="0" fontId="15" fillId="0" borderId="32" xfId="62" applyFont="1" applyBorder="1" applyAlignment="1">
      <alignment horizontal="center" vertical="center" wrapText="1"/>
    </xf>
    <xf numFmtId="0" fontId="15" fillId="0" borderId="31" xfId="62" applyFont="1" applyBorder="1" applyAlignment="1">
      <alignment horizontal="left" vertical="center"/>
    </xf>
    <xf numFmtId="0" fontId="5" fillId="0" borderId="11" xfId="57" applyFont="1" applyFill="1" applyBorder="1" applyAlignment="1" applyProtection="1">
      <alignment horizontal="left" vertical="center" wrapText="1"/>
    </xf>
    <xf numFmtId="0" fontId="5" fillId="0" borderId="11" xfId="57" applyFont="1" applyFill="1" applyBorder="1" applyAlignment="1" applyProtection="1">
      <alignment horizontal="center" vertical="center"/>
      <protection locked="0"/>
    </xf>
    <xf numFmtId="0" fontId="5" fillId="0" borderId="11" xfId="57" applyFont="1" applyFill="1" applyBorder="1" applyAlignment="1" applyProtection="1">
      <alignment horizontal="center" vertical="center" wrapText="1"/>
    </xf>
    <xf numFmtId="0" fontId="15" fillId="0" borderId="19" xfId="62" applyFont="1" applyBorder="1" applyAlignment="1">
      <alignment horizontal="center" vertical="center" wrapText="1"/>
    </xf>
    <xf numFmtId="0" fontId="15" fillId="0" borderId="32" xfId="62" applyFont="1" applyBorder="1" applyAlignment="1">
      <alignment horizontal="left" vertical="center" wrapText="1"/>
    </xf>
    <xf numFmtId="0" fontId="3" fillId="2" borderId="0" xfId="61" applyFont="1" applyFill="1" applyBorder="1" applyAlignment="1" applyProtection="1">
      <alignment horizontal="right" vertical="center"/>
    </xf>
    <xf numFmtId="0" fontId="3" fillId="2" borderId="0" xfId="61" applyFont="1" applyFill="1" applyBorder="1" applyAlignment="1" applyProtection="1">
      <alignment horizontal="right" vertical="center" wrapText="1"/>
    </xf>
    <xf numFmtId="0" fontId="5" fillId="0" borderId="4" xfId="61" applyFont="1" applyFill="1" applyBorder="1" applyAlignment="1" applyProtection="1"/>
    <xf numFmtId="0" fontId="5" fillId="0" borderId="3" xfId="61" applyFont="1" applyFill="1" applyBorder="1" applyAlignment="1" applyProtection="1">
      <alignment vertical="center"/>
    </xf>
    <xf numFmtId="0" fontId="5" fillId="0" borderId="4" xfId="61" applyFont="1" applyFill="1" applyBorder="1" applyAlignment="1" applyProtection="1">
      <alignment vertical="center"/>
    </xf>
    <xf numFmtId="49" fontId="5" fillId="0" borderId="2" xfId="61" applyNumberFormat="1" applyFont="1" applyFill="1" applyBorder="1" applyAlignment="1" applyProtection="1">
      <alignment vertical="center" wrapText="1"/>
    </xf>
    <xf numFmtId="0" fontId="5" fillId="0" borderId="2" xfId="61" applyFont="1" applyFill="1" applyBorder="1" applyAlignment="1" applyProtection="1">
      <alignment vertical="center" wrapText="1"/>
    </xf>
    <xf numFmtId="0" fontId="21" fillId="0" borderId="4" xfId="61" applyFont="1" applyFill="1" applyBorder="1" applyAlignment="1" applyProtection="1">
      <alignment horizontal="left" vertical="center"/>
    </xf>
    <xf numFmtId="49" fontId="5" fillId="0" borderId="11" xfId="61" applyNumberFormat="1" applyFont="1" applyFill="1" applyBorder="1" applyAlignment="1" applyProtection="1">
      <alignment horizontal="center" vertical="center" wrapText="1"/>
      <protection locked="0"/>
    </xf>
    <xf numFmtId="4" fontId="3" fillId="0" borderId="27" xfId="61" applyNumberFormat="1" applyFont="1" applyFill="1" applyBorder="1" applyAlignment="1" applyProtection="1">
      <alignment horizontal="right" vertical="center"/>
      <protection locked="0"/>
    </xf>
    <xf numFmtId="4" fontId="3" fillId="0" borderId="27" xfId="61" applyNumberFormat="1" applyFont="1" applyFill="1" applyBorder="1" applyAlignment="1" applyProtection="1">
      <alignment horizontal="right" vertical="center"/>
    </xf>
    <xf numFmtId="4" fontId="3" fillId="0" borderId="8" xfId="61" applyNumberFormat="1" applyFont="1" applyFill="1" applyBorder="1" applyAlignment="1" applyProtection="1">
      <alignment horizontal="right" vertical="center"/>
    </xf>
    <xf numFmtId="0" fontId="21" fillId="0" borderId="24" xfId="61" applyFont="1" applyFill="1" applyBorder="1" applyAlignment="1" applyProtection="1">
      <alignment horizontal="left" vertical="center"/>
    </xf>
    <xf numFmtId="0" fontId="5" fillId="0" borderId="24" xfId="61" applyFont="1" applyFill="1" applyBorder="1" applyAlignment="1" applyProtection="1"/>
    <xf numFmtId="49" fontId="22" fillId="0" borderId="18" xfId="61" applyNumberFormat="1" applyFont="1" applyFill="1" applyBorder="1" applyAlignment="1" applyProtection="1">
      <alignment horizontal="center" vertical="center"/>
    </xf>
    <xf numFmtId="0" fontId="22" fillId="0" borderId="24" xfId="61" applyFont="1" applyFill="1" applyBorder="1" applyAlignment="1" applyProtection="1">
      <alignment horizontal="center" vertical="center"/>
    </xf>
    <xf numFmtId="0" fontId="5" fillId="0" borderId="27" xfId="61" applyFont="1" applyFill="1" applyBorder="1" applyAlignment="1" applyProtection="1"/>
    <xf numFmtId="0" fontId="22" fillId="0" borderId="27" xfId="61" applyFont="1" applyFill="1" applyBorder="1" applyAlignment="1" applyProtection="1">
      <alignment horizontal="center" vertical="center"/>
    </xf>
    <xf numFmtId="0" fontId="5" fillId="0" borderId="33" xfId="57" applyFont="1" applyFill="1" applyBorder="1" applyAlignment="1" applyProtection="1">
      <alignment vertical="center" wrapText="1"/>
    </xf>
    <xf numFmtId="0" fontId="23" fillId="0" borderId="34" xfId="62" applyFont="1" applyBorder="1" applyAlignment="1">
      <alignment vertical="center" wrapText="1"/>
    </xf>
    <xf numFmtId="0" fontId="23" fillId="0" borderId="35" xfId="62" applyFont="1" applyBorder="1" applyAlignment="1">
      <alignment horizontal="center" vertical="center" wrapText="1"/>
    </xf>
    <xf numFmtId="0" fontId="5" fillId="0" borderId="12" xfId="57" applyFont="1" applyFill="1" applyBorder="1" applyAlignment="1" applyProtection="1">
      <alignment vertical="center" wrapText="1"/>
    </xf>
    <xf numFmtId="0" fontId="23" fillId="0" borderId="12" xfId="62" applyFont="1" applyBorder="1" applyAlignment="1">
      <alignment vertical="center" wrapText="1"/>
    </xf>
    <xf numFmtId="0" fontId="15" fillId="0" borderId="35" xfId="62" applyFont="1" applyBorder="1" applyAlignment="1">
      <alignment horizontal="center" vertical="center" wrapText="1"/>
    </xf>
    <xf numFmtId="0" fontId="3" fillId="0" borderId="1" xfId="57" applyFont="1" applyFill="1" applyBorder="1" applyAlignment="1" applyProtection="1">
      <alignment horizontal="left" vertical="center" wrapText="1"/>
    </xf>
    <xf numFmtId="0" fontId="3" fillId="0" borderId="1" xfId="57" applyFont="1" applyFill="1" applyBorder="1" applyAlignment="1" applyProtection="1">
      <alignment vertical="center" wrapText="1"/>
    </xf>
    <xf numFmtId="0" fontId="3" fillId="0" borderId="11" xfId="57" applyFont="1" applyFill="1" applyBorder="1" applyAlignment="1" applyProtection="1">
      <alignment vertical="center" wrapText="1"/>
    </xf>
    <xf numFmtId="0" fontId="3" fillId="0" borderId="11" xfId="57" applyFont="1" applyFill="1" applyBorder="1" applyAlignment="1" applyProtection="1">
      <alignment horizontal="left" vertical="center" wrapText="1"/>
    </xf>
    <xf numFmtId="0" fontId="3" fillId="0" borderId="11" xfId="57" applyFont="1" applyFill="1" applyBorder="1" applyAlignment="1" applyProtection="1">
      <alignment horizontal="center" vertical="center"/>
      <protection locked="0"/>
    </xf>
    <xf numFmtId="0" fontId="3" fillId="0" borderId="11" xfId="57" applyFont="1" applyFill="1" applyBorder="1" applyAlignment="1" applyProtection="1">
      <alignment horizontal="center" vertical="center" wrapText="1"/>
    </xf>
    <xf numFmtId="0" fontId="3" fillId="0" borderId="5" xfId="57" applyFont="1" applyFill="1" applyBorder="1" applyAlignment="1" applyProtection="1">
      <alignment horizontal="left" vertical="center" wrapText="1"/>
    </xf>
    <xf numFmtId="0" fontId="3" fillId="0" borderId="5" xfId="57" applyFont="1" applyFill="1" applyBorder="1" applyAlignment="1" applyProtection="1">
      <alignment vertical="center" wrapText="1"/>
    </xf>
    <xf numFmtId="0" fontId="3" fillId="0" borderId="8" xfId="57" applyFont="1" applyFill="1" applyBorder="1" applyAlignment="1" applyProtection="1">
      <alignment horizontal="left" vertical="center" wrapText="1"/>
    </xf>
    <xf numFmtId="0" fontId="5" fillId="0" borderId="0" xfId="61" applyFont="1" applyFill="1" applyBorder="1" applyAlignment="1" applyProtection="1">
      <alignment horizontal="left" vertical="center"/>
    </xf>
    <xf numFmtId="0" fontId="2" fillId="0" borderId="12" xfId="61" applyFont="1" applyFill="1" applyBorder="1" applyAlignment="1" applyProtection="1">
      <alignment horizontal="center" vertical="center"/>
    </xf>
    <xf numFmtId="0" fontId="1" fillId="0" borderId="2" xfId="61" applyFont="1" applyFill="1" applyBorder="1" applyAlignment="1" applyProtection="1">
      <alignment horizontal="center" vertical="center" wrapText="1"/>
      <protection locked="0"/>
    </xf>
    <xf numFmtId="0" fontId="1" fillId="0" borderId="3" xfId="61" applyFont="1" applyFill="1" applyBorder="1" applyAlignment="1" applyProtection="1">
      <alignment horizontal="center" vertical="center" wrapText="1"/>
      <protection locked="0"/>
    </xf>
    <xf numFmtId="0" fontId="7" fillId="0" borderId="3" xfId="61" applyFont="1" applyFill="1" applyBorder="1" applyAlignment="1" applyProtection="1">
      <alignment horizontal="left" vertical="center"/>
    </xf>
    <xf numFmtId="0" fontId="7" fillId="0" borderId="4" xfId="61" applyFont="1" applyFill="1" applyBorder="1" applyAlignment="1" applyProtection="1">
      <alignment horizontal="left" vertical="center"/>
    </xf>
    <xf numFmtId="0" fontId="15" fillId="0" borderId="12" xfId="61" applyFont="1" applyFill="1" applyBorder="1" applyAlignment="1" applyProtection="1">
      <alignment horizontal="center" vertical="center" wrapText="1"/>
    </xf>
    <xf numFmtId="0" fontId="12" fillId="0" borderId="12" xfId="65" applyFont="1" applyFill="1" applyBorder="1" applyAlignment="1" applyProtection="1">
      <alignment horizontal="center" vertical="center" wrapText="1" readingOrder="1"/>
      <protection locked="0"/>
    </xf>
    <xf numFmtId="4" fontId="7" fillId="0" borderId="8" xfId="57" applyNumberFormat="1" applyFont="1" applyFill="1" applyBorder="1" applyAlignment="1" applyProtection="1">
      <alignment vertical="center"/>
      <protection locked="0"/>
    </xf>
    <xf numFmtId="4" fontId="7" fillId="0" borderId="8" xfId="57" applyNumberFormat="1" applyFont="1" applyFill="1" applyBorder="1" applyAlignment="1" applyProtection="1">
      <alignment vertical="center"/>
    </xf>
    <xf numFmtId="0" fontId="15" fillId="0" borderId="16" xfId="61" applyFont="1" applyFill="1" applyBorder="1" applyAlignment="1" applyProtection="1">
      <alignment horizontal="center" vertical="center" wrapText="1"/>
    </xf>
    <xf numFmtId="0" fontId="2" fillId="0" borderId="16" xfId="61" applyFont="1" applyFill="1" applyBorder="1" applyAlignment="1" applyProtection="1">
      <alignment horizontal="center" vertical="center"/>
    </xf>
    <xf numFmtId="49" fontId="5" fillId="0" borderId="12" xfId="61" applyNumberFormat="1" applyFont="1" applyFill="1" applyBorder="1" applyAlignment="1" applyProtection="1">
      <alignment horizontal="center" vertical="center" wrapText="1"/>
    </xf>
    <xf numFmtId="49" fontId="5" fillId="0" borderId="12" xfId="61" applyNumberFormat="1" applyFont="1" applyFill="1" applyBorder="1" applyAlignment="1" applyProtection="1">
      <alignment horizontal="center" vertical="center"/>
    </xf>
    <xf numFmtId="4" fontId="3" fillId="0" borderId="11" xfId="57" applyNumberFormat="1" applyFont="1" applyFill="1" applyBorder="1" applyAlignment="1" applyProtection="1">
      <alignment vertical="center"/>
      <protection locked="0"/>
    </xf>
    <xf numFmtId="0" fontId="1" fillId="0" borderId="16" xfId="61" applyFont="1" applyFill="1" applyBorder="1" applyAlignment="1" applyProtection="1">
      <alignment horizontal="center" vertical="center"/>
    </xf>
    <xf numFmtId="0" fontId="1" fillId="0" borderId="14" xfId="61" applyFont="1" applyFill="1" applyBorder="1" applyAlignment="1" applyProtection="1">
      <alignment horizontal="center" vertical="center"/>
    </xf>
    <xf numFmtId="0" fontId="1" fillId="0" borderId="17" xfId="61" applyFont="1" applyFill="1" applyBorder="1" applyAlignment="1" applyProtection="1">
      <alignment horizontal="center" vertical="center"/>
    </xf>
    <xf numFmtId="0" fontId="15" fillId="0" borderId="7" xfId="61" applyFont="1" applyFill="1" applyBorder="1" applyAlignment="1" applyProtection="1">
      <alignment horizontal="center" vertical="center" wrapText="1"/>
    </xf>
    <xf numFmtId="0" fontId="15" fillId="0" borderId="10" xfId="61" applyFont="1" applyFill="1" applyBorder="1" applyAlignment="1" applyProtection="1">
      <alignment horizontal="center" vertical="center" wrapText="1"/>
    </xf>
    <xf numFmtId="4" fontId="3" fillId="0" borderId="11" xfId="57" applyNumberFormat="1" applyFont="1" applyFill="1" applyBorder="1" applyAlignment="1" applyProtection="1">
      <alignment horizontal="right" vertical="center"/>
      <protection locked="0"/>
    </xf>
    <xf numFmtId="0" fontId="3" fillId="0" borderId="11" xfId="57" applyFont="1" applyFill="1" applyBorder="1" applyAlignment="1" applyProtection="1">
      <alignment vertical="center"/>
    </xf>
    <xf numFmtId="0" fontId="1" fillId="0" borderId="11" xfId="57" applyFont="1" applyFill="1" applyBorder="1" applyAlignment="1" applyProtection="1">
      <alignment wrapText="1"/>
    </xf>
    <xf numFmtId="0" fontId="0" fillId="0" borderId="11" xfId="57" applyFont="1" applyFill="1" applyBorder="1" applyAlignment="1" applyProtection="1"/>
    <xf numFmtId="0" fontId="3" fillId="0" borderId="11" xfId="57" applyFont="1" applyFill="1" applyBorder="1" applyAlignment="1" applyProtection="1">
      <alignment vertical="center"/>
      <protection locked="0"/>
    </xf>
    <xf numFmtId="0" fontId="2" fillId="0" borderId="0" xfId="61" applyFont="1" applyFill="1" applyBorder="1" applyAlignment="1" applyProtection="1">
      <alignment horizontal="right" vertical="center" wrapText="1"/>
    </xf>
    <xf numFmtId="0" fontId="2" fillId="0" borderId="0" xfId="61" applyFont="1" applyFill="1" applyBorder="1" applyAlignment="1" applyProtection="1">
      <alignment horizontal="right" wrapText="1"/>
    </xf>
    <xf numFmtId="4" fontId="3" fillId="0" borderId="11" xfId="57" applyNumberFormat="1" applyFont="1" applyFill="1" applyBorder="1" applyAlignment="1" applyProtection="1">
      <alignment vertical="center"/>
    </xf>
    <xf numFmtId="0" fontId="24" fillId="0" borderId="0" xfId="61" applyFont="1" applyFill="1" applyBorder="1" applyAlignment="1" applyProtection="1">
      <alignment horizontal="center"/>
    </xf>
    <xf numFmtId="0" fontId="24" fillId="0" borderId="0" xfId="61" applyFont="1" applyFill="1" applyBorder="1" applyAlignment="1" applyProtection="1">
      <alignment horizontal="center" wrapText="1"/>
    </xf>
    <xf numFmtId="0" fontId="24" fillId="0" borderId="0" xfId="61" applyFont="1" applyFill="1" applyBorder="1" applyAlignment="1" applyProtection="1">
      <alignment wrapText="1"/>
    </xf>
    <xf numFmtId="0" fontId="24" fillId="0" borderId="0" xfId="61" applyFont="1" applyFill="1" applyBorder="1" applyAlignment="1" applyProtection="1"/>
    <xf numFmtId="0" fontId="1" fillId="0" borderId="0" xfId="61" applyFont="1" applyFill="1" applyBorder="1" applyAlignment="1" applyProtection="1">
      <alignment horizontal="center" wrapText="1"/>
    </xf>
    <xf numFmtId="0" fontId="1" fillId="0" borderId="0" xfId="61" applyFont="1" applyFill="1" applyBorder="1" applyAlignment="1" applyProtection="1">
      <alignment horizontal="right" wrapText="1"/>
    </xf>
    <xf numFmtId="0" fontId="25" fillId="0" borderId="0" xfId="61" applyFont="1" applyFill="1" applyBorder="1" applyAlignment="1" applyProtection="1">
      <alignment horizontal="center" vertical="center" wrapText="1"/>
    </xf>
    <xf numFmtId="0" fontId="15" fillId="0" borderId="1" xfId="61" applyFont="1" applyFill="1" applyBorder="1" applyAlignment="1" applyProtection="1">
      <alignment horizontal="center" vertical="center" wrapText="1"/>
    </xf>
    <xf numFmtId="0" fontId="24" fillId="0" borderId="11" xfId="61" applyFont="1" applyFill="1" applyBorder="1" applyAlignment="1" applyProtection="1">
      <alignment horizontal="center" vertical="center" wrapText="1"/>
    </xf>
    <xf numFmtId="0" fontId="24" fillId="0" borderId="2" xfId="61" applyFont="1" applyFill="1" applyBorder="1" applyAlignment="1" applyProtection="1">
      <alignment horizontal="center" vertical="center" wrapText="1"/>
    </xf>
    <xf numFmtId="176" fontId="3" fillId="0" borderId="11" xfId="61" applyNumberFormat="1" applyFont="1" applyFill="1" applyBorder="1" applyAlignment="1" applyProtection="1">
      <alignment horizontal="right" vertical="center"/>
    </xf>
    <xf numFmtId="176" fontId="7" fillId="0" borderId="2" xfId="61" applyNumberFormat="1" applyFont="1" applyFill="1" applyBorder="1" applyAlignment="1" applyProtection="1">
      <alignment horizontal="right" vertical="center"/>
    </xf>
    <xf numFmtId="0" fontId="1" fillId="0" borderId="0" xfId="61" applyFont="1" applyFill="1" applyBorder="1" applyAlignment="1" applyProtection="1">
      <alignment vertical="top"/>
    </xf>
    <xf numFmtId="49" fontId="5" fillId="0" borderId="2" xfId="61" applyNumberFormat="1" applyFont="1" applyFill="1" applyBorder="1" applyAlignment="1" applyProtection="1">
      <alignment horizontal="center" vertical="center" wrapText="1"/>
    </xf>
    <xf numFmtId="49" fontId="5" fillId="0" borderId="3" xfId="61" applyNumberFormat="1" applyFont="1" applyFill="1" applyBorder="1" applyAlignment="1" applyProtection="1">
      <alignment horizontal="center" vertical="center" wrapText="1"/>
    </xf>
    <xf numFmtId="49" fontId="5" fillId="0" borderId="2" xfId="61" applyNumberFormat="1" applyFont="1" applyFill="1" applyBorder="1" applyAlignment="1" applyProtection="1">
      <alignment horizontal="center" vertical="center"/>
    </xf>
    <xf numFmtId="49" fontId="5" fillId="0" borderId="8" xfId="61" applyNumberFormat="1" applyFont="1" applyFill="1" applyBorder="1" applyAlignment="1" applyProtection="1">
      <alignment horizontal="center" vertical="center"/>
    </xf>
    <xf numFmtId="0" fontId="1" fillId="0" borderId="2" xfId="61" applyFont="1" applyFill="1" applyBorder="1" applyAlignment="1" applyProtection="1">
      <alignment horizontal="center" vertical="center"/>
    </xf>
    <xf numFmtId="0" fontId="1" fillId="0" borderId="4" xfId="61" applyFont="1" applyFill="1" applyBorder="1" applyAlignment="1" applyProtection="1">
      <alignment horizontal="center" vertical="center"/>
    </xf>
    <xf numFmtId="0" fontId="2" fillId="0" borderId="0" xfId="61" applyFont="1" applyFill="1" applyBorder="1" applyAlignment="1" applyProtection="1">
      <alignment vertical="center"/>
    </xf>
    <xf numFmtId="0" fontId="26" fillId="0" borderId="0" xfId="61" applyFont="1" applyFill="1" applyBorder="1" applyAlignment="1" applyProtection="1">
      <alignment horizontal="center" vertical="center"/>
    </xf>
    <xf numFmtId="0" fontId="21" fillId="0" borderId="0" xfId="6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/>
      <protection locked="0"/>
    </xf>
    <xf numFmtId="0" fontId="3" fillId="0" borderId="11" xfId="61" applyFont="1" applyFill="1" applyBorder="1" applyAlignment="1" applyProtection="1">
      <alignment vertical="center"/>
    </xf>
    <xf numFmtId="4" fontId="3" fillId="0" borderId="11" xfId="57" applyNumberFormat="1" applyFont="1" applyFill="1" applyBorder="1" applyAlignment="1" applyProtection="1">
      <alignment horizontal="right" vertical="center"/>
    </xf>
    <xf numFmtId="0" fontId="3" fillId="0" borderId="11" xfId="61" applyFont="1" applyFill="1" applyBorder="1" applyAlignment="1" applyProtection="1">
      <alignment horizontal="left" vertical="center"/>
      <protection locked="0"/>
    </xf>
    <xf numFmtId="0" fontId="3" fillId="0" borderId="11" xfId="61" applyFont="1" applyFill="1" applyBorder="1" applyAlignment="1" applyProtection="1">
      <alignment vertical="center"/>
      <protection locked="0"/>
    </xf>
    <xf numFmtId="0" fontId="3" fillId="0" borderId="11" xfId="61" applyFont="1" applyFill="1" applyBorder="1" applyAlignment="1" applyProtection="1">
      <alignment horizontal="left" vertical="center"/>
    </xf>
    <xf numFmtId="176" fontId="3" fillId="0" borderId="11" xfId="61" applyNumberFormat="1" applyFont="1" applyFill="1" applyBorder="1" applyAlignment="1" applyProtection="1">
      <alignment horizontal="right" vertical="center"/>
      <protection locked="0"/>
    </xf>
    <xf numFmtId="176" fontId="27" fillId="0" borderId="11" xfId="61" applyNumberFormat="1" applyFont="1" applyFill="1" applyBorder="1" applyAlignment="1" applyProtection="1">
      <alignment horizontal="right" vertical="center"/>
    </xf>
    <xf numFmtId="176" fontId="1" fillId="0" borderId="11" xfId="61" applyNumberFormat="1" applyFont="1" applyFill="1" applyBorder="1" applyAlignment="1" applyProtection="1">
      <alignment vertical="center"/>
    </xf>
    <xf numFmtId="0" fontId="1" fillId="0" borderId="11" xfId="61" applyFont="1" applyFill="1" applyBorder="1" applyAlignment="1" applyProtection="1">
      <alignment vertical="center"/>
    </xf>
    <xf numFmtId="0" fontId="27" fillId="0" borderId="11" xfId="61" applyFont="1" applyFill="1" applyBorder="1" applyAlignment="1" applyProtection="1">
      <alignment horizontal="center" vertical="center"/>
    </xf>
    <xf numFmtId="0" fontId="27" fillId="0" borderId="11" xfId="61" applyFont="1" applyFill="1" applyBorder="1" applyAlignment="1" applyProtection="1">
      <alignment horizontal="right" vertical="center"/>
    </xf>
    <xf numFmtId="0" fontId="27" fillId="0" borderId="11" xfId="61" applyFont="1" applyFill="1" applyBorder="1" applyAlignment="1" applyProtection="1">
      <alignment horizontal="center" vertical="center"/>
      <protection locked="0"/>
    </xf>
    <xf numFmtId="4" fontId="27" fillId="0" borderId="11" xfId="57" applyNumberFormat="1" applyFont="1" applyFill="1" applyBorder="1" applyAlignment="1" applyProtection="1">
      <alignment horizontal="right" vertical="center"/>
    </xf>
    <xf numFmtId="4" fontId="27" fillId="0" borderId="11" xfId="57" applyNumberFormat="1" applyFont="1" applyFill="1" applyBorder="1" applyAlignment="1" applyProtection="1">
      <alignment horizontal="right" vertical="center"/>
      <protection locked="0"/>
    </xf>
    <xf numFmtId="0" fontId="3" fillId="0" borderId="0" xfId="61" applyFont="1" applyFill="1" applyBorder="1" applyAlignment="1" applyProtection="1">
      <alignment horizontal="left" vertical="center" wrapText="1"/>
      <protection locked="0"/>
    </xf>
    <xf numFmtId="0" fontId="5" fillId="0" borderId="0" xfId="61" applyFont="1" applyFill="1" applyBorder="1" applyAlignment="1" applyProtection="1">
      <alignment horizontal="left" vertical="center" wrapText="1"/>
    </xf>
    <xf numFmtId="0" fontId="5" fillId="0" borderId="22" xfId="61" applyFont="1" applyFill="1" applyBorder="1" applyAlignment="1" applyProtection="1">
      <alignment horizontal="center" vertical="center" wrapText="1"/>
    </xf>
    <xf numFmtId="0" fontId="3" fillId="0" borderId="11" xfId="57" applyFont="1" applyFill="1" applyBorder="1" applyAlignment="1" applyProtection="1">
      <alignment horizontal="left" vertical="center"/>
    </xf>
    <xf numFmtId="176" fontId="3" fillId="0" borderId="16" xfId="61" applyNumberFormat="1" applyFont="1" applyFill="1" applyBorder="1" applyAlignment="1" applyProtection="1">
      <alignment horizontal="right" vertical="center"/>
    </xf>
    <xf numFmtId="176" fontId="3" fillId="0" borderId="12" xfId="61" applyNumberFormat="1" applyFont="1" applyFill="1" applyBorder="1" applyAlignment="1" applyProtection="1">
      <alignment horizontal="right" vertical="center"/>
    </xf>
    <xf numFmtId="0" fontId="1" fillId="0" borderId="4" xfId="61" applyFont="1" applyFill="1" applyBorder="1" applyAlignment="1" applyProtection="1">
      <alignment horizontal="center" vertical="center" wrapText="1"/>
    </xf>
    <xf numFmtId="176" fontId="3" fillId="0" borderId="8" xfId="61" applyNumberFormat="1" applyFont="1" applyFill="1" applyBorder="1" applyAlignment="1" applyProtection="1">
      <alignment horizontal="right" vertical="center"/>
    </xf>
    <xf numFmtId="0" fontId="14" fillId="0" borderId="0" xfId="61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 applyProtection="1">
      <alignment horizontal="center" vertical="center" wrapText="1"/>
      <protection locked="0"/>
    </xf>
    <xf numFmtId="0" fontId="1" fillId="0" borderId="24" xfId="61" applyFont="1" applyFill="1" applyBorder="1" applyAlignment="1" applyProtection="1">
      <alignment horizontal="center" vertical="center" wrapText="1"/>
      <protection locked="0"/>
    </xf>
    <xf numFmtId="0" fontId="1" fillId="0" borderId="3" xfId="61" applyFont="1" applyFill="1" applyBorder="1" applyAlignment="1" applyProtection="1">
      <alignment horizontal="center" vertical="center" wrapText="1"/>
    </xf>
    <xf numFmtId="0" fontId="1" fillId="0" borderId="5" xfId="61" applyFont="1" applyFill="1" applyBorder="1" applyAlignment="1" applyProtection="1">
      <alignment horizontal="center" vertical="center" wrapText="1"/>
      <protection locked="0"/>
    </xf>
    <xf numFmtId="0" fontId="1" fillId="0" borderId="26" xfId="61" applyFont="1" applyFill="1" applyBorder="1" applyAlignment="1" applyProtection="1">
      <alignment horizontal="center" vertical="center" wrapText="1"/>
      <protection locked="0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8" xfId="61" applyFont="1" applyFill="1" applyBorder="1" applyAlignment="1" applyProtection="1">
      <alignment horizontal="center" vertical="center" wrapText="1"/>
    </xf>
    <xf numFmtId="0" fontId="1" fillId="0" borderId="27" xfId="61" applyFont="1" applyFill="1" applyBorder="1" applyAlignment="1" applyProtection="1">
      <alignment horizontal="center" vertical="center" wrapText="1"/>
    </xf>
    <xf numFmtId="0" fontId="2" fillId="0" borderId="2" xfId="61" applyFont="1" applyFill="1" applyBorder="1" applyAlignment="1" applyProtection="1">
      <alignment horizontal="center" vertical="center"/>
    </xf>
    <xf numFmtId="0" fontId="2" fillId="0" borderId="11" xfId="61" applyFont="1" applyFill="1" applyBorder="1" applyAlignment="1" applyProtection="1">
      <alignment horizontal="center" vertical="center"/>
    </xf>
    <xf numFmtId="0" fontId="3" fillId="0" borderId="2" xfId="61" applyFont="1" applyFill="1" applyBorder="1" applyAlignment="1" applyProtection="1">
      <alignment horizontal="center" vertical="center"/>
      <protection locked="0"/>
    </xf>
    <xf numFmtId="0" fontId="3" fillId="0" borderId="4" xfId="61" applyFont="1" applyFill="1" applyBorder="1" applyAlignment="1" applyProtection="1">
      <alignment horizontal="center" vertical="center"/>
      <protection locked="0"/>
    </xf>
    <xf numFmtId="0" fontId="2" fillId="0" borderId="0" xfId="61" applyFont="1" applyFill="1" applyBorder="1" applyAlignment="1" applyProtection="1">
      <protection locked="0"/>
    </xf>
    <xf numFmtId="0" fontId="5" fillId="0" borderId="0" xfId="61" applyFont="1" applyFill="1" applyBorder="1" applyAlignment="1" applyProtection="1">
      <protection locked="0"/>
    </xf>
    <xf numFmtId="0" fontId="1" fillId="0" borderId="12" xfId="61" applyFont="1" applyFill="1" applyBorder="1" applyAlignment="1" applyProtection="1">
      <alignment horizontal="center" vertical="center" wrapText="1"/>
      <protection locked="0"/>
    </xf>
    <xf numFmtId="0" fontId="1" fillId="0" borderId="2" xfId="61" applyFont="1" applyFill="1" applyBorder="1" applyAlignment="1" applyProtection="1">
      <alignment horizontal="center" vertical="center" wrapText="1"/>
    </xf>
    <xf numFmtId="0" fontId="1" fillId="0" borderId="28" xfId="61" applyFont="1" applyFill="1" applyBorder="1" applyAlignment="1" applyProtection="1">
      <alignment horizontal="center" vertical="center" wrapText="1"/>
    </xf>
    <xf numFmtId="0" fontId="3" fillId="0" borderId="12" xfId="61" applyFont="1" applyFill="1" applyBorder="1" applyAlignment="1" applyProtection="1">
      <alignment horizontal="right" vertical="center"/>
      <protection locked="0"/>
    </xf>
    <xf numFmtId="0" fontId="2" fillId="0" borderId="0" xfId="61" applyFont="1" applyFill="1" applyBorder="1" applyAlignment="1" applyProtection="1">
      <alignment horizontal="right" vertical="center"/>
      <protection locked="0"/>
    </xf>
    <xf numFmtId="0" fontId="2" fillId="0" borderId="0" xfId="61" applyFont="1" applyFill="1" applyBorder="1" applyAlignment="1" applyProtection="1">
      <alignment horizontal="right"/>
      <protection locked="0"/>
    </xf>
    <xf numFmtId="0" fontId="1" fillId="0" borderId="12" xfId="61" applyFont="1" applyFill="1" applyBorder="1" applyAlignment="1" applyProtection="1">
      <alignment horizontal="center" vertical="center" wrapText="1"/>
    </xf>
    <xf numFmtId="0" fontId="1" fillId="0" borderId="16" xfId="61" applyFont="1" applyFill="1" applyBorder="1" applyAlignment="1" applyProtection="1">
      <alignment horizontal="center" vertical="center" wrapText="1"/>
      <protection locked="0"/>
    </xf>
    <xf numFmtId="0" fontId="28" fillId="0" borderId="0" xfId="61" applyFont="1" applyFill="1" applyBorder="1" applyAlignment="1" applyProtection="1">
      <alignment vertical="top"/>
      <protection locked="0"/>
    </xf>
    <xf numFmtId="0" fontId="3" fillId="0" borderId="16" xfId="61" applyFont="1" applyFill="1" applyBorder="1" applyAlignment="1" applyProtection="1">
      <alignment horizontal="right" vertical="center"/>
      <protection locked="0"/>
    </xf>
    <xf numFmtId="0" fontId="29" fillId="0" borderId="0" xfId="61" applyFont="1" applyFill="1" applyBorder="1" applyAlignment="1" applyProtection="1"/>
    <xf numFmtId="0" fontId="4" fillId="0" borderId="0" xfId="61" applyFont="1" applyFill="1" applyBorder="1" applyAlignment="1" applyProtection="1">
      <alignment horizontal="center" vertical="top"/>
    </xf>
    <xf numFmtId="176" fontId="7" fillId="0" borderId="11" xfId="61" applyNumberFormat="1" applyFont="1" applyFill="1" applyBorder="1" applyAlignment="1" applyProtection="1">
      <alignment horizontal="right" vertical="center"/>
    </xf>
    <xf numFmtId="0" fontId="3" fillId="0" borderId="8" xfId="61" applyFont="1" applyFill="1" applyBorder="1" applyAlignment="1" applyProtection="1">
      <alignment horizontal="left" vertical="center"/>
    </xf>
    <xf numFmtId="4" fontId="3" fillId="0" borderId="22" xfId="61" applyNumberFormat="1" applyFont="1" applyFill="1" applyBorder="1" applyAlignment="1" applyProtection="1">
      <alignment horizontal="right" vertical="center"/>
      <protection locked="0"/>
    </xf>
    <xf numFmtId="176" fontId="1" fillId="0" borderId="11" xfId="61" applyNumberFormat="1" applyFont="1" applyFill="1" applyBorder="1" applyAlignment="1" applyProtection="1"/>
    <xf numFmtId="0" fontId="1" fillId="0" borderId="8" xfId="61" applyFont="1" applyFill="1" applyBorder="1" applyAlignment="1" applyProtection="1"/>
    <xf numFmtId="176" fontId="1" fillId="0" borderId="22" xfId="61" applyNumberFormat="1" applyFont="1" applyFill="1" applyBorder="1" applyAlignment="1" applyProtection="1"/>
    <xf numFmtId="0" fontId="27" fillId="0" borderId="8" xfId="61" applyFont="1" applyFill="1" applyBorder="1" applyAlignment="1" applyProtection="1">
      <alignment horizontal="center" vertical="center"/>
    </xf>
    <xf numFmtId="176" fontId="27" fillId="0" borderId="22" xfId="61" applyNumberFormat="1" applyFont="1" applyFill="1" applyBorder="1" applyAlignment="1" applyProtection="1">
      <alignment horizontal="right" vertical="center"/>
    </xf>
    <xf numFmtId="176" fontId="3" fillId="0" borderId="22" xfId="61" applyNumberFormat="1" applyFont="1" applyFill="1" applyBorder="1" applyAlignment="1" applyProtection="1">
      <alignment horizontal="right" vertical="center"/>
    </xf>
    <xf numFmtId="0" fontId="3" fillId="0" borderId="22" xfId="61" applyFont="1" applyFill="1" applyBorder="1" applyAlignment="1" applyProtection="1">
      <alignment horizontal="right" vertical="center"/>
    </xf>
    <xf numFmtId="0" fontId="3" fillId="0" borderId="11" xfId="61" applyFont="1" applyFill="1" applyBorder="1" applyAlignment="1" applyProtection="1">
      <alignment horizontal="right" vertical="center"/>
    </xf>
    <xf numFmtId="0" fontId="27" fillId="0" borderId="8" xfId="61" applyFont="1" applyFill="1" applyBorder="1" applyAlignment="1" applyProtection="1">
      <alignment horizontal="center" vertical="center"/>
      <protection locked="0"/>
    </xf>
    <xf numFmtId="176" fontId="27" fillId="0" borderId="11" xfId="6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justify"/>
    </xf>
    <xf numFmtId="0" fontId="33" fillId="0" borderId="12" xfId="0" applyFont="1" applyBorder="1" applyAlignment="1">
      <alignment horizontal="left"/>
    </xf>
    <xf numFmtId="0" fontId="33" fillId="0" borderId="12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5 2" xfId="51"/>
    <cellStyle name="常规 2 5" xfId="52"/>
    <cellStyle name="常规 5 2 2" xfId="53"/>
    <cellStyle name="Normal 2 2" xfId="54"/>
    <cellStyle name="常规 2 2 2" xfId="55"/>
    <cellStyle name="常规 2 2 3" xfId="56"/>
    <cellStyle name="Normal 2" xfId="57"/>
    <cellStyle name="常规 2 2" xfId="58"/>
    <cellStyle name="常规 2 3" xfId="59"/>
    <cellStyle name="常规 2 3 2" xfId="60"/>
    <cellStyle name="Normal" xfId="61"/>
    <cellStyle name="常规 11" xfId="62"/>
    <cellStyle name="常规 2 4" xfId="63"/>
    <cellStyle name="常规 2 11 2" xfId="64"/>
    <cellStyle name="常规 2" xfId="65"/>
    <cellStyle name="常规 2 6" xfId="66"/>
    <cellStyle name="常规 3" xfId="67"/>
    <cellStyle name="常规 3 2" xfId="68"/>
    <cellStyle name="常规 3 2 2" xfId="69"/>
    <cellStyle name="常规 3 2 3" xfId="70"/>
    <cellStyle name="常规 3 3" xfId="71"/>
    <cellStyle name="常规 3 3 2" xfId="72"/>
    <cellStyle name="常规 3 4" xfId="73"/>
    <cellStyle name="常规 3 5" xfId="74"/>
    <cellStyle name="常规 4" xfId="75"/>
    <cellStyle name="常规 4 2" xfId="76"/>
    <cellStyle name="常规 4 2 2" xfId="77"/>
    <cellStyle name="常规 4 4" xfId="78"/>
    <cellStyle name="常规 4 3" xfId="79"/>
    <cellStyle name="常规 4 3 2" xfId="80"/>
    <cellStyle name="常规 5 4" xfId="81"/>
    <cellStyle name="常规 4 3 3" xfId="82"/>
    <cellStyle name="常规 4 5" xfId="83"/>
    <cellStyle name="常规 5" xfId="84"/>
    <cellStyle name="常规 5 3" xfId="85"/>
    <cellStyle name="常规 6 2" xfId="86"/>
    <cellStyle name="常规 6 3" xfId="87"/>
    <cellStyle name="常规 7" xfId="88"/>
    <cellStyle name="常规 8" xfId="89"/>
  </cellStyles>
  <tableStyles count="0" defaultTableStyle="TableStyleMedium2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29" sqref="C29"/>
    </sheetView>
  </sheetViews>
  <sheetFormatPr defaultColWidth="9.14285714285714" defaultRowHeight="20.1" customHeight="1" outlineLevelCol="3"/>
  <cols>
    <col min="1" max="1" width="13.5714285714286" style="72" customWidth="1"/>
    <col min="2" max="2" width="9.14285714285714" style="354"/>
    <col min="3" max="3" width="88.7142857142857" style="72" customWidth="1"/>
    <col min="4" max="16384" width="9.14285714285714" style="72"/>
  </cols>
  <sheetData>
    <row r="1" s="353" customFormat="1" ht="48" customHeight="1" spans="2:3">
      <c r="B1" s="355"/>
      <c r="C1" s="355"/>
    </row>
    <row r="2" ht="27" customHeight="1" spans="2:3">
      <c r="B2" s="356" t="s">
        <v>0</v>
      </c>
      <c r="C2" s="356" t="s">
        <v>1</v>
      </c>
    </row>
    <row r="3" customHeight="1" spans="2:3">
      <c r="B3" s="357">
        <v>1</v>
      </c>
      <c r="C3" s="358" t="s">
        <v>2</v>
      </c>
    </row>
    <row r="4" customHeight="1" spans="2:3">
      <c r="B4" s="357">
        <v>2</v>
      </c>
      <c r="C4" s="358" t="s">
        <v>3</v>
      </c>
    </row>
    <row r="5" customHeight="1" spans="2:3">
      <c r="B5" s="357">
        <v>3</v>
      </c>
      <c r="C5" s="358" t="s">
        <v>4</v>
      </c>
    </row>
    <row r="6" customHeight="1" spans="2:3">
      <c r="B6" s="357">
        <v>4</v>
      </c>
      <c r="C6" s="358" t="s">
        <v>5</v>
      </c>
    </row>
    <row r="7" customHeight="1" spans="2:3">
      <c r="B7" s="357">
        <v>5</v>
      </c>
      <c r="C7" s="359" t="s">
        <v>6</v>
      </c>
    </row>
    <row r="8" customHeight="1" spans="2:3">
      <c r="B8" s="357">
        <v>6</v>
      </c>
      <c r="C8" s="359" t="s">
        <v>7</v>
      </c>
    </row>
    <row r="9" customHeight="1" spans="2:3">
      <c r="B9" s="357">
        <v>7</v>
      </c>
      <c r="C9" s="359" t="s">
        <v>8</v>
      </c>
    </row>
    <row r="10" customHeight="1" spans="2:3">
      <c r="B10" s="357">
        <v>8</v>
      </c>
      <c r="C10" s="359" t="s">
        <v>9</v>
      </c>
    </row>
    <row r="11" customHeight="1" spans="2:3">
      <c r="B11" s="357">
        <v>9</v>
      </c>
      <c r="C11" s="360" t="s">
        <v>10</v>
      </c>
    </row>
    <row r="12" customHeight="1" spans="2:3">
      <c r="B12" s="357">
        <v>10</v>
      </c>
      <c r="C12" s="360" t="s">
        <v>11</v>
      </c>
    </row>
    <row r="13" customHeight="1" spans="2:3">
      <c r="B13" s="357">
        <v>11</v>
      </c>
      <c r="C13" s="358" t="s">
        <v>12</v>
      </c>
    </row>
    <row r="14" customHeight="1" spans="2:3">
      <c r="B14" s="357">
        <v>12</v>
      </c>
      <c r="C14" s="358" t="s">
        <v>13</v>
      </c>
    </row>
    <row r="15" customHeight="1" spans="2:4">
      <c r="B15" s="357">
        <v>13</v>
      </c>
      <c r="C15" s="358" t="s">
        <v>14</v>
      </c>
      <c r="D15" s="361"/>
    </row>
    <row r="16" customHeight="1" spans="2:3">
      <c r="B16" s="357">
        <v>14</v>
      </c>
      <c r="C16" s="359" t="s">
        <v>15</v>
      </c>
    </row>
    <row r="17" customHeight="1" spans="2:3">
      <c r="B17" s="357">
        <v>15</v>
      </c>
      <c r="C17" s="359" t="s">
        <v>16</v>
      </c>
    </row>
    <row r="18" customHeight="1" spans="2:3">
      <c r="B18" s="357">
        <v>16</v>
      </c>
      <c r="C18" s="359" t="s">
        <v>17</v>
      </c>
    </row>
    <row r="19" customHeight="1" spans="2:3">
      <c r="B19" s="357">
        <v>17</v>
      </c>
      <c r="C19" s="358" t="s">
        <v>18</v>
      </c>
    </row>
    <row r="20" customHeight="1" spans="2:3">
      <c r="B20" s="357">
        <v>18</v>
      </c>
      <c r="C20" s="358" t="s">
        <v>19</v>
      </c>
    </row>
    <row r="21" customHeight="1" spans="2:3">
      <c r="B21" s="357">
        <v>19</v>
      </c>
      <c r="C21" s="358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J11" sqref="J11"/>
    </sheetView>
  </sheetViews>
  <sheetFormatPr defaultColWidth="9.14285714285714" defaultRowHeight="12"/>
  <cols>
    <col min="1" max="1" width="34.2857142857143" style="58" customWidth="1"/>
    <col min="2" max="2" width="35" style="58" customWidth="1"/>
    <col min="3" max="5" width="23.5714285714286" style="58" customWidth="1"/>
    <col min="6" max="6" width="11.2857142857143" style="59" customWidth="1"/>
    <col min="7" max="7" width="25.1428571428571" style="58" customWidth="1"/>
    <col min="8" max="8" width="15.5714285714286" style="59" customWidth="1"/>
    <col min="9" max="9" width="13.4285714285714" style="59" customWidth="1"/>
    <col min="10" max="10" width="18.8571428571429" style="58" customWidth="1"/>
    <col min="11" max="11" width="9.14285714285714" style="59" customWidth="1"/>
    <col min="12" max="16384" width="9.14285714285714" style="59"/>
  </cols>
  <sheetData>
    <row r="1" customHeight="1" spans="10:10">
      <c r="J1" s="4"/>
    </row>
    <row r="2" ht="28.5" customHeight="1" spans="1:10">
      <c r="A2" s="60" t="s">
        <v>10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1">
      <c r="A3" s="62" t="s">
        <v>21</v>
      </c>
    </row>
    <row r="4" ht="44.25" customHeight="1" spans="1:10">
      <c r="A4" s="63" t="s">
        <v>301</v>
      </c>
      <c r="B4" s="63" t="s">
        <v>302</v>
      </c>
      <c r="C4" s="63" t="s">
        <v>303</v>
      </c>
      <c r="D4" s="63" t="s">
        <v>304</v>
      </c>
      <c r="E4" s="63" t="s">
        <v>305</v>
      </c>
      <c r="F4" s="64" t="s">
        <v>306</v>
      </c>
      <c r="G4" s="63" t="s">
        <v>307</v>
      </c>
      <c r="H4" s="64" t="s">
        <v>308</v>
      </c>
      <c r="I4" s="64" t="s">
        <v>309</v>
      </c>
      <c r="J4" s="63" t="s">
        <v>310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22.5" spans="1:10">
      <c r="A6" s="231" t="s">
        <v>311</v>
      </c>
      <c r="B6" s="232" t="s">
        <v>312</v>
      </c>
      <c r="C6" s="233" t="s">
        <v>313</v>
      </c>
      <c r="D6" s="233" t="s">
        <v>314</v>
      </c>
      <c r="E6" s="234" t="s">
        <v>315</v>
      </c>
      <c r="F6" s="235" t="s">
        <v>316</v>
      </c>
      <c r="G6" s="236">
        <v>1</v>
      </c>
      <c r="H6" s="235" t="s">
        <v>317</v>
      </c>
      <c r="I6" s="235" t="s">
        <v>318</v>
      </c>
      <c r="J6" s="233" t="s">
        <v>319</v>
      </c>
    </row>
    <row r="7" ht="22.5" spans="1:10">
      <c r="A7" s="237"/>
      <c r="B7" s="238"/>
      <c r="C7" s="233" t="s">
        <v>320</v>
      </c>
      <c r="D7" s="233" t="s">
        <v>321</v>
      </c>
      <c r="E7" s="234" t="s">
        <v>322</v>
      </c>
      <c r="F7" s="235" t="s">
        <v>316</v>
      </c>
      <c r="G7" s="236" t="s">
        <v>323</v>
      </c>
      <c r="H7" s="235" t="s">
        <v>324</v>
      </c>
      <c r="I7" s="235" t="s">
        <v>325</v>
      </c>
      <c r="J7" s="233" t="s">
        <v>326</v>
      </c>
    </row>
    <row r="8" ht="33.75" spans="1:10">
      <c r="A8" s="239"/>
      <c r="B8" s="120"/>
      <c r="C8" s="233" t="s">
        <v>327</v>
      </c>
      <c r="D8" s="233" t="s">
        <v>328</v>
      </c>
      <c r="E8" s="234" t="s">
        <v>329</v>
      </c>
      <c r="F8" s="235" t="s">
        <v>330</v>
      </c>
      <c r="G8" s="236">
        <v>90</v>
      </c>
      <c r="H8" s="235" t="s">
        <v>331</v>
      </c>
      <c r="I8" s="235" t="s">
        <v>325</v>
      </c>
      <c r="J8" s="233" t="s">
        <v>332</v>
      </c>
    </row>
    <row r="9" ht="22.5" spans="1:10">
      <c r="A9" s="231" t="s">
        <v>333</v>
      </c>
      <c r="B9" s="232" t="s">
        <v>334</v>
      </c>
      <c r="C9" s="233" t="s">
        <v>313</v>
      </c>
      <c r="D9" s="233" t="s">
        <v>314</v>
      </c>
      <c r="E9" s="234" t="s">
        <v>335</v>
      </c>
      <c r="F9" s="235" t="s">
        <v>330</v>
      </c>
      <c r="G9" s="236">
        <v>8</v>
      </c>
      <c r="H9" s="235" t="s">
        <v>336</v>
      </c>
      <c r="I9" s="235" t="s">
        <v>318</v>
      </c>
      <c r="J9" s="233" t="s">
        <v>337</v>
      </c>
    </row>
    <row r="10" ht="33.75" spans="1:10">
      <c r="A10" s="237"/>
      <c r="B10" s="238"/>
      <c r="C10" s="233" t="s">
        <v>320</v>
      </c>
      <c r="D10" s="233" t="s">
        <v>338</v>
      </c>
      <c r="E10" s="234" t="s">
        <v>339</v>
      </c>
      <c r="F10" s="235" t="s">
        <v>330</v>
      </c>
      <c r="G10" s="236" t="s">
        <v>340</v>
      </c>
      <c r="H10" s="235" t="s">
        <v>324</v>
      </c>
      <c r="I10" s="235" t="s">
        <v>325</v>
      </c>
      <c r="J10" s="233" t="s">
        <v>341</v>
      </c>
    </row>
    <row r="11" ht="202.5" customHeight="1" spans="1:10">
      <c r="A11" s="239"/>
      <c r="B11" s="120"/>
      <c r="C11" s="233" t="s">
        <v>327</v>
      </c>
      <c r="D11" s="233" t="s">
        <v>328</v>
      </c>
      <c r="E11" s="234" t="s">
        <v>342</v>
      </c>
      <c r="F11" s="235" t="s">
        <v>330</v>
      </c>
      <c r="G11" s="236">
        <v>95</v>
      </c>
      <c r="H11" s="235" t="s">
        <v>331</v>
      </c>
      <c r="I11" s="235" t="s">
        <v>325</v>
      </c>
      <c r="J11" s="233" t="s">
        <v>343</v>
      </c>
    </row>
  </sheetData>
  <mergeCells count="6">
    <mergeCell ref="A2:J2"/>
    <mergeCell ref="A3:H3"/>
    <mergeCell ref="A6:A8"/>
    <mergeCell ref="A9:A11"/>
    <mergeCell ref="B6:B8"/>
    <mergeCell ref="B9:B1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H30" sqref="H30:I30"/>
    </sheetView>
  </sheetViews>
  <sheetFormatPr defaultColWidth="8.57142857142857" defaultRowHeight="14.25" customHeight="1"/>
  <cols>
    <col min="1" max="1" width="18.1428571428571" style="8" customWidth="1"/>
    <col min="2" max="2" width="23.4285714285714" style="8" customWidth="1"/>
    <col min="3" max="3" width="21.8571428571429" style="8" customWidth="1"/>
    <col min="4" max="4" width="15.5714285714286" style="8" customWidth="1"/>
    <col min="5" max="5" width="18.4285714285714" style="8" customWidth="1"/>
    <col min="6" max="6" width="9.85714285714286" style="8" customWidth="1"/>
    <col min="7" max="7" width="10.7142857142857" style="8" customWidth="1"/>
    <col min="8" max="8" width="22.7142857142857" style="8" customWidth="1"/>
    <col min="9" max="9" width="22.1428571428571" style="8" customWidth="1"/>
    <col min="10" max="10" width="10" style="8" customWidth="1"/>
    <col min="11" max="11" width="14.1428571428571" style="8" customWidth="1"/>
    <col min="12" max="12" width="13.7142857142857" style="8" customWidth="1"/>
    <col min="13" max="13" width="20" style="8" customWidth="1"/>
    <col min="14" max="14" width="8.57142857142857" style="8" customWidth="1"/>
    <col min="15" max="16384" width="8.57142857142857" style="8"/>
  </cols>
  <sheetData>
    <row r="1" customHeight="1" spans="1:13">
      <c r="A1" s="152"/>
      <c r="B1" s="152"/>
      <c r="C1" s="152"/>
      <c r="D1" s="152"/>
      <c r="E1" s="152"/>
      <c r="F1" s="152"/>
      <c r="G1" s="152"/>
      <c r="H1" s="152"/>
      <c r="I1" s="152"/>
      <c r="J1" s="207"/>
      <c r="K1" s="207"/>
      <c r="L1" s="207"/>
      <c r="M1" s="208"/>
    </row>
    <row r="2" ht="41.25" customHeight="1" spans="1:13">
      <c r="A2" s="152" t="s">
        <v>344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ht="17.25" customHeight="1" spans="1:13">
      <c r="A3" s="154" t="s">
        <v>21</v>
      </c>
      <c r="B3" s="154"/>
      <c r="C3" s="155"/>
      <c r="D3" s="156"/>
      <c r="E3" s="156"/>
      <c r="F3" s="156"/>
      <c r="G3" s="156"/>
      <c r="H3" s="156"/>
      <c r="I3" s="156"/>
      <c r="J3" s="207"/>
      <c r="K3" s="207"/>
      <c r="L3" s="207"/>
      <c r="M3" s="208" t="s">
        <v>184</v>
      </c>
    </row>
    <row r="4" ht="30" customHeight="1" spans="1:13">
      <c r="A4" s="157" t="s">
        <v>345</v>
      </c>
      <c r="B4" s="158">
        <v>105024</v>
      </c>
      <c r="C4" s="159"/>
      <c r="D4" s="159"/>
      <c r="E4" s="160"/>
      <c r="F4" s="161" t="s">
        <v>346</v>
      </c>
      <c r="G4" s="160"/>
      <c r="H4" s="162" t="s">
        <v>90</v>
      </c>
      <c r="I4" s="159"/>
      <c r="J4" s="159"/>
      <c r="K4" s="159"/>
      <c r="L4" s="159"/>
      <c r="M4" s="160"/>
    </row>
    <row r="5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347</v>
      </c>
      <c r="M5" s="209"/>
    </row>
    <row r="6" ht="99.75" customHeight="1" spans="1:13">
      <c r="A6" s="32" t="s">
        <v>348</v>
      </c>
      <c r="B6" s="163" t="s">
        <v>349</v>
      </c>
      <c r="C6" s="164" t="s">
        <v>350</v>
      </c>
      <c r="D6" s="165"/>
      <c r="E6" s="165"/>
      <c r="F6" s="165"/>
      <c r="G6" s="165"/>
      <c r="H6" s="165"/>
      <c r="I6" s="165"/>
      <c r="J6" s="210"/>
      <c r="K6" s="211"/>
      <c r="L6" s="212" t="s">
        <v>351</v>
      </c>
      <c r="M6" s="209"/>
    </row>
    <row r="7" ht="235.5" customHeight="1" spans="1:13">
      <c r="A7" s="34"/>
      <c r="B7" s="163" t="s">
        <v>352</v>
      </c>
      <c r="C7" s="166" t="s">
        <v>353</v>
      </c>
      <c r="D7" s="167"/>
      <c r="E7" s="167"/>
      <c r="F7" s="167"/>
      <c r="G7" s="167"/>
      <c r="H7" s="167"/>
      <c r="I7" s="167"/>
      <c r="J7" s="210"/>
      <c r="K7" s="211"/>
      <c r="L7" s="212" t="s">
        <v>354</v>
      </c>
      <c r="M7" s="209"/>
    </row>
    <row r="8" ht="205.5" customHeight="1" spans="1:13">
      <c r="A8" s="163" t="s">
        <v>355</v>
      </c>
      <c r="B8" s="63" t="s">
        <v>356</v>
      </c>
      <c r="C8" s="166" t="s">
        <v>357</v>
      </c>
      <c r="D8" s="167"/>
      <c r="E8" s="167"/>
      <c r="F8" s="167"/>
      <c r="G8" s="167"/>
      <c r="H8" s="167"/>
      <c r="I8" s="167"/>
      <c r="J8" s="210"/>
      <c r="K8" s="211"/>
      <c r="L8" s="213" t="s">
        <v>358</v>
      </c>
      <c r="M8" s="209"/>
    </row>
    <row r="9" ht="32.25" customHeight="1" spans="1:13">
      <c r="A9" s="168" t="s">
        <v>359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214"/>
    </row>
    <row r="10" ht="32.25" customHeight="1" spans="1:13">
      <c r="A10" s="170" t="s">
        <v>360</v>
      </c>
      <c r="B10" s="171"/>
      <c r="C10" s="172" t="s">
        <v>361</v>
      </c>
      <c r="D10" s="173"/>
      <c r="E10" s="173"/>
      <c r="F10" s="173"/>
      <c r="G10" s="174"/>
      <c r="H10" s="12" t="s">
        <v>362</v>
      </c>
      <c r="I10" s="13"/>
      <c r="J10" s="14"/>
      <c r="K10" s="13" t="s">
        <v>363</v>
      </c>
      <c r="L10" s="13"/>
      <c r="M10" s="14"/>
    </row>
    <row r="11" ht="32.25" customHeight="1" spans="1:13">
      <c r="A11" s="175"/>
      <c r="B11" s="176"/>
      <c r="C11" s="177"/>
      <c r="D11" s="178"/>
      <c r="E11" s="178"/>
      <c r="F11" s="178"/>
      <c r="G11" s="179"/>
      <c r="H11" s="163" t="s">
        <v>364</v>
      </c>
      <c r="I11" s="163" t="s">
        <v>365</v>
      </c>
      <c r="J11" s="163" t="s">
        <v>366</v>
      </c>
      <c r="K11" s="163" t="s">
        <v>364</v>
      </c>
      <c r="L11" s="163" t="s">
        <v>365</v>
      </c>
      <c r="M11" s="215" t="s">
        <v>366</v>
      </c>
    </row>
    <row r="12" ht="30" customHeight="1" spans="1:13">
      <c r="A12" s="180" t="s">
        <v>75</v>
      </c>
      <c r="B12" s="181"/>
      <c r="C12" s="181"/>
      <c r="D12" s="181"/>
      <c r="E12" s="181"/>
      <c r="F12" s="181"/>
      <c r="G12" s="182"/>
      <c r="H12" s="183">
        <v>11475941</v>
      </c>
      <c r="I12" s="185">
        <v>11466121</v>
      </c>
      <c r="J12" s="185">
        <v>9820</v>
      </c>
      <c r="K12" s="183">
        <v>11475941</v>
      </c>
      <c r="L12" s="185">
        <v>11466121</v>
      </c>
      <c r="M12" s="216">
        <v>9820</v>
      </c>
    </row>
    <row r="13" ht="99" customHeight="1" spans="1:13">
      <c r="A13" s="164" t="s">
        <v>350</v>
      </c>
      <c r="B13" s="184"/>
      <c r="C13" s="164" t="s">
        <v>367</v>
      </c>
      <c r="D13" s="165"/>
      <c r="E13" s="165"/>
      <c r="F13" s="165"/>
      <c r="G13" s="184"/>
      <c r="H13" s="185">
        <v>5540156</v>
      </c>
      <c r="I13" s="185">
        <v>5540156</v>
      </c>
      <c r="J13" s="185"/>
      <c r="K13" s="185">
        <v>5540156</v>
      </c>
      <c r="L13" s="185">
        <v>5540156</v>
      </c>
      <c r="M13" s="217"/>
    </row>
    <row r="14" ht="99" customHeight="1" spans="1:13">
      <c r="A14" s="164" t="s">
        <v>350</v>
      </c>
      <c r="B14" s="184"/>
      <c r="C14" s="164" t="s">
        <v>368</v>
      </c>
      <c r="D14" s="165"/>
      <c r="E14" s="165"/>
      <c r="F14" s="165"/>
      <c r="G14" s="184"/>
      <c r="H14" s="185">
        <v>2219983</v>
      </c>
      <c r="I14" s="185">
        <v>2219983</v>
      </c>
      <c r="J14" s="185"/>
      <c r="K14" s="185">
        <v>2219983</v>
      </c>
      <c r="L14" s="185">
        <v>2219983</v>
      </c>
      <c r="M14" s="217"/>
    </row>
    <row r="15" ht="99" customHeight="1" spans="1:13">
      <c r="A15" s="164" t="s">
        <v>350</v>
      </c>
      <c r="B15" s="184"/>
      <c r="C15" s="164" t="s">
        <v>369</v>
      </c>
      <c r="D15" s="165"/>
      <c r="E15" s="165"/>
      <c r="F15" s="165"/>
      <c r="G15" s="184"/>
      <c r="H15" s="185">
        <v>897312</v>
      </c>
      <c r="I15" s="185">
        <v>897312</v>
      </c>
      <c r="J15" s="185"/>
      <c r="K15" s="185">
        <v>897312</v>
      </c>
      <c r="L15" s="185">
        <v>897312</v>
      </c>
      <c r="M15" s="217"/>
    </row>
    <row r="16" ht="99" customHeight="1" spans="1:13">
      <c r="A16" s="164" t="s">
        <v>350</v>
      </c>
      <c r="B16" s="184"/>
      <c r="C16" s="164" t="s">
        <v>370</v>
      </c>
      <c r="D16" s="165"/>
      <c r="E16" s="165"/>
      <c r="F16" s="165"/>
      <c r="G16" s="184"/>
      <c r="H16" s="185">
        <v>673200</v>
      </c>
      <c r="I16" s="185">
        <v>673200</v>
      </c>
      <c r="J16" s="185"/>
      <c r="K16" s="185">
        <v>673200</v>
      </c>
      <c r="L16" s="185">
        <v>673200</v>
      </c>
      <c r="M16" s="217"/>
    </row>
    <row r="17" ht="99" customHeight="1" spans="1:13">
      <c r="A17" s="164" t="s">
        <v>350</v>
      </c>
      <c r="B17" s="184"/>
      <c r="C17" s="164" t="s">
        <v>371</v>
      </c>
      <c r="D17" s="165"/>
      <c r="E17" s="165"/>
      <c r="F17" s="165"/>
      <c r="G17" s="184"/>
      <c r="H17" s="185">
        <v>439810</v>
      </c>
      <c r="I17" s="185">
        <v>439810</v>
      </c>
      <c r="J17" s="185"/>
      <c r="K17" s="185">
        <v>439810</v>
      </c>
      <c r="L17" s="185">
        <v>439810</v>
      </c>
      <c r="M17" s="217"/>
    </row>
    <row r="18" ht="99" customHeight="1" spans="1:13">
      <c r="A18" s="164" t="s">
        <v>350</v>
      </c>
      <c r="B18" s="184"/>
      <c r="C18" s="164" t="s">
        <v>372</v>
      </c>
      <c r="D18" s="165"/>
      <c r="E18" s="165"/>
      <c r="F18" s="165"/>
      <c r="G18" s="184"/>
      <c r="H18" s="185">
        <v>15480</v>
      </c>
      <c r="I18" s="185">
        <v>15480</v>
      </c>
      <c r="J18" s="185"/>
      <c r="K18" s="185">
        <v>15480</v>
      </c>
      <c r="L18" s="185">
        <v>15480</v>
      </c>
      <c r="M18" s="217"/>
    </row>
    <row r="19" ht="99" customHeight="1" spans="1:13">
      <c r="A19" s="164" t="s">
        <v>350</v>
      </c>
      <c r="B19" s="184"/>
      <c r="C19" s="164" t="s">
        <v>373</v>
      </c>
      <c r="D19" s="165"/>
      <c r="E19" s="165"/>
      <c r="F19" s="165"/>
      <c r="G19" s="184"/>
      <c r="H19" s="185">
        <v>1669260</v>
      </c>
      <c r="I19" s="185">
        <v>1669260</v>
      </c>
      <c r="J19" s="185"/>
      <c r="K19" s="185">
        <v>1669260</v>
      </c>
      <c r="L19" s="185">
        <v>1669260</v>
      </c>
      <c r="M19" s="217"/>
    </row>
    <row r="20" ht="99" customHeight="1" spans="1:13">
      <c r="A20" s="164" t="s">
        <v>350</v>
      </c>
      <c r="B20" s="184"/>
      <c r="C20" s="164" t="s">
        <v>312</v>
      </c>
      <c r="D20" s="165"/>
      <c r="E20" s="165"/>
      <c r="F20" s="165"/>
      <c r="G20" s="184"/>
      <c r="H20" s="185">
        <v>10920</v>
      </c>
      <c r="I20" s="185">
        <v>10920</v>
      </c>
      <c r="J20" s="185"/>
      <c r="K20" s="185">
        <v>10920</v>
      </c>
      <c r="L20" s="185">
        <v>10920</v>
      </c>
      <c r="M20" s="217"/>
    </row>
    <row r="21" ht="99" customHeight="1" spans="1:13">
      <c r="A21" s="164" t="s">
        <v>350</v>
      </c>
      <c r="B21" s="184"/>
      <c r="C21" s="164" t="s">
        <v>374</v>
      </c>
      <c r="D21" s="165"/>
      <c r="E21" s="165"/>
      <c r="F21" s="165"/>
      <c r="G21" s="184"/>
      <c r="H21" s="185">
        <v>9820</v>
      </c>
      <c r="I21" s="185"/>
      <c r="J21" s="185">
        <v>9820</v>
      </c>
      <c r="K21" s="218">
        <v>9820</v>
      </c>
      <c r="L21" s="217"/>
      <c r="M21" s="217">
        <v>9820</v>
      </c>
    </row>
    <row r="22" ht="32.25" customHeight="1" spans="1:13">
      <c r="A22" s="186" t="s">
        <v>375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219"/>
    </row>
    <row r="23" ht="32.25" customHeight="1" spans="1:13">
      <c r="A23" s="188" t="s">
        <v>376</v>
      </c>
      <c r="B23" s="189"/>
      <c r="C23" s="189"/>
      <c r="D23" s="189"/>
      <c r="E23" s="189"/>
      <c r="F23" s="189"/>
      <c r="G23" s="190"/>
      <c r="H23" s="191" t="s">
        <v>377</v>
      </c>
      <c r="I23" s="220"/>
      <c r="J23" s="221" t="s">
        <v>310</v>
      </c>
      <c r="K23" s="222"/>
      <c r="L23" s="191" t="s">
        <v>378</v>
      </c>
      <c r="M23" s="220"/>
    </row>
    <row r="24" ht="40.5" customHeight="1" spans="1:13">
      <c r="A24" s="192" t="s">
        <v>303</v>
      </c>
      <c r="B24" s="192" t="s">
        <v>379</v>
      </c>
      <c r="C24" s="193" t="s">
        <v>305</v>
      </c>
      <c r="D24" s="193" t="s">
        <v>306</v>
      </c>
      <c r="E24" s="193" t="s">
        <v>307</v>
      </c>
      <c r="F24" s="193" t="s">
        <v>308</v>
      </c>
      <c r="G24" s="193" t="s">
        <v>309</v>
      </c>
      <c r="H24" s="194"/>
      <c r="I24" s="223"/>
      <c r="J24" s="194"/>
      <c r="K24" s="224"/>
      <c r="L24" s="194"/>
      <c r="M24" s="223"/>
    </row>
    <row r="25" ht="96.75" customHeight="1" spans="1:13">
      <c r="A25" s="195" t="s">
        <v>313</v>
      </c>
      <c r="B25" s="196" t="s">
        <v>314</v>
      </c>
      <c r="C25" s="197" t="s">
        <v>380</v>
      </c>
      <c r="D25" s="198" t="s">
        <v>316</v>
      </c>
      <c r="E25" s="199">
        <v>43</v>
      </c>
      <c r="F25" s="199" t="s">
        <v>317</v>
      </c>
      <c r="G25" s="199" t="s">
        <v>318</v>
      </c>
      <c r="H25" s="200" t="s">
        <v>381</v>
      </c>
      <c r="I25" s="199"/>
      <c r="J25" s="206" t="s">
        <v>382</v>
      </c>
      <c r="K25" s="197"/>
      <c r="L25" s="206" t="s">
        <v>383</v>
      </c>
      <c r="M25" s="197"/>
    </row>
    <row r="26" ht="53.25" customHeight="1" spans="1:13">
      <c r="A26" s="195" t="s">
        <v>313</v>
      </c>
      <c r="B26" s="196" t="s">
        <v>314</v>
      </c>
      <c r="C26" s="201" t="s">
        <v>384</v>
      </c>
      <c r="D26" s="198" t="s">
        <v>316</v>
      </c>
      <c r="E26" s="199">
        <v>33</v>
      </c>
      <c r="F26" s="199" t="s">
        <v>317</v>
      </c>
      <c r="G26" s="199" t="s">
        <v>318</v>
      </c>
      <c r="H26" s="200" t="s">
        <v>381</v>
      </c>
      <c r="I26" s="199"/>
      <c r="J26" s="206" t="s">
        <v>385</v>
      </c>
      <c r="K26" s="197"/>
      <c r="L26" s="206" t="s">
        <v>383</v>
      </c>
      <c r="M26" s="197"/>
    </row>
    <row r="27" ht="53.25" customHeight="1" spans="1:13">
      <c r="A27" s="195" t="s">
        <v>313</v>
      </c>
      <c r="B27" s="196" t="s">
        <v>314</v>
      </c>
      <c r="C27" s="201" t="s">
        <v>315</v>
      </c>
      <c r="D27" s="198" t="s">
        <v>316</v>
      </c>
      <c r="E27" s="199">
        <v>1</v>
      </c>
      <c r="F27" s="199" t="s">
        <v>317</v>
      </c>
      <c r="G27" s="199" t="s">
        <v>318</v>
      </c>
      <c r="H27" s="200" t="s">
        <v>381</v>
      </c>
      <c r="I27" s="199"/>
      <c r="J27" s="206" t="s">
        <v>319</v>
      </c>
      <c r="K27" s="197"/>
      <c r="L27" s="206" t="s">
        <v>386</v>
      </c>
      <c r="M27" s="197"/>
    </row>
    <row r="28" ht="53.25" customHeight="1" spans="1:13">
      <c r="A28" s="195" t="s">
        <v>313</v>
      </c>
      <c r="B28" s="196" t="s">
        <v>314</v>
      </c>
      <c r="C28" s="202" t="s">
        <v>387</v>
      </c>
      <c r="D28" s="203" t="s">
        <v>330</v>
      </c>
      <c r="E28" s="204">
        <v>8</v>
      </c>
      <c r="F28" s="203" t="s">
        <v>336</v>
      </c>
      <c r="G28" s="203" t="s">
        <v>318</v>
      </c>
      <c r="H28" s="200" t="s">
        <v>388</v>
      </c>
      <c r="I28" s="199"/>
      <c r="J28" s="225" t="s">
        <v>337</v>
      </c>
      <c r="K28" s="226"/>
      <c r="L28" s="206" t="s">
        <v>389</v>
      </c>
      <c r="M28" s="197"/>
    </row>
    <row r="29" ht="73.5" customHeight="1" spans="1:13">
      <c r="A29" s="195" t="s">
        <v>320</v>
      </c>
      <c r="B29" s="199" t="s">
        <v>390</v>
      </c>
      <c r="C29" s="202" t="s">
        <v>339</v>
      </c>
      <c r="D29" s="203" t="s">
        <v>330</v>
      </c>
      <c r="E29" s="199" t="s">
        <v>340</v>
      </c>
      <c r="F29" s="199" t="s">
        <v>324</v>
      </c>
      <c r="G29" s="199" t="s">
        <v>325</v>
      </c>
      <c r="H29" s="205" t="s">
        <v>391</v>
      </c>
      <c r="I29" s="227"/>
      <c r="J29" s="228" t="s">
        <v>341</v>
      </c>
      <c r="K29" s="229"/>
      <c r="L29" s="206" t="s">
        <v>392</v>
      </c>
      <c r="M29" s="197"/>
    </row>
    <row r="30" ht="67.5" customHeight="1" spans="1:13">
      <c r="A30" s="195" t="s">
        <v>320</v>
      </c>
      <c r="B30" s="199" t="s">
        <v>390</v>
      </c>
      <c r="C30" s="197" t="s">
        <v>393</v>
      </c>
      <c r="D30" s="203" t="s">
        <v>330</v>
      </c>
      <c r="E30" s="199" t="s">
        <v>394</v>
      </c>
      <c r="F30" s="199" t="s">
        <v>324</v>
      </c>
      <c r="G30" s="199" t="s">
        <v>325</v>
      </c>
      <c r="H30" s="205" t="s">
        <v>395</v>
      </c>
      <c r="I30" s="230"/>
      <c r="J30" s="228" t="s">
        <v>396</v>
      </c>
      <c r="K30" s="229"/>
      <c r="L30" s="206" t="s">
        <v>397</v>
      </c>
      <c r="M30" s="197"/>
    </row>
    <row r="31" ht="53.25" customHeight="1" spans="1:13">
      <c r="A31" s="195" t="s">
        <v>327</v>
      </c>
      <c r="B31" s="199" t="s">
        <v>398</v>
      </c>
      <c r="C31" s="201" t="s">
        <v>399</v>
      </c>
      <c r="D31" s="198" t="s">
        <v>330</v>
      </c>
      <c r="E31" s="199">
        <v>95</v>
      </c>
      <c r="F31" s="199" t="s">
        <v>331</v>
      </c>
      <c r="G31" s="199" t="s">
        <v>325</v>
      </c>
      <c r="H31" s="206" t="s">
        <v>400</v>
      </c>
      <c r="I31" s="197"/>
      <c r="J31" s="206" t="s">
        <v>401</v>
      </c>
      <c r="K31" s="197"/>
      <c r="L31" s="206" t="s">
        <v>402</v>
      </c>
      <c r="M31" s="197"/>
    </row>
    <row r="32" ht="53.25" customHeight="1" spans="1:13">
      <c r="A32" s="195" t="s">
        <v>327</v>
      </c>
      <c r="B32" s="199" t="s">
        <v>398</v>
      </c>
      <c r="C32" s="201" t="s">
        <v>403</v>
      </c>
      <c r="D32" s="198" t="s">
        <v>330</v>
      </c>
      <c r="E32" s="199">
        <v>95</v>
      </c>
      <c r="F32" s="199" t="s">
        <v>331</v>
      </c>
      <c r="G32" s="199" t="s">
        <v>325</v>
      </c>
      <c r="H32" s="206" t="s">
        <v>400</v>
      </c>
      <c r="I32" s="197"/>
      <c r="J32" s="206" t="s">
        <v>404</v>
      </c>
      <c r="K32" s="197"/>
      <c r="L32" s="206" t="s">
        <v>402</v>
      </c>
      <c r="M32" s="197"/>
    </row>
  </sheetData>
  <mergeCells count="67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M22"/>
    <mergeCell ref="A23:G23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6:A7"/>
    <mergeCell ref="A10:B11"/>
    <mergeCell ref="C10:G11"/>
    <mergeCell ref="H23:I24"/>
    <mergeCell ref="J23:K24"/>
    <mergeCell ref="L23:M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9" sqref="A9:B9"/>
    </sheetView>
  </sheetViews>
  <sheetFormatPr defaultColWidth="9.14285714285714" defaultRowHeight="14.25" customHeight="1" outlineLevelCol="5"/>
  <cols>
    <col min="1" max="2" width="21.1428571428571" style="134" customWidth="1"/>
    <col min="3" max="3" width="21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35">
        <v>0</v>
      </c>
      <c r="B1" s="135">
        <v>0</v>
      </c>
      <c r="C1" s="136">
        <v>1</v>
      </c>
      <c r="D1" s="137"/>
      <c r="E1" s="137"/>
      <c r="F1" s="137"/>
    </row>
    <row r="2" ht="26.25" customHeight="1" spans="1:6">
      <c r="A2" s="138" t="s">
        <v>12</v>
      </c>
      <c r="B2" s="138"/>
      <c r="C2" s="139"/>
      <c r="D2" s="139"/>
      <c r="E2" s="139"/>
      <c r="F2" s="139"/>
    </row>
    <row r="3" ht="13.5" customHeight="1" spans="1:6">
      <c r="A3" s="6" t="s">
        <v>21</v>
      </c>
      <c r="B3" s="6"/>
      <c r="C3" s="136"/>
      <c r="D3" s="137"/>
      <c r="E3" s="137"/>
      <c r="F3" s="137" t="s">
        <v>22</v>
      </c>
    </row>
    <row r="4" ht="19.5" customHeight="1" spans="1:6">
      <c r="A4" s="32" t="s">
        <v>192</v>
      </c>
      <c r="B4" s="140" t="s">
        <v>92</v>
      </c>
      <c r="C4" s="32" t="s">
        <v>93</v>
      </c>
      <c r="D4" s="12" t="s">
        <v>405</v>
      </c>
      <c r="E4" s="13"/>
      <c r="F4" s="14"/>
    </row>
    <row r="5" ht="18.75" customHeight="1" spans="1:6">
      <c r="A5" s="34"/>
      <c r="B5" s="141"/>
      <c r="C5" s="33"/>
      <c r="D5" s="32" t="s">
        <v>75</v>
      </c>
      <c r="E5" s="12" t="s">
        <v>95</v>
      </c>
      <c r="F5" s="32" t="s">
        <v>96</v>
      </c>
    </row>
    <row r="6" ht="18.75" customHeight="1" spans="1:6">
      <c r="A6" s="142">
        <v>1</v>
      </c>
      <c r="B6" s="142" t="s">
        <v>178</v>
      </c>
      <c r="C6" s="90">
        <v>3</v>
      </c>
      <c r="D6" s="143" t="s">
        <v>180</v>
      </c>
      <c r="E6" s="143" t="s">
        <v>181</v>
      </c>
      <c r="F6" s="90">
        <v>6</v>
      </c>
    </row>
    <row r="7" ht="18.75" customHeight="1" spans="1:6">
      <c r="A7" s="144"/>
      <c r="B7" s="144"/>
      <c r="C7" s="145" t="s">
        <v>91</v>
      </c>
      <c r="D7" s="146" t="s">
        <v>91</v>
      </c>
      <c r="E7" s="147" t="s">
        <v>91</v>
      </c>
      <c r="F7" s="147" t="s">
        <v>91</v>
      </c>
    </row>
    <row r="8" ht="18.75" customHeight="1" spans="1:6">
      <c r="A8" s="148" t="s">
        <v>138</v>
      </c>
      <c r="B8" s="149"/>
      <c r="C8" s="150" t="s">
        <v>138</v>
      </c>
      <c r="D8" s="146" t="s">
        <v>91</v>
      </c>
      <c r="E8" s="147" t="s">
        <v>91</v>
      </c>
      <c r="F8" s="147" t="s">
        <v>91</v>
      </c>
    </row>
    <row r="9" customHeight="1" spans="1:2">
      <c r="A9" s="151" t="s">
        <v>406</v>
      </c>
      <c r="B9" s="151"/>
    </row>
  </sheetData>
  <mergeCells count="8">
    <mergeCell ref="A2:F2"/>
    <mergeCell ref="A3:D3"/>
    <mergeCell ref="D4:F4"/>
    <mergeCell ref="A8:C8"/>
    <mergeCell ref="A9:B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9" sqref="A9:B9"/>
    </sheetView>
  </sheetViews>
  <sheetFormatPr defaultColWidth="9.14285714285714" defaultRowHeight="14.25" customHeight="1" outlineLevelCol="5"/>
  <cols>
    <col min="1" max="2" width="21.1428571428571" style="134" customWidth="1"/>
    <col min="3" max="3" width="21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35">
        <v>0</v>
      </c>
      <c r="B1" s="135">
        <v>0</v>
      </c>
      <c r="C1" s="136">
        <v>1</v>
      </c>
      <c r="D1" s="137"/>
      <c r="E1" s="137"/>
      <c r="F1" s="137"/>
    </row>
    <row r="2" ht="26.25" customHeight="1" spans="1:6">
      <c r="A2" s="138" t="s">
        <v>13</v>
      </c>
      <c r="B2" s="138"/>
      <c r="C2" s="139"/>
      <c r="D2" s="139"/>
      <c r="E2" s="139"/>
      <c r="F2" s="139"/>
    </row>
    <row r="3" ht="13.5" customHeight="1" spans="1:6">
      <c r="A3" s="6" t="s">
        <v>21</v>
      </c>
      <c r="B3" s="6"/>
      <c r="C3" s="136"/>
      <c r="D3" s="137"/>
      <c r="E3" s="137"/>
      <c r="F3" s="137" t="s">
        <v>22</v>
      </c>
    </row>
    <row r="4" ht="19.5" customHeight="1" spans="1:6">
      <c r="A4" s="32" t="s">
        <v>192</v>
      </c>
      <c r="B4" s="140" t="s">
        <v>92</v>
      </c>
      <c r="C4" s="32" t="s">
        <v>93</v>
      </c>
      <c r="D4" s="12" t="s">
        <v>407</v>
      </c>
      <c r="E4" s="13"/>
      <c r="F4" s="14"/>
    </row>
    <row r="5" ht="18.75" customHeight="1" spans="1:6">
      <c r="A5" s="34"/>
      <c r="B5" s="141"/>
      <c r="C5" s="33"/>
      <c r="D5" s="32" t="s">
        <v>75</v>
      </c>
      <c r="E5" s="12" t="s">
        <v>95</v>
      </c>
      <c r="F5" s="32" t="s">
        <v>96</v>
      </c>
    </row>
    <row r="6" ht="18.75" customHeight="1" spans="1:6">
      <c r="A6" s="142">
        <v>1</v>
      </c>
      <c r="B6" s="142" t="s">
        <v>178</v>
      </c>
      <c r="C6" s="90">
        <v>3</v>
      </c>
      <c r="D6" s="143" t="s">
        <v>180</v>
      </c>
      <c r="E6" s="143" t="s">
        <v>181</v>
      </c>
      <c r="F6" s="90">
        <v>6</v>
      </c>
    </row>
    <row r="7" ht="18.75" customHeight="1" spans="1:6">
      <c r="A7" s="144"/>
      <c r="B7" s="144"/>
      <c r="C7" s="145" t="s">
        <v>91</v>
      </c>
      <c r="D7" s="146" t="s">
        <v>91</v>
      </c>
      <c r="E7" s="147" t="s">
        <v>91</v>
      </c>
      <c r="F7" s="147" t="s">
        <v>91</v>
      </c>
    </row>
    <row r="8" ht="18.75" customHeight="1" spans="1:6">
      <c r="A8" s="148" t="s">
        <v>138</v>
      </c>
      <c r="B8" s="149"/>
      <c r="C8" s="150"/>
      <c r="D8" s="146" t="s">
        <v>91</v>
      </c>
      <c r="E8" s="147" t="s">
        <v>91</v>
      </c>
      <c r="F8" s="147" t="s">
        <v>91</v>
      </c>
    </row>
    <row r="9" customHeight="1" spans="1:2">
      <c r="A9" s="151" t="s">
        <v>408</v>
      </c>
      <c r="B9" s="151"/>
    </row>
  </sheetData>
  <mergeCells count="8">
    <mergeCell ref="A2:F2"/>
    <mergeCell ref="A3:D3"/>
    <mergeCell ref="D4:F4"/>
    <mergeCell ref="A8:C8"/>
    <mergeCell ref="A9:B9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selection activeCell="F8" sqref="F8:F14"/>
    </sheetView>
  </sheetViews>
  <sheetFormatPr defaultColWidth="9.14285714285714" defaultRowHeight="14.25" customHeight="1"/>
  <cols>
    <col min="1" max="1" width="20.7142857142857" style="1" customWidth="1"/>
    <col min="2" max="2" width="21.7142857142857" style="1" customWidth="1"/>
    <col min="3" max="3" width="35.2857142857143" style="1" customWidth="1"/>
    <col min="4" max="4" width="7.71428571428571" style="1" customWidth="1"/>
    <col min="5" max="6" width="10.2857142857143" style="1" customWidth="1"/>
    <col min="7" max="7" width="12" style="1" customWidth="1"/>
    <col min="8" max="10" width="10" style="1" customWidth="1"/>
    <col min="11" max="11" width="9.14285714285714" style="59" customWidth="1"/>
    <col min="12" max="13" width="9.14285714285714" style="1" customWidth="1"/>
    <col min="14" max="15" width="12.7142857142857" style="1" customWidth="1"/>
    <col min="16" max="16" width="9.14285714285714" style="59" customWidth="1"/>
    <col min="17" max="17" width="10.4285714285714" style="1" customWidth="1"/>
    <col min="18" max="18" width="9.14285714285714" style="59" customWidth="1"/>
    <col min="19" max="16384" width="9.14285714285714" style="59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4"/>
      <c r="Q1" s="132"/>
    </row>
    <row r="2" ht="27.75" customHeight="1" spans="1:17">
      <c r="A2" s="113" t="s">
        <v>14</v>
      </c>
      <c r="B2" s="5"/>
      <c r="C2" s="5"/>
      <c r="D2" s="5"/>
      <c r="E2" s="5"/>
      <c r="F2" s="5"/>
      <c r="G2" s="5"/>
      <c r="H2" s="5"/>
      <c r="I2" s="5"/>
      <c r="J2" s="5"/>
      <c r="K2" s="61"/>
      <c r="L2" s="5"/>
      <c r="M2" s="5"/>
      <c r="N2" s="5"/>
      <c r="O2" s="5"/>
      <c r="P2" s="61"/>
      <c r="Q2" s="5"/>
    </row>
    <row r="3" ht="18.75" customHeight="1" spans="1:17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P3" s="9"/>
      <c r="Q3" s="133" t="s">
        <v>184</v>
      </c>
    </row>
    <row r="4" ht="15.75" customHeight="1" spans="1:17">
      <c r="A4" s="11" t="s">
        <v>409</v>
      </c>
      <c r="B4" s="114" t="s">
        <v>410</v>
      </c>
      <c r="C4" s="114" t="s">
        <v>411</v>
      </c>
      <c r="D4" s="114" t="s">
        <v>412</v>
      </c>
      <c r="E4" s="114" t="s">
        <v>413</v>
      </c>
      <c r="F4" s="114" t="s">
        <v>414</v>
      </c>
      <c r="G4" s="66" t="s">
        <v>199</v>
      </c>
      <c r="H4" s="115"/>
      <c r="I4" s="115"/>
      <c r="J4" s="66"/>
      <c r="K4" s="127"/>
      <c r="L4" s="66"/>
      <c r="M4" s="66"/>
      <c r="N4" s="66"/>
      <c r="O4" s="66"/>
      <c r="P4" s="127"/>
      <c r="Q4" s="67"/>
    </row>
    <row r="5" ht="17.25" customHeight="1" spans="1:17">
      <c r="A5" s="16"/>
      <c r="B5" s="116"/>
      <c r="C5" s="116"/>
      <c r="D5" s="116"/>
      <c r="E5" s="116"/>
      <c r="F5" s="116"/>
      <c r="G5" s="117" t="s">
        <v>75</v>
      </c>
      <c r="H5" s="99" t="s">
        <v>78</v>
      </c>
      <c r="I5" s="99" t="s">
        <v>415</v>
      </c>
      <c r="J5" s="116" t="s">
        <v>416</v>
      </c>
      <c r="K5" s="128" t="s">
        <v>417</v>
      </c>
      <c r="L5" s="119" t="s">
        <v>82</v>
      </c>
      <c r="M5" s="119"/>
      <c r="N5" s="119"/>
      <c r="O5" s="119"/>
      <c r="P5" s="129"/>
      <c r="Q5" s="118"/>
    </row>
    <row r="6" ht="54" customHeight="1" spans="1:17">
      <c r="A6" s="20"/>
      <c r="B6" s="118"/>
      <c r="C6" s="118"/>
      <c r="D6" s="118"/>
      <c r="E6" s="118"/>
      <c r="F6" s="118"/>
      <c r="G6" s="119"/>
      <c r="H6" s="99"/>
      <c r="I6" s="99"/>
      <c r="J6" s="118"/>
      <c r="K6" s="130"/>
      <c r="L6" s="118" t="s">
        <v>77</v>
      </c>
      <c r="M6" s="118" t="s">
        <v>84</v>
      </c>
      <c r="N6" s="118" t="s">
        <v>288</v>
      </c>
      <c r="O6" s="118" t="s">
        <v>86</v>
      </c>
      <c r="P6" s="130" t="s">
        <v>87</v>
      </c>
      <c r="Q6" s="118" t="s">
        <v>88</v>
      </c>
    </row>
    <row r="7" ht="1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1" customHeight="1" spans="1:17">
      <c r="A8" s="120" t="s">
        <v>418</v>
      </c>
      <c r="B8" s="121" t="s">
        <v>419</v>
      </c>
      <c r="C8" s="121" t="s">
        <v>420</v>
      </c>
      <c r="D8" s="121" t="s">
        <v>421</v>
      </c>
      <c r="E8" s="121" t="s">
        <v>177</v>
      </c>
      <c r="F8" s="122">
        <v>1000</v>
      </c>
      <c r="G8" s="122">
        <v>1000</v>
      </c>
      <c r="H8" s="123">
        <v>1000</v>
      </c>
      <c r="I8" s="122"/>
      <c r="J8" s="122"/>
      <c r="K8" s="123"/>
      <c r="L8" s="122"/>
      <c r="M8" s="122"/>
      <c r="N8" s="122"/>
      <c r="O8" s="122"/>
      <c r="P8" s="123"/>
      <c r="Q8" s="122"/>
    </row>
    <row r="9" ht="21" customHeight="1" spans="1:17">
      <c r="A9" s="120" t="s">
        <v>418</v>
      </c>
      <c r="B9" s="121" t="s">
        <v>422</v>
      </c>
      <c r="C9" s="121" t="s">
        <v>422</v>
      </c>
      <c r="D9" s="121" t="s">
        <v>421</v>
      </c>
      <c r="E9" s="121" t="s">
        <v>177</v>
      </c>
      <c r="F9" s="122">
        <v>700</v>
      </c>
      <c r="G9" s="122">
        <v>700</v>
      </c>
      <c r="H9" s="123">
        <v>700</v>
      </c>
      <c r="I9" s="122"/>
      <c r="J9" s="122"/>
      <c r="K9" s="123"/>
      <c r="L9" s="122"/>
      <c r="M9" s="122"/>
      <c r="N9" s="122"/>
      <c r="O9" s="122"/>
      <c r="P9" s="123"/>
      <c r="Q9" s="122"/>
    </row>
    <row r="10" ht="21" customHeight="1" spans="1:17">
      <c r="A10" s="120" t="s">
        <v>418</v>
      </c>
      <c r="B10" s="121" t="s">
        <v>423</v>
      </c>
      <c r="C10" s="121" t="s">
        <v>423</v>
      </c>
      <c r="D10" s="121" t="s">
        <v>424</v>
      </c>
      <c r="E10" s="121" t="s">
        <v>425</v>
      </c>
      <c r="F10" s="122">
        <v>5000</v>
      </c>
      <c r="G10" s="122">
        <v>5000</v>
      </c>
      <c r="H10" s="123">
        <v>5000</v>
      </c>
      <c r="I10" s="122"/>
      <c r="J10" s="122"/>
      <c r="K10" s="123"/>
      <c r="L10" s="122"/>
      <c r="M10" s="122"/>
      <c r="N10" s="122"/>
      <c r="O10" s="122"/>
      <c r="P10" s="123"/>
      <c r="Q10" s="122"/>
    </row>
    <row r="11" ht="21" customHeight="1" spans="1:17">
      <c r="A11" s="120" t="s">
        <v>418</v>
      </c>
      <c r="B11" s="121" t="s">
        <v>426</v>
      </c>
      <c r="C11" s="121" t="s">
        <v>426</v>
      </c>
      <c r="D11" s="121" t="s">
        <v>427</v>
      </c>
      <c r="E11" s="121" t="s">
        <v>428</v>
      </c>
      <c r="F11" s="122">
        <v>1000</v>
      </c>
      <c r="G11" s="122">
        <v>1000</v>
      </c>
      <c r="H11" s="123">
        <v>1000</v>
      </c>
      <c r="I11" s="122"/>
      <c r="J11" s="122"/>
      <c r="K11" s="123"/>
      <c r="L11" s="122"/>
      <c r="M11" s="122"/>
      <c r="N11" s="122"/>
      <c r="O11" s="122"/>
      <c r="P11" s="123"/>
      <c r="Q11" s="122"/>
    </row>
    <row r="12" ht="21" customHeight="1" spans="1:17">
      <c r="A12" s="120" t="s">
        <v>418</v>
      </c>
      <c r="B12" s="121" t="s">
        <v>429</v>
      </c>
      <c r="C12" s="121" t="s">
        <v>429</v>
      </c>
      <c r="D12" s="121" t="s">
        <v>421</v>
      </c>
      <c r="E12" s="121" t="s">
        <v>177</v>
      </c>
      <c r="F12" s="122">
        <v>6000</v>
      </c>
      <c r="G12" s="122">
        <v>6000</v>
      </c>
      <c r="H12" s="123">
        <v>6000</v>
      </c>
      <c r="I12" s="122"/>
      <c r="J12" s="122"/>
      <c r="K12" s="123"/>
      <c r="L12" s="122"/>
      <c r="M12" s="122"/>
      <c r="N12" s="122"/>
      <c r="O12" s="122"/>
      <c r="P12" s="123"/>
      <c r="Q12" s="122"/>
    </row>
    <row r="13" ht="21" customHeight="1" spans="1:17">
      <c r="A13" s="120" t="s">
        <v>418</v>
      </c>
      <c r="B13" s="121" t="s">
        <v>430</v>
      </c>
      <c r="C13" s="121" t="s">
        <v>430</v>
      </c>
      <c r="D13" s="121" t="s">
        <v>421</v>
      </c>
      <c r="E13" s="121" t="s">
        <v>177</v>
      </c>
      <c r="F13" s="122">
        <v>7000</v>
      </c>
      <c r="G13" s="122">
        <v>7000</v>
      </c>
      <c r="H13" s="123">
        <v>7000</v>
      </c>
      <c r="I13" s="122"/>
      <c r="J13" s="122"/>
      <c r="K13" s="123"/>
      <c r="L13" s="122"/>
      <c r="M13" s="122"/>
      <c r="N13" s="122"/>
      <c r="O13" s="122"/>
      <c r="P13" s="123"/>
      <c r="Q13" s="122"/>
    </row>
    <row r="14" ht="21" customHeight="1" spans="1:17">
      <c r="A14" s="120" t="s">
        <v>418</v>
      </c>
      <c r="B14" s="121" t="s">
        <v>431</v>
      </c>
      <c r="C14" s="121" t="s">
        <v>432</v>
      </c>
      <c r="D14" s="121" t="s">
        <v>421</v>
      </c>
      <c r="E14" s="121" t="s">
        <v>177</v>
      </c>
      <c r="F14" s="122">
        <v>1000</v>
      </c>
      <c r="G14" s="122">
        <v>1000</v>
      </c>
      <c r="H14" s="123">
        <v>1000</v>
      </c>
      <c r="I14" s="122"/>
      <c r="J14" s="122"/>
      <c r="K14" s="123"/>
      <c r="L14" s="122"/>
      <c r="M14" s="122"/>
      <c r="N14" s="122"/>
      <c r="O14" s="122"/>
      <c r="P14" s="123"/>
      <c r="Q14" s="122"/>
    </row>
    <row r="15" ht="21" customHeight="1" spans="1:17">
      <c r="A15" s="124" t="s">
        <v>138</v>
      </c>
      <c r="B15" s="125"/>
      <c r="C15" s="125"/>
      <c r="D15" s="125"/>
      <c r="E15" s="126"/>
      <c r="F15" s="123">
        <v>21700</v>
      </c>
      <c r="G15" s="123">
        <v>21700</v>
      </c>
      <c r="H15" s="123">
        <v>21700</v>
      </c>
      <c r="I15" s="131" t="s">
        <v>91</v>
      </c>
      <c r="J15" s="131" t="s">
        <v>91</v>
      </c>
      <c r="K15" s="131" t="s">
        <v>91</v>
      </c>
      <c r="L15" s="131" t="s">
        <v>91</v>
      </c>
      <c r="M15" s="131" t="s">
        <v>91</v>
      </c>
      <c r="N15" s="131" t="s">
        <v>91</v>
      </c>
      <c r="O15" s="131"/>
      <c r="P15" s="131" t="s">
        <v>91</v>
      </c>
      <c r="Q15" s="131" t="s">
        <v>91</v>
      </c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N27" sqref="N27"/>
    </sheetView>
  </sheetViews>
  <sheetFormatPr defaultColWidth="8.71428571428571" defaultRowHeight="14.25" customHeight="1"/>
  <cols>
    <col min="1" max="6" width="9.14285714285714" style="92" customWidth="1"/>
    <col min="7" max="7" width="12" style="1" customWidth="1"/>
    <col min="8" max="10" width="10" style="1" customWidth="1"/>
    <col min="11" max="11" width="9.14285714285714" style="59" customWidth="1"/>
    <col min="12" max="13" width="9.14285714285714" style="1" customWidth="1"/>
    <col min="14" max="15" width="12.7142857142857" style="1" customWidth="1"/>
    <col min="16" max="16" width="9.14285714285714" style="59" customWidth="1"/>
    <col min="17" max="17" width="10.4285714285714" style="1" customWidth="1"/>
    <col min="18" max="18" width="9.14285714285714" style="59" customWidth="1"/>
    <col min="19" max="246" width="9.14285714285714" style="59"/>
    <col min="247" max="255" width="8.71428571428571" style="59"/>
  </cols>
  <sheetData>
    <row r="1" ht="13.5" customHeight="1" spans="1:17">
      <c r="A1" s="3"/>
      <c r="B1" s="3"/>
      <c r="C1" s="3"/>
      <c r="D1" s="3"/>
      <c r="E1" s="3"/>
      <c r="F1" s="3"/>
      <c r="G1" s="93"/>
      <c r="H1" s="93"/>
      <c r="I1" s="93"/>
      <c r="J1" s="93"/>
      <c r="K1" s="104"/>
      <c r="L1" s="105"/>
      <c r="M1" s="105"/>
      <c r="N1" s="105"/>
      <c r="O1" s="105"/>
      <c r="P1" s="106"/>
      <c r="Q1" s="111"/>
    </row>
    <row r="2" ht="27.75" customHeight="1" spans="1:17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ht="26.1" customHeight="1" spans="1:17">
      <c r="A3" s="95" t="s">
        <v>21</v>
      </c>
      <c r="B3" s="96"/>
      <c r="C3" s="96"/>
      <c r="D3" s="97"/>
      <c r="E3" s="8"/>
      <c r="F3" s="8"/>
      <c r="G3" s="98"/>
      <c r="H3" s="98"/>
      <c r="I3" s="98"/>
      <c r="J3" s="98"/>
      <c r="K3" s="104"/>
      <c r="L3" s="105"/>
      <c r="M3" s="105"/>
      <c r="N3" s="105"/>
      <c r="O3" s="105"/>
      <c r="P3" s="107"/>
      <c r="Q3" s="112" t="s">
        <v>184</v>
      </c>
    </row>
    <row r="4" ht="15.75" customHeight="1" spans="1:17">
      <c r="A4" s="99" t="s">
        <v>409</v>
      </c>
      <c r="B4" s="99" t="s">
        <v>433</v>
      </c>
      <c r="C4" s="99" t="s">
        <v>434</v>
      </c>
      <c r="D4" s="99" t="s">
        <v>435</v>
      </c>
      <c r="E4" s="99" t="s">
        <v>436</v>
      </c>
      <c r="F4" s="99" t="s">
        <v>437</v>
      </c>
      <c r="G4" s="99" t="s">
        <v>199</v>
      </c>
      <c r="H4" s="99"/>
      <c r="I4" s="99"/>
      <c r="J4" s="99"/>
      <c r="K4" s="108"/>
      <c r="L4" s="99"/>
      <c r="M4" s="99"/>
      <c r="N4" s="99"/>
      <c r="O4" s="99"/>
      <c r="P4" s="108"/>
      <c r="Q4" s="99"/>
    </row>
    <row r="5" ht="17.25" customHeight="1" spans="1:17">
      <c r="A5" s="99"/>
      <c r="B5" s="99"/>
      <c r="C5" s="99"/>
      <c r="D5" s="99"/>
      <c r="E5" s="99"/>
      <c r="F5" s="99"/>
      <c r="G5" s="99" t="s">
        <v>75</v>
      </c>
      <c r="H5" s="99" t="s">
        <v>78</v>
      </c>
      <c r="I5" s="99" t="s">
        <v>415</v>
      </c>
      <c r="J5" s="99" t="s">
        <v>416</v>
      </c>
      <c r="K5" s="109" t="s">
        <v>417</v>
      </c>
      <c r="L5" s="99" t="s">
        <v>82</v>
      </c>
      <c r="M5" s="99"/>
      <c r="N5" s="99"/>
      <c r="O5" s="99"/>
      <c r="P5" s="109"/>
      <c r="Q5" s="99"/>
    </row>
    <row r="6" ht="54" customHeight="1" spans="1:17">
      <c r="A6" s="99"/>
      <c r="B6" s="99"/>
      <c r="C6" s="99"/>
      <c r="D6" s="99"/>
      <c r="E6" s="99"/>
      <c r="F6" s="99"/>
      <c r="G6" s="99"/>
      <c r="H6" s="99"/>
      <c r="I6" s="99"/>
      <c r="J6" s="99"/>
      <c r="K6" s="108"/>
      <c r="L6" s="99" t="s">
        <v>77</v>
      </c>
      <c r="M6" s="99" t="s">
        <v>84</v>
      </c>
      <c r="N6" s="99" t="s">
        <v>288</v>
      </c>
      <c r="O6" s="99" t="s">
        <v>86</v>
      </c>
      <c r="P6" s="108" t="s">
        <v>87</v>
      </c>
      <c r="Q6" s="99" t="s">
        <v>88</v>
      </c>
    </row>
    <row r="7" ht="15" customHeight="1" spans="1:1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2.5" customHeight="1" spans="1:17">
      <c r="A8" s="100"/>
      <c r="B8" s="101"/>
      <c r="C8" s="101"/>
      <c r="D8" s="101"/>
      <c r="E8" s="101"/>
      <c r="F8" s="101"/>
      <c r="G8" s="102" t="s">
        <v>91</v>
      </c>
      <c r="H8" s="102" t="s">
        <v>91</v>
      </c>
      <c r="I8" s="102" t="s">
        <v>91</v>
      </c>
      <c r="J8" s="102" t="s">
        <v>91</v>
      </c>
      <c r="K8" s="102" t="s">
        <v>91</v>
      </c>
      <c r="L8" s="102" t="s">
        <v>91</v>
      </c>
      <c r="M8" s="102" t="s">
        <v>91</v>
      </c>
      <c r="N8" s="102" t="s">
        <v>91</v>
      </c>
      <c r="O8" s="102"/>
      <c r="P8" s="102" t="s">
        <v>91</v>
      </c>
      <c r="Q8" s="102" t="s">
        <v>91</v>
      </c>
    </row>
    <row r="9" ht="22.5" customHeight="1" spans="1:17">
      <c r="A9" s="76" t="s">
        <v>138</v>
      </c>
      <c r="B9" s="76"/>
      <c r="C9" s="76"/>
      <c r="D9" s="76"/>
      <c r="E9" s="76"/>
      <c r="F9" s="76"/>
      <c r="G9" s="103"/>
      <c r="H9" s="103"/>
      <c r="I9" s="103"/>
      <c r="J9" s="103"/>
      <c r="K9" s="110"/>
      <c r="L9" s="103"/>
      <c r="M9" s="103"/>
      <c r="N9" s="103"/>
      <c r="O9" s="103"/>
      <c r="P9" s="110"/>
      <c r="Q9" s="103"/>
    </row>
    <row r="10" customHeight="1" spans="1:5">
      <c r="A10" s="42" t="s">
        <v>438</v>
      </c>
      <c r="B10" s="42"/>
      <c r="C10" s="42"/>
      <c r="D10" s="42"/>
      <c r="E10" s="42"/>
    </row>
  </sheetData>
  <mergeCells count="17">
    <mergeCell ref="A2:Q2"/>
    <mergeCell ref="A3:D3"/>
    <mergeCell ref="G4:Q4"/>
    <mergeCell ref="L5:Q5"/>
    <mergeCell ref="A9:F9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F25" sqref="F25"/>
    </sheetView>
  </sheetViews>
  <sheetFormatPr defaultColWidth="8.85714285714286" defaultRowHeight="14.25" customHeight="1" outlineLevelRow="7"/>
  <cols>
    <col min="1" max="1" width="50" style="1" customWidth="1"/>
    <col min="2" max="2" width="17.2857142857143" style="1" customWidth="1"/>
    <col min="3" max="4" width="13.4285714285714" style="1" customWidth="1"/>
    <col min="5" max="12" width="10.2857142857143" style="1" customWidth="1"/>
    <col min="13" max="13" width="13.1428571428571" style="1" customWidth="1"/>
    <col min="14" max="14" width="9.14285714285714" style="59" customWidth="1"/>
    <col min="15" max="246" width="9.14285714285714" style="59"/>
    <col min="247" max="247" width="9.14285714285714" style="72"/>
    <col min="248" max="256" width="8.85714285714286" style="72"/>
  </cols>
  <sheetData>
    <row r="1" s="59" customFormat="1" ht="13.5" customHeight="1" spans="1:13">
      <c r="A1" s="3"/>
      <c r="B1" s="3"/>
      <c r="C1" s="3"/>
      <c r="D1" s="73"/>
      <c r="E1" s="1"/>
      <c r="F1" s="1"/>
      <c r="G1" s="1"/>
      <c r="H1" s="1"/>
      <c r="I1" s="1"/>
      <c r="J1" s="1"/>
      <c r="K1" s="1"/>
      <c r="L1" s="1"/>
      <c r="M1" s="1"/>
    </row>
    <row r="2" s="59" customFormat="1" ht="35.1" customHeight="1" spans="1:13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="71" customFormat="1" ht="24" customHeight="1" spans="1:13">
      <c r="A3" s="7" t="s">
        <v>21</v>
      </c>
      <c r="B3" s="8"/>
      <c r="C3" s="8"/>
      <c r="D3" s="8"/>
      <c r="E3" s="75"/>
      <c r="F3" s="75"/>
      <c r="G3" s="75"/>
      <c r="H3" s="75"/>
      <c r="I3" s="75"/>
      <c r="J3" s="88"/>
      <c r="K3" s="88"/>
      <c r="L3" s="88"/>
      <c r="M3" s="89" t="s">
        <v>184</v>
      </c>
    </row>
    <row r="4" s="59" customFormat="1" ht="19.5" customHeight="1" spans="1:13">
      <c r="A4" s="32" t="s">
        <v>439</v>
      </c>
      <c r="B4" s="12" t="s">
        <v>199</v>
      </c>
      <c r="C4" s="13"/>
      <c r="D4" s="13"/>
      <c r="E4" s="76" t="s">
        <v>440</v>
      </c>
      <c r="F4" s="76"/>
      <c r="G4" s="76"/>
      <c r="H4" s="76"/>
      <c r="I4" s="76"/>
      <c r="J4" s="76"/>
      <c r="K4" s="76"/>
      <c r="L4" s="76"/>
      <c r="M4" s="76"/>
    </row>
    <row r="5" s="59" customFormat="1" ht="40.5" customHeight="1" spans="1:13">
      <c r="A5" s="34"/>
      <c r="B5" s="33" t="s">
        <v>75</v>
      </c>
      <c r="C5" s="11" t="s">
        <v>78</v>
      </c>
      <c r="D5" s="77" t="s">
        <v>441</v>
      </c>
      <c r="E5" s="34" t="s">
        <v>442</v>
      </c>
      <c r="F5" s="34" t="s">
        <v>443</v>
      </c>
      <c r="G5" s="34" t="s">
        <v>444</v>
      </c>
      <c r="H5" s="34" t="s">
        <v>445</v>
      </c>
      <c r="I5" s="20" t="s">
        <v>446</v>
      </c>
      <c r="J5" s="34" t="s">
        <v>447</v>
      </c>
      <c r="K5" s="34" t="s">
        <v>448</v>
      </c>
      <c r="L5" s="34" t="s">
        <v>449</v>
      </c>
      <c r="M5" s="34" t="s">
        <v>450</v>
      </c>
    </row>
    <row r="6" s="59" customFormat="1" ht="19.5" customHeight="1" spans="1:13">
      <c r="A6" s="32">
        <v>1</v>
      </c>
      <c r="B6" s="32">
        <v>2</v>
      </c>
      <c r="C6" s="32">
        <v>3</v>
      </c>
      <c r="D6" s="78">
        <v>4</v>
      </c>
      <c r="E6" s="32">
        <v>5</v>
      </c>
      <c r="F6" s="32">
        <v>6</v>
      </c>
      <c r="G6" s="32">
        <v>7</v>
      </c>
      <c r="H6" s="79">
        <v>8</v>
      </c>
      <c r="I6" s="90">
        <v>9</v>
      </c>
      <c r="J6" s="90">
        <v>10</v>
      </c>
      <c r="K6" s="90">
        <v>11</v>
      </c>
      <c r="L6" s="79">
        <v>12</v>
      </c>
      <c r="M6" s="90">
        <v>13</v>
      </c>
    </row>
    <row r="7" s="59" customFormat="1" ht="19.5" customHeight="1" spans="1:247">
      <c r="A7" s="80" t="s">
        <v>451</v>
      </c>
      <c r="B7" s="81"/>
      <c r="C7" s="81"/>
      <c r="D7" s="81"/>
      <c r="E7" s="81"/>
      <c r="F7" s="81"/>
      <c r="G7" s="82"/>
      <c r="H7" s="83" t="s">
        <v>91</v>
      </c>
      <c r="I7" s="83" t="s">
        <v>91</v>
      </c>
      <c r="J7" s="83" t="s">
        <v>91</v>
      </c>
      <c r="K7" s="83" t="s">
        <v>91</v>
      </c>
      <c r="L7" s="83" t="s">
        <v>91</v>
      </c>
      <c r="M7" s="83" t="s">
        <v>91</v>
      </c>
      <c r="IM7" s="91"/>
    </row>
    <row r="8" s="59" customFormat="1" ht="19.5" customHeight="1" spans="1:13">
      <c r="A8" s="84" t="s">
        <v>91</v>
      </c>
      <c r="B8" s="85" t="s">
        <v>91</v>
      </c>
      <c r="C8" s="85" t="s">
        <v>91</v>
      </c>
      <c r="D8" s="86" t="s">
        <v>91</v>
      </c>
      <c r="E8" s="85" t="s">
        <v>91</v>
      </c>
      <c r="F8" s="85" t="s">
        <v>91</v>
      </c>
      <c r="G8" s="85" t="s">
        <v>91</v>
      </c>
      <c r="H8" s="87" t="s">
        <v>91</v>
      </c>
      <c r="I8" s="87" t="s">
        <v>91</v>
      </c>
      <c r="J8" s="87" t="s">
        <v>91</v>
      </c>
      <c r="K8" s="87" t="s">
        <v>91</v>
      </c>
      <c r="L8" s="87" t="s">
        <v>91</v>
      </c>
      <c r="M8" s="87" t="s">
        <v>91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E21" sqref="E21"/>
    </sheetView>
  </sheetViews>
  <sheetFormatPr defaultColWidth="9.14285714285714" defaultRowHeight="12" outlineLevelRow="6"/>
  <cols>
    <col min="1" max="1" width="34.2857142857143" style="58" customWidth="1"/>
    <col min="2" max="2" width="29" style="58" customWidth="1"/>
    <col min="3" max="5" width="23.5714285714286" style="58" customWidth="1"/>
    <col min="6" max="6" width="11.2857142857143" style="59" customWidth="1"/>
    <col min="7" max="7" width="25.1428571428571" style="58" customWidth="1"/>
    <col min="8" max="8" width="15.5714285714286" style="59" customWidth="1"/>
    <col min="9" max="9" width="13.4285714285714" style="59" customWidth="1"/>
    <col min="10" max="10" width="18.8571428571429" style="58" customWidth="1"/>
    <col min="11" max="11" width="9.14285714285714" style="59" customWidth="1"/>
    <col min="12" max="16384" width="9.14285714285714" style="59"/>
  </cols>
  <sheetData>
    <row r="1" customHeight="1" spans="10:10">
      <c r="J1" s="4"/>
    </row>
    <row r="2" ht="28.5" customHeight="1" spans="1:10">
      <c r="A2" s="60" t="s">
        <v>17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1">
      <c r="A3" s="62" t="s">
        <v>21</v>
      </c>
    </row>
    <row r="4" ht="44.25" customHeight="1" spans="1:10">
      <c r="A4" s="63" t="s">
        <v>301</v>
      </c>
      <c r="B4" s="63" t="s">
        <v>302</v>
      </c>
      <c r="C4" s="63" t="s">
        <v>303</v>
      </c>
      <c r="D4" s="63" t="s">
        <v>304</v>
      </c>
      <c r="E4" s="63" t="s">
        <v>305</v>
      </c>
      <c r="F4" s="64" t="s">
        <v>306</v>
      </c>
      <c r="G4" s="63" t="s">
        <v>307</v>
      </c>
      <c r="H4" s="64" t="s">
        <v>308</v>
      </c>
      <c r="I4" s="64" t="s">
        <v>309</v>
      </c>
      <c r="J4" s="63" t="s">
        <v>310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451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24" t="s">
        <v>91</v>
      </c>
      <c r="B7" s="24" t="s">
        <v>91</v>
      </c>
      <c r="C7" s="24" t="s">
        <v>91</v>
      </c>
      <c r="D7" s="24" t="s">
        <v>91</v>
      </c>
      <c r="E7" s="70" t="s">
        <v>91</v>
      </c>
      <c r="F7" s="24" t="s">
        <v>91</v>
      </c>
      <c r="G7" s="70" t="s">
        <v>91</v>
      </c>
      <c r="H7" s="24" t="s">
        <v>91</v>
      </c>
      <c r="I7" s="24" t="s">
        <v>91</v>
      </c>
      <c r="J7" s="70" t="s">
        <v>91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12" sqref="F12"/>
    </sheetView>
  </sheetViews>
  <sheetFormatPr defaultColWidth="9.14285714285714" defaultRowHeight="12" outlineLevelRow="7" outlineLevelCol="7"/>
  <cols>
    <col min="1" max="1" width="29" style="44"/>
    <col min="2" max="2" width="18.7142857142857" style="44" customWidth="1"/>
    <col min="3" max="3" width="24.8571428571429" style="44" customWidth="1"/>
    <col min="4" max="6" width="23.5714285714286" style="44" customWidth="1"/>
    <col min="7" max="7" width="25.1428571428571" style="44" customWidth="1"/>
    <col min="8" max="8" width="18.8571428571429" style="44" customWidth="1"/>
    <col min="9" max="16384" width="9.14285714285714" style="44"/>
  </cols>
  <sheetData>
    <row r="1" spans="8:8">
      <c r="H1" s="45"/>
    </row>
    <row r="2" ht="28.5" spans="1:8">
      <c r="A2" s="46" t="s">
        <v>18</v>
      </c>
      <c r="B2" s="46"/>
      <c r="C2" s="46"/>
      <c r="D2" s="46"/>
      <c r="E2" s="46"/>
      <c r="F2" s="46"/>
      <c r="G2" s="46"/>
      <c r="H2" s="46"/>
    </row>
    <row r="3" ht="13.5" spans="1:2">
      <c r="A3" s="47" t="s">
        <v>21</v>
      </c>
      <c r="B3" s="48"/>
    </row>
    <row r="4" ht="18" customHeight="1" spans="1:8">
      <c r="A4" s="49" t="s">
        <v>192</v>
      </c>
      <c r="B4" s="49" t="s">
        <v>452</v>
      </c>
      <c r="C4" s="49" t="s">
        <v>453</v>
      </c>
      <c r="D4" s="49" t="s">
        <v>454</v>
      </c>
      <c r="E4" s="49" t="s">
        <v>455</v>
      </c>
      <c r="F4" s="50" t="s">
        <v>456</v>
      </c>
      <c r="G4" s="51"/>
      <c r="H4" s="52"/>
    </row>
    <row r="5" ht="18" customHeight="1" spans="1:8">
      <c r="A5" s="53"/>
      <c r="B5" s="53"/>
      <c r="C5" s="53"/>
      <c r="D5" s="53"/>
      <c r="E5" s="53"/>
      <c r="F5" s="54" t="s">
        <v>413</v>
      </c>
      <c r="G5" s="54" t="s">
        <v>457</v>
      </c>
      <c r="H5" s="54" t="s">
        <v>458</v>
      </c>
    </row>
    <row r="6" ht="21" customHeight="1" spans="1:8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ht="24" customHeight="1" spans="1:8">
      <c r="A7" s="56"/>
      <c r="B7" s="56"/>
      <c r="C7" s="56"/>
      <c r="D7" s="56"/>
      <c r="E7" s="56"/>
      <c r="F7" s="55"/>
      <c r="G7" s="55"/>
      <c r="H7" s="55"/>
    </row>
    <row r="8" ht="14.25" spans="1:3">
      <c r="A8" s="57" t="s">
        <v>459</v>
      </c>
      <c r="B8" s="57"/>
      <c r="C8" s="57"/>
    </row>
  </sheetData>
  <mergeCells count="8">
    <mergeCell ref="A2:H2"/>
    <mergeCell ref="F4:H4"/>
    <mergeCell ref="A8:C8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27" sqref="G2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2" width="9.14285714285714" style="1" customWidth="1"/>
    <col min="13" max="16384" width="9.14285714285714" style="1"/>
  </cols>
  <sheetData>
    <row r="1" customHeight="1" spans="4:11">
      <c r="D1" s="2"/>
      <c r="E1" s="2"/>
      <c r="F1" s="2"/>
      <c r="G1" s="2"/>
      <c r="H1" s="3"/>
      <c r="I1" s="3"/>
      <c r="J1" s="3"/>
      <c r="K1" s="4"/>
    </row>
    <row r="2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184</v>
      </c>
    </row>
    <row r="4" ht="21.75" customHeight="1" spans="1:11">
      <c r="A4" s="10" t="s">
        <v>283</v>
      </c>
      <c r="B4" s="10" t="s">
        <v>194</v>
      </c>
      <c r="C4" s="10" t="s">
        <v>284</v>
      </c>
      <c r="D4" s="11" t="s">
        <v>195</v>
      </c>
      <c r="E4" s="11" t="s">
        <v>196</v>
      </c>
      <c r="F4" s="11" t="s">
        <v>285</v>
      </c>
      <c r="G4" s="11" t="s">
        <v>286</v>
      </c>
      <c r="H4" s="32" t="s">
        <v>75</v>
      </c>
      <c r="I4" s="12" t="s">
        <v>460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78</v>
      </c>
      <c r="J5" s="11" t="s">
        <v>79</v>
      </c>
      <c r="K5" s="11" t="s">
        <v>80</v>
      </c>
    </row>
    <row r="6" ht="40.5" customHeight="1" spans="1:11">
      <c r="A6" s="19"/>
      <c r="B6" s="19"/>
      <c r="C6" s="19"/>
      <c r="D6" s="20"/>
      <c r="E6" s="20"/>
      <c r="F6" s="20"/>
      <c r="G6" s="20"/>
      <c r="H6" s="34"/>
      <c r="I6" s="20"/>
      <c r="J6" s="20"/>
      <c r="K6" s="20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3">
        <v>10</v>
      </c>
      <c r="K7" s="43">
        <v>11</v>
      </c>
    </row>
    <row r="8" ht="18.75" customHeight="1" spans="1:11">
      <c r="A8" s="35"/>
      <c r="B8" s="36"/>
      <c r="C8" s="36"/>
      <c r="D8" s="36"/>
      <c r="E8" s="36"/>
      <c r="F8" s="36"/>
      <c r="G8" s="36"/>
      <c r="H8" s="37"/>
      <c r="I8" s="37"/>
      <c r="J8" s="37"/>
      <c r="K8" s="37"/>
    </row>
    <row r="9" ht="18.75" customHeight="1" spans="1:11">
      <c r="A9" s="38" t="s">
        <v>138</v>
      </c>
      <c r="B9" s="39"/>
      <c r="C9" s="39"/>
      <c r="D9" s="39"/>
      <c r="E9" s="39"/>
      <c r="F9" s="39"/>
      <c r="G9" s="40"/>
      <c r="H9" s="41" t="s">
        <v>91</v>
      </c>
      <c r="I9" s="41" t="s">
        <v>91</v>
      </c>
      <c r="J9" s="41" t="s">
        <v>91</v>
      </c>
      <c r="K9" s="41"/>
    </row>
    <row r="10" ht="12" customHeight="1" spans="1:5">
      <c r="A10" s="42" t="s">
        <v>461</v>
      </c>
      <c r="B10" s="42"/>
      <c r="C10" s="42"/>
      <c r="D10" s="42"/>
      <c r="E10" s="42"/>
    </row>
    <row r="11" customHeight="1" spans="1:1">
      <c r="A11" s="31"/>
    </row>
  </sheetData>
  <mergeCells count="16">
    <mergeCell ref="A2:K2"/>
    <mergeCell ref="A3:G3"/>
    <mergeCell ref="I4:K4"/>
    <mergeCell ref="A9:G9"/>
    <mergeCell ref="A10:E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workbookViewId="0">
      <pane xSplit="1" ySplit="6" topLeftCell="B19" activePane="bottomRight" state="frozen"/>
      <selection/>
      <selection pane="topRight"/>
      <selection pane="bottomLeft"/>
      <selection pane="bottomRight" activeCell="D41" sqref="D41"/>
    </sheetView>
  </sheetViews>
  <sheetFormatPr defaultColWidth="8" defaultRowHeight="12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59" customWidth="1"/>
    <col min="6" max="16384" width="8" style="59"/>
  </cols>
  <sheetData>
    <row r="1" ht="17.1" customHeight="1" spans="1:4">
      <c r="A1" s="338"/>
      <c r="B1" s="3"/>
      <c r="C1" s="3"/>
      <c r="D1" s="133"/>
    </row>
    <row r="2" ht="36" customHeight="1" spans="1:4">
      <c r="A2" s="60" t="s">
        <v>2</v>
      </c>
      <c r="B2" s="339"/>
      <c r="C2" s="339"/>
      <c r="D2" s="339"/>
    </row>
    <row r="3" ht="21" customHeight="1" spans="1:4">
      <c r="A3" s="7" t="s">
        <v>21</v>
      </c>
      <c r="B3" s="289"/>
      <c r="C3" s="289"/>
      <c r="D3" s="132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19.5" customHeight="1" spans="1:4">
      <c r="A5" s="32" t="s">
        <v>25</v>
      </c>
      <c r="B5" s="32" t="s">
        <v>26</v>
      </c>
      <c r="C5" s="32" t="s">
        <v>27</v>
      </c>
      <c r="D5" s="32" t="s">
        <v>26</v>
      </c>
    </row>
    <row r="6" ht="19.5" customHeight="1" spans="1:4">
      <c r="A6" s="34"/>
      <c r="B6" s="34"/>
      <c r="C6" s="34"/>
      <c r="D6" s="34"/>
    </row>
    <row r="7" ht="20.25" customHeight="1" spans="1:4">
      <c r="A7" s="295" t="s">
        <v>28</v>
      </c>
      <c r="B7" s="292">
        <v>11466121</v>
      </c>
      <c r="C7" s="295" t="s">
        <v>29</v>
      </c>
      <c r="D7" s="185"/>
    </row>
    <row r="8" ht="20.25" customHeight="1" spans="1:4">
      <c r="A8" s="295" t="s">
        <v>30</v>
      </c>
      <c r="B8" s="278"/>
      <c r="C8" s="295" t="s">
        <v>31</v>
      </c>
      <c r="D8" s="185"/>
    </row>
    <row r="9" ht="20.25" customHeight="1" spans="1:4">
      <c r="A9" s="295" t="s">
        <v>32</v>
      </c>
      <c r="B9" s="278"/>
      <c r="C9" s="295" t="s">
        <v>33</v>
      </c>
      <c r="D9" s="185"/>
    </row>
    <row r="10" ht="20.25" customHeight="1" spans="1:4">
      <c r="A10" s="295" t="s">
        <v>34</v>
      </c>
      <c r="B10" s="278"/>
      <c r="C10" s="295" t="s">
        <v>35</v>
      </c>
      <c r="D10" s="185"/>
    </row>
    <row r="11" ht="20.25" customHeight="1" spans="1:4">
      <c r="A11" s="295" t="s">
        <v>36</v>
      </c>
      <c r="B11" s="340"/>
      <c r="C11" s="295" t="s">
        <v>37</v>
      </c>
      <c r="D11" s="292">
        <v>7647946</v>
      </c>
    </row>
    <row r="12" ht="20.25" customHeight="1" spans="1:4">
      <c r="A12" s="295" t="s">
        <v>38</v>
      </c>
      <c r="B12" s="183"/>
      <c r="C12" s="295" t="s">
        <v>39</v>
      </c>
      <c r="D12" s="292"/>
    </row>
    <row r="13" ht="20.25" customHeight="1" spans="1:4">
      <c r="A13" s="295" t="s">
        <v>40</v>
      </c>
      <c r="B13" s="183"/>
      <c r="C13" s="295" t="s">
        <v>41</v>
      </c>
      <c r="D13" s="292"/>
    </row>
    <row r="14" ht="20.25" customHeight="1" spans="1:4">
      <c r="A14" s="295" t="s">
        <v>42</v>
      </c>
      <c r="B14" s="183"/>
      <c r="C14" s="295" t="s">
        <v>43</v>
      </c>
      <c r="D14" s="292">
        <v>2010384</v>
      </c>
    </row>
    <row r="15" ht="20.25" customHeight="1" spans="1:4">
      <c r="A15" s="341" t="s">
        <v>44</v>
      </c>
      <c r="B15" s="342"/>
      <c r="C15" s="295" t="s">
        <v>45</v>
      </c>
      <c r="D15" s="292">
        <v>920299</v>
      </c>
    </row>
    <row r="16" ht="20.25" customHeight="1" spans="1:4">
      <c r="A16" s="341" t="s">
        <v>46</v>
      </c>
      <c r="B16" s="27"/>
      <c r="C16" s="295" t="s">
        <v>47</v>
      </c>
      <c r="D16" s="260"/>
    </row>
    <row r="17" ht="20.25" customHeight="1" spans="1:4">
      <c r="A17" s="341"/>
      <c r="B17" s="343"/>
      <c r="C17" s="295" t="s">
        <v>48</v>
      </c>
      <c r="D17" s="292"/>
    </row>
    <row r="18" ht="20.25" customHeight="1" spans="1:4">
      <c r="A18" s="27"/>
      <c r="B18" s="343"/>
      <c r="C18" s="295" t="s">
        <v>49</v>
      </c>
      <c r="D18" s="292"/>
    </row>
    <row r="19" ht="20.25" customHeight="1" spans="1:4">
      <c r="A19" s="27"/>
      <c r="B19" s="343"/>
      <c r="C19" s="295" t="s">
        <v>50</v>
      </c>
      <c r="D19" s="292"/>
    </row>
    <row r="20" ht="20.25" customHeight="1" spans="1:4">
      <c r="A20" s="27"/>
      <c r="B20" s="343"/>
      <c r="C20" s="295" t="s">
        <v>51</v>
      </c>
      <c r="D20" s="292"/>
    </row>
    <row r="21" ht="20.25" customHeight="1" spans="1:4">
      <c r="A21" s="27"/>
      <c r="B21" s="343"/>
      <c r="C21" s="295" t="s">
        <v>52</v>
      </c>
      <c r="D21" s="292"/>
    </row>
    <row r="22" ht="20.25" customHeight="1" spans="1:4">
      <c r="A22" s="27"/>
      <c r="B22" s="343"/>
      <c r="C22" s="295" t="s">
        <v>53</v>
      </c>
      <c r="D22" s="292"/>
    </row>
    <row r="23" ht="20.25" customHeight="1" spans="1:4">
      <c r="A23" s="27"/>
      <c r="B23" s="343"/>
      <c r="C23" s="295" t="s">
        <v>54</v>
      </c>
      <c r="D23" s="292"/>
    </row>
    <row r="24" ht="20.25" customHeight="1" spans="1:4">
      <c r="A24" s="27"/>
      <c r="B24" s="343"/>
      <c r="C24" s="295" t="s">
        <v>55</v>
      </c>
      <c r="D24" s="292"/>
    </row>
    <row r="25" ht="20.25" customHeight="1" spans="1:4">
      <c r="A25" s="27"/>
      <c r="B25" s="343"/>
      <c r="C25" s="295" t="s">
        <v>56</v>
      </c>
      <c r="D25" s="292">
        <v>897312</v>
      </c>
    </row>
    <row r="26" ht="20.25" customHeight="1" spans="1:4">
      <c r="A26" s="27"/>
      <c r="B26" s="343"/>
      <c r="C26" s="295" t="s">
        <v>57</v>
      </c>
      <c r="D26" s="185"/>
    </row>
    <row r="27" ht="20.25" customHeight="1" spans="1:4">
      <c r="A27" s="27"/>
      <c r="B27" s="343"/>
      <c r="C27" s="295" t="s">
        <v>58</v>
      </c>
      <c r="D27" s="185"/>
    </row>
    <row r="28" ht="20.25" customHeight="1" spans="1:4">
      <c r="A28" s="27"/>
      <c r="B28" s="343"/>
      <c r="C28" s="295" t="s">
        <v>59</v>
      </c>
      <c r="D28" s="185"/>
    </row>
    <row r="29" ht="20.25" customHeight="1" spans="1:4">
      <c r="A29" s="27"/>
      <c r="B29" s="343"/>
      <c r="C29" s="295" t="s">
        <v>60</v>
      </c>
      <c r="D29" s="185"/>
    </row>
    <row r="30" ht="20.25" customHeight="1" spans="1:4">
      <c r="A30" s="344"/>
      <c r="B30" s="345"/>
      <c r="C30" s="295" t="s">
        <v>61</v>
      </c>
      <c r="D30" s="185"/>
    </row>
    <row r="31" ht="20.25" customHeight="1" spans="1:4">
      <c r="A31" s="344"/>
      <c r="B31" s="345"/>
      <c r="C31" s="295" t="s">
        <v>62</v>
      </c>
      <c r="D31" s="185"/>
    </row>
    <row r="32" ht="20.25" customHeight="1" spans="1:4">
      <c r="A32" s="344"/>
      <c r="B32" s="345"/>
      <c r="C32" s="295" t="s">
        <v>63</v>
      </c>
      <c r="D32" s="185"/>
    </row>
    <row r="33" ht="20.25" customHeight="1" spans="1:4">
      <c r="A33" s="346" t="s">
        <v>64</v>
      </c>
      <c r="B33" s="347">
        <f>B7+B8+B9+B10+B11</f>
        <v>11466121</v>
      </c>
      <c r="C33" s="300" t="s">
        <v>65</v>
      </c>
      <c r="D33" s="297">
        <f>SUM(D7:D29)</f>
        <v>11475941</v>
      </c>
    </row>
    <row r="34" ht="20.25" customHeight="1" spans="1:4">
      <c r="A34" s="341" t="s">
        <v>66</v>
      </c>
      <c r="B34" s="348">
        <v>9820</v>
      </c>
      <c r="C34" s="295" t="s">
        <v>67</v>
      </c>
      <c r="D34" s="278"/>
    </row>
    <row r="35" ht="20.25" customHeight="1" spans="1:4">
      <c r="A35" s="341" t="s">
        <v>68</v>
      </c>
      <c r="B35" s="349"/>
      <c r="C35" s="341" t="s">
        <v>68</v>
      </c>
      <c r="D35" s="350"/>
    </row>
    <row r="36" ht="20.25" customHeight="1" spans="1:4">
      <c r="A36" s="341" t="s">
        <v>69</v>
      </c>
      <c r="B36" s="348">
        <v>9820</v>
      </c>
      <c r="C36" s="341" t="s">
        <v>70</v>
      </c>
      <c r="D36" s="350"/>
    </row>
    <row r="37" ht="20.25" customHeight="1" spans="1:4">
      <c r="A37" s="351" t="s">
        <v>71</v>
      </c>
      <c r="B37" s="352">
        <f>B33+B34</f>
        <v>11475941</v>
      </c>
      <c r="C37" s="300" t="s">
        <v>72</v>
      </c>
      <c r="D37" s="352">
        <f>D33+D34</f>
        <v>11475941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J14" sqref="J14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/>
    </row>
    <row r="2" ht="41.25" customHeight="1" spans="1:7">
      <c r="A2" s="5" t="s">
        <v>20</v>
      </c>
      <c r="B2" s="5"/>
      <c r="C2" s="5"/>
      <c r="D2" s="5"/>
      <c r="E2" s="5"/>
      <c r="F2" s="5"/>
      <c r="G2" s="5"/>
    </row>
    <row r="3" ht="13.5" customHeight="1" spans="1:7">
      <c r="A3" s="6" t="s">
        <v>21</v>
      </c>
      <c r="B3" s="7"/>
      <c r="C3" s="7"/>
      <c r="D3" s="7"/>
      <c r="E3" s="8"/>
      <c r="F3" s="8"/>
      <c r="G3" s="9" t="s">
        <v>184</v>
      </c>
    </row>
    <row r="4" ht="21.75" customHeight="1" spans="1:7">
      <c r="A4" s="10" t="s">
        <v>284</v>
      </c>
      <c r="B4" s="10" t="s">
        <v>283</v>
      </c>
      <c r="C4" s="10" t="s">
        <v>194</v>
      </c>
      <c r="D4" s="11" t="s">
        <v>462</v>
      </c>
      <c r="E4" s="12" t="s">
        <v>78</v>
      </c>
      <c r="F4" s="13"/>
      <c r="G4" s="14"/>
    </row>
    <row r="5" ht="21.75" customHeight="1" spans="1:7">
      <c r="A5" s="15"/>
      <c r="B5" s="15"/>
      <c r="C5" s="15"/>
      <c r="D5" s="16"/>
      <c r="E5" s="17" t="s">
        <v>463</v>
      </c>
      <c r="F5" s="18" t="s">
        <v>464</v>
      </c>
      <c r="G5" s="18" t="s">
        <v>465</v>
      </c>
    </row>
    <row r="6" ht="40.5" customHeight="1" spans="1:7">
      <c r="A6" s="19"/>
      <c r="B6" s="19"/>
      <c r="C6" s="19"/>
      <c r="D6" s="20"/>
      <c r="E6" s="21"/>
      <c r="F6" s="22"/>
      <c r="G6" s="22"/>
    </row>
    <row r="7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ht="17.25" customHeight="1" spans="1:7">
      <c r="A8" s="24" t="s">
        <v>90</v>
      </c>
      <c r="B8" s="25" t="s">
        <v>295</v>
      </c>
      <c r="C8" s="25" t="s">
        <v>297</v>
      </c>
      <c r="D8" s="24" t="s">
        <v>466</v>
      </c>
      <c r="E8" s="26">
        <v>10920</v>
      </c>
      <c r="F8" s="26">
        <v>12000</v>
      </c>
      <c r="G8" s="26">
        <v>13000</v>
      </c>
    </row>
    <row r="9" ht="18.75" customHeight="1" spans="1:7">
      <c r="A9" s="24"/>
      <c r="B9" s="24"/>
      <c r="C9" s="24"/>
      <c r="D9" s="24"/>
      <c r="E9" s="26"/>
      <c r="F9" s="26"/>
      <c r="G9" s="26"/>
    </row>
    <row r="10" ht="18.75" customHeight="1" spans="1:7">
      <c r="A10" s="27"/>
      <c r="B10" s="24"/>
      <c r="C10" s="24"/>
      <c r="D10" s="24"/>
      <c r="E10" s="26"/>
      <c r="F10" s="26"/>
      <c r="G10" s="26"/>
    </row>
    <row r="11" ht="18.75" customHeight="1" spans="1:7">
      <c r="A11" s="27"/>
      <c r="B11" s="24"/>
      <c r="C11" s="24"/>
      <c r="D11" s="24"/>
      <c r="E11" s="26"/>
      <c r="F11" s="26"/>
      <c r="G11" s="26"/>
    </row>
    <row r="12" ht="18.75" customHeight="1" spans="1:7">
      <c r="A12" s="27"/>
      <c r="B12" s="24"/>
      <c r="C12" s="24"/>
      <c r="D12" s="24"/>
      <c r="E12" s="26"/>
      <c r="F12" s="26"/>
      <c r="G12" s="26"/>
    </row>
    <row r="13" ht="33" customHeight="1" spans="1:7">
      <c r="A13" s="27"/>
      <c r="B13" s="24"/>
      <c r="C13" s="24"/>
      <c r="D13" s="24"/>
      <c r="E13" s="26"/>
      <c r="F13" s="26"/>
      <c r="G13" s="26"/>
    </row>
    <row r="14" ht="18.75" customHeight="1" spans="1:7">
      <c r="A14" s="28" t="s">
        <v>75</v>
      </c>
      <c r="B14" s="29"/>
      <c r="C14" s="29"/>
      <c r="D14" s="30"/>
      <c r="E14" s="26">
        <f>E8+E9+E10+E11+E12+E13</f>
        <v>10920</v>
      </c>
      <c r="F14" s="26">
        <f>F8+F9+F10+F11+F12+F13</f>
        <v>12000</v>
      </c>
      <c r="G14" s="26">
        <f>G8+G9+G10+G11+G12+G13</f>
        <v>13000</v>
      </c>
    </row>
    <row r="15" customHeight="1" spans="1:1">
      <c r="A15" s="3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opLeftCell="B1" workbookViewId="0">
      <selection activeCell="O8" sqref="E8 O8"/>
    </sheetView>
  </sheetViews>
  <sheetFormatPr defaultColWidth="8" defaultRowHeight="14.25" customHeight="1"/>
  <cols>
    <col min="1" max="1" width="21.1428571428571" style="1" customWidth="1"/>
    <col min="2" max="2" width="23.4285714285714" style="1" customWidth="1"/>
    <col min="3" max="4" width="16" style="1" customWidth="1"/>
    <col min="5" max="5" width="16.4285714285714" style="1" customWidth="1"/>
    <col min="6" max="6" width="14" style="1" customWidth="1"/>
    <col min="7" max="8" width="12.5714285714286" style="1" customWidth="1"/>
    <col min="9" max="9" width="8.85714285714286" style="1" customWidth="1"/>
    <col min="10" max="14" width="12.5714285714286" style="1" customWidth="1"/>
    <col min="15" max="15" width="11.2857142857143" style="59" customWidth="1"/>
    <col min="16" max="16" width="9.57142857142857" style="59" customWidth="1"/>
    <col min="17" max="17" width="9.71428571428571" style="59" customWidth="1"/>
    <col min="18" max="18" width="10.5714285714286" style="59" customWidth="1"/>
    <col min="19" max="19" width="10.1428571428571" style="1" customWidth="1"/>
    <col min="20" max="20" width="8" style="59" customWidth="1"/>
    <col min="21" max="16384" width="8" style="59"/>
  </cols>
  <sheetData>
    <row r="1" ht="12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26"/>
      <c r="P1" s="326"/>
      <c r="Q1" s="326"/>
      <c r="R1" s="326"/>
      <c r="S1" s="332"/>
    </row>
    <row r="2" ht="36" customHeight="1" spans="1:19">
      <c r="A2" s="313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1"/>
      <c r="P2" s="61"/>
      <c r="Q2" s="61"/>
      <c r="R2" s="61"/>
      <c r="S2" s="5"/>
    </row>
    <row r="3" ht="20.25" customHeight="1" spans="1:19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27"/>
      <c r="P3" s="327"/>
      <c r="Q3" s="327"/>
      <c r="R3" s="327"/>
      <c r="S3" s="333" t="s">
        <v>22</v>
      </c>
    </row>
    <row r="4" ht="18.75" customHeight="1" spans="1:19">
      <c r="A4" s="314" t="s">
        <v>73</v>
      </c>
      <c r="B4" s="315" t="s">
        <v>74</v>
      </c>
      <c r="C4" s="315" t="s">
        <v>75</v>
      </c>
      <c r="D4" s="243" t="s">
        <v>76</v>
      </c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28" t="s">
        <v>66</v>
      </c>
      <c r="P4" s="328"/>
      <c r="Q4" s="328"/>
      <c r="R4" s="328"/>
      <c r="S4" s="334"/>
    </row>
    <row r="5" ht="18.75" customHeight="1" spans="1:19">
      <c r="A5" s="317"/>
      <c r="B5" s="318"/>
      <c r="C5" s="318"/>
      <c r="D5" s="319" t="s">
        <v>77</v>
      </c>
      <c r="E5" s="319" t="s">
        <v>78</v>
      </c>
      <c r="F5" s="319" t="s">
        <v>79</v>
      </c>
      <c r="G5" s="319" t="s">
        <v>80</v>
      </c>
      <c r="H5" s="319" t="s">
        <v>81</v>
      </c>
      <c r="I5" s="329" t="s">
        <v>82</v>
      </c>
      <c r="J5" s="316"/>
      <c r="K5" s="316"/>
      <c r="L5" s="316"/>
      <c r="M5" s="316"/>
      <c r="N5" s="316"/>
      <c r="O5" s="328" t="s">
        <v>77</v>
      </c>
      <c r="P5" s="328" t="s">
        <v>78</v>
      </c>
      <c r="Q5" s="328" t="s">
        <v>79</v>
      </c>
      <c r="R5" s="335" t="s">
        <v>80</v>
      </c>
      <c r="S5" s="328" t="s">
        <v>83</v>
      </c>
    </row>
    <row r="6" ht="33.75" customHeight="1" spans="1:20">
      <c r="A6" s="320"/>
      <c r="B6" s="321"/>
      <c r="C6" s="321"/>
      <c r="D6" s="320"/>
      <c r="E6" s="320"/>
      <c r="F6" s="320"/>
      <c r="G6" s="320"/>
      <c r="H6" s="320"/>
      <c r="I6" s="321" t="s">
        <v>77</v>
      </c>
      <c r="J6" s="321" t="s">
        <v>84</v>
      </c>
      <c r="K6" s="321" t="s">
        <v>85</v>
      </c>
      <c r="L6" s="321" t="s">
        <v>86</v>
      </c>
      <c r="M6" s="321" t="s">
        <v>87</v>
      </c>
      <c r="N6" s="330" t="s">
        <v>88</v>
      </c>
      <c r="O6" s="328"/>
      <c r="P6" s="328"/>
      <c r="Q6" s="328"/>
      <c r="R6" s="335"/>
      <c r="S6" s="328"/>
      <c r="T6" s="336"/>
    </row>
    <row r="7" ht="16.5" customHeight="1" spans="1:19">
      <c r="A7" s="322">
        <v>1</v>
      </c>
      <c r="B7" s="323">
        <v>2</v>
      </c>
      <c r="C7" s="323">
        <v>3</v>
      </c>
      <c r="D7" s="322">
        <v>4</v>
      </c>
      <c r="E7" s="323">
        <v>5</v>
      </c>
      <c r="F7" s="323">
        <v>6</v>
      </c>
      <c r="G7" s="322">
        <v>7</v>
      </c>
      <c r="H7" s="323">
        <v>8</v>
      </c>
      <c r="I7" s="323">
        <v>9</v>
      </c>
      <c r="J7" s="322">
        <v>10</v>
      </c>
      <c r="K7" s="322">
        <v>11</v>
      </c>
      <c r="L7" s="322">
        <v>12</v>
      </c>
      <c r="M7" s="322">
        <v>13</v>
      </c>
      <c r="N7" s="322">
        <v>14</v>
      </c>
      <c r="O7" s="322">
        <v>15</v>
      </c>
      <c r="P7" s="322">
        <v>16</v>
      </c>
      <c r="Q7" s="322">
        <v>17</v>
      </c>
      <c r="R7" s="322">
        <v>18</v>
      </c>
      <c r="S7" s="241">
        <v>19</v>
      </c>
    </row>
    <row r="8" ht="16.5" customHeight="1" spans="1:19">
      <c r="A8" s="233" t="s">
        <v>89</v>
      </c>
      <c r="B8" s="233" t="s">
        <v>90</v>
      </c>
      <c r="C8" s="267">
        <v>11475941</v>
      </c>
      <c r="D8" s="267">
        <v>11466121</v>
      </c>
      <c r="E8" s="254">
        <v>11466121</v>
      </c>
      <c r="F8" s="254"/>
      <c r="G8" s="254"/>
      <c r="H8" s="267"/>
      <c r="I8" s="254"/>
      <c r="J8" s="254"/>
      <c r="K8" s="254"/>
      <c r="L8" s="254"/>
      <c r="M8" s="254"/>
      <c r="N8" s="254"/>
      <c r="O8" s="254">
        <v>9820</v>
      </c>
      <c r="P8" s="331" t="s">
        <v>91</v>
      </c>
      <c r="Q8" s="331"/>
      <c r="R8" s="337"/>
      <c r="S8" s="254">
        <v>9820</v>
      </c>
    </row>
    <row r="9" ht="16.5" customHeight="1" spans="1:19">
      <c r="A9" s="324" t="s">
        <v>75</v>
      </c>
      <c r="B9" s="325"/>
      <c r="C9" s="267">
        <v>11475941</v>
      </c>
      <c r="D9" s="267">
        <v>11466121</v>
      </c>
      <c r="E9" s="254">
        <v>11466121</v>
      </c>
      <c r="F9" s="254"/>
      <c r="G9" s="254"/>
      <c r="H9" s="267"/>
      <c r="I9" s="254"/>
      <c r="J9" s="254"/>
      <c r="K9" s="254"/>
      <c r="L9" s="254"/>
      <c r="M9" s="254"/>
      <c r="N9" s="254"/>
      <c r="O9" s="254">
        <v>9820</v>
      </c>
      <c r="P9" s="331" t="s">
        <v>91</v>
      </c>
      <c r="Q9" s="331"/>
      <c r="R9" s="331"/>
      <c r="S9" s="254">
        <v>9820</v>
      </c>
    </row>
    <row r="10" customHeight="1" spans="19:19">
      <c r="S10" s="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D25" sqref="J25 D25"/>
    </sheetView>
  </sheetViews>
  <sheetFormatPr defaultColWidth="9.14285714285714" defaultRowHeight="14.25" customHeight="1"/>
  <cols>
    <col min="1" max="1" width="14.2857142857143" style="1" customWidth="1"/>
    <col min="2" max="2" width="34.8571428571429" style="1" customWidth="1"/>
    <col min="3" max="5" width="21.1428571428571" style="1" customWidth="1"/>
    <col min="6" max="8" width="18.8571428571429" style="1" customWidth="1"/>
    <col min="9" max="9" width="15.5714285714286" style="1" customWidth="1"/>
    <col min="10" max="10" width="14.1428571428571" style="1" customWidth="1"/>
    <col min="11" max="15" width="18.8571428571429" style="1" customWidth="1"/>
    <col min="16" max="16" width="9.14285714285714" style="1" customWidth="1"/>
    <col min="17" max="16384" width="9.14285714285714" style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3"/>
    </row>
    <row r="2" ht="28.5" customHeight="1" spans="1:1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305" t="s">
        <v>21</v>
      </c>
      <c r="B3" s="306"/>
      <c r="C3" s="98"/>
      <c r="D3" s="98"/>
      <c r="E3" s="98"/>
      <c r="F3" s="98"/>
      <c r="G3" s="98"/>
      <c r="H3" s="98"/>
      <c r="I3" s="98"/>
      <c r="J3" s="98"/>
      <c r="K3" s="98"/>
      <c r="L3" s="98"/>
      <c r="M3" s="8"/>
      <c r="N3" s="8"/>
      <c r="O3" s="137" t="s">
        <v>22</v>
      </c>
    </row>
    <row r="4" ht="17.25" customHeight="1" spans="1:15">
      <c r="A4" s="11" t="s">
        <v>92</v>
      </c>
      <c r="B4" s="11" t="s">
        <v>93</v>
      </c>
      <c r="C4" s="77" t="s">
        <v>75</v>
      </c>
      <c r="D4" s="99" t="s">
        <v>78</v>
      </c>
      <c r="E4" s="99"/>
      <c r="F4" s="99"/>
      <c r="G4" s="99" t="s">
        <v>79</v>
      </c>
      <c r="H4" s="99" t="s">
        <v>80</v>
      </c>
      <c r="I4" s="99" t="s">
        <v>94</v>
      </c>
      <c r="J4" s="99" t="s">
        <v>82</v>
      </c>
      <c r="K4" s="99"/>
      <c r="L4" s="99"/>
      <c r="M4" s="99"/>
      <c r="N4" s="99"/>
      <c r="O4" s="99"/>
    </row>
    <row r="5" ht="27" spans="1:15">
      <c r="A5" s="20"/>
      <c r="B5" s="20"/>
      <c r="C5" s="307"/>
      <c r="D5" s="99" t="s">
        <v>77</v>
      </c>
      <c r="E5" s="99" t="s">
        <v>95</v>
      </c>
      <c r="F5" s="99" t="s">
        <v>96</v>
      </c>
      <c r="G5" s="99"/>
      <c r="H5" s="99"/>
      <c r="I5" s="99"/>
      <c r="J5" s="99" t="s">
        <v>77</v>
      </c>
      <c r="K5" s="99" t="s">
        <v>97</v>
      </c>
      <c r="L5" s="99" t="s">
        <v>98</v>
      </c>
      <c r="M5" s="99" t="s">
        <v>99</v>
      </c>
      <c r="N5" s="99" t="s">
        <v>100</v>
      </c>
      <c r="O5" s="99" t="s">
        <v>101</v>
      </c>
    </row>
    <row r="6" ht="16.5" customHeight="1" spans="1:15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  <c r="G6" s="90">
        <v>7</v>
      </c>
      <c r="H6" s="90">
        <v>8</v>
      </c>
      <c r="I6" s="90">
        <v>9</v>
      </c>
      <c r="J6" s="90">
        <v>10</v>
      </c>
      <c r="K6" s="90">
        <v>11</v>
      </c>
      <c r="L6" s="90">
        <v>12</v>
      </c>
      <c r="M6" s="90">
        <v>13</v>
      </c>
      <c r="N6" s="90">
        <v>14</v>
      </c>
      <c r="O6" s="90">
        <v>15</v>
      </c>
    </row>
    <row r="7" ht="20.25" customHeight="1" spans="1:15">
      <c r="A7" s="308" t="s">
        <v>102</v>
      </c>
      <c r="B7" s="308" t="s">
        <v>103</v>
      </c>
      <c r="C7" s="267">
        <v>7647946</v>
      </c>
      <c r="D7" s="309">
        <f>E7+F7</f>
        <v>7638126</v>
      </c>
      <c r="E7" s="254">
        <v>7638126</v>
      </c>
      <c r="F7" s="254"/>
      <c r="G7" s="310"/>
      <c r="H7" s="310"/>
      <c r="I7" s="310" t="s">
        <v>91</v>
      </c>
      <c r="J7" s="254">
        <v>9820</v>
      </c>
      <c r="K7" s="310" t="s">
        <v>91</v>
      </c>
      <c r="L7" s="310" t="s">
        <v>91</v>
      </c>
      <c r="M7" s="254">
        <v>9820</v>
      </c>
      <c r="N7" s="310" t="s">
        <v>91</v>
      </c>
      <c r="O7" s="310" t="s">
        <v>91</v>
      </c>
    </row>
    <row r="8" ht="20.25" customHeight="1" spans="1:15">
      <c r="A8" s="308" t="s">
        <v>104</v>
      </c>
      <c r="B8" s="308" t="s">
        <v>105</v>
      </c>
      <c r="C8" s="267">
        <v>7647946</v>
      </c>
      <c r="D8" s="309">
        <f t="shared" ref="D8:D25" si="0">E8+F8</f>
        <v>7638126</v>
      </c>
      <c r="E8" s="254">
        <v>7638126</v>
      </c>
      <c r="F8" s="254"/>
      <c r="G8" s="310"/>
      <c r="H8" s="310"/>
      <c r="I8" s="310" t="s">
        <v>91</v>
      </c>
      <c r="J8" s="254">
        <v>9820</v>
      </c>
      <c r="K8" s="310" t="s">
        <v>91</v>
      </c>
      <c r="L8" s="310" t="s">
        <v>91</v>
      </c>
      <c r="M8" s="254">
        <v>9820</v>
      </c>
      <c r="N8" s="310" t="s">
        <v>91</v>
      </c>
      <c r="O8" s="310" t="s">
        <v>91</v>
      </c>
    </row>
    <row r="9" ht="20.25" customHeight="1" spans="1:15">
      <c r="A9" s="308" t="s">
        <v>106</v>
      </c>
      <c r="B9" s="308" t="s">
        <v>107</v>
      </c>
      <c r="C9" s="267">
        <v>7647946</v>
      </c>
      <c r="D9" s="309">
        <f t="shared" si="0"/>
        <v>7638126</v>
      </c>
      <c r="E9" s="254">
        <v>7638126</v>
      </c>
      <c r="F9" s="254"/>
      <c r="G9" s="310"/>
      <c r="H9" s="310"/>
      <c r="I9" s="310" t="s">
        <v>91</v>
      </c>
      <c r="J9" s="254">
        <v>9820</v>
      </c>
      <c r="K9" s="310" t="s">
        <v>91</v>
      </c>
      <c r="L9" s="310" t="s">
        <v>91</v>
      </c>
      <c r="M9" s="254">
        <v>9820</v>
      </c>
      <c r="N9" s="310" t="s">
        <v>91</v>
      </c>
      <c r="O9" s="310" t="s">
        <v>91</v>
      </c>
    </row>
    <row r="10" ht="20.25" customHeight="1" spans="1:15">
      <c r="A10" s="308" t="s">
        <v>108</v>
      </c>
      <c r="B10" s="308" t="s">
        <v>109</v>
      </c>
      <c r="C10" s="267">
        <v>2010384</v>
      </c>
      <c r="D10" s="309">
        <f t="shared" si="0"/>
        <v>2010384</v>
      </c>
      <c r="E10" s="254">
        <v>1999464</v>
      </c>
      <c r="F10" s="254">
        <v>10920</v>
      </c>
      <c r="G10" s="310"/>
      <c r="H10" s="310"/>
      <c r="I10" s="310" t="s">
        <v>91</v>
      </c>
      <c r="J10" s="310"/>
      <c r="K10" s="310" t="s">
        <v>91</v>
      </c>
      <c r="L10" s="310" t="s">
        <v>91</v>
      </c>
      <c r="M10" s="310" t="s">
        <v>91</v>
      </c>
      <c r="N10" s="310" t="s">
        <v>91</v>
      </c>
      <c r="O10" s="310" t="s">
        <v>91</v>
      </c>
    </row>
    <row r="11" ht="20.25" customHeight="1" spans="1:15">
      <c r="A11" s="308" t="s">
        <v>110</v>
      </c>
      <c r="B11" s="308" t="s">
        <v>111</v>
      </c>
      <c r="C11" s="267">
        <v>1999464</v>
      </c>
      <c r="D11" s="309">
        <f t="shared" si="0"/>
        <v>1999464</v>
      </c>
      <c r="E11" s="254">
        <v>1999464</v>
      </c>
      <c r="F11" s="254"/>
      <c r="G11" s="310"/>
      <c r="H11" s="310"/>
      <c r="I11" s="310" t="s">
        <v>91</v>
      </c>
      <c r="J11" s="310"/>
      <c r="K11" s="310" t="s">
        <v>91</v>
      </c>
      <c r="L11" s="310" t="s">
        <v>91</v>
      </c>
      <c r="M11" s="310" t="s">
        <v>91</v>
      </c>
      <c r="N11" s="310" t="s">
        <v>91</v>
      </c>
      <c r="O11" s="310" t="s">
        <v>91</v>
      </c>
    </row>
    <row r="12" ht="20.25" customHeight="1" spans="1:15">
      <c r="A12" s="308" t="s">
        <v>112</v>
      </c>
      <c r="B12" s="308" t="s">
        <v>113</v>
      </c>
      <c r="C12" s="267">
        <v>735900</v>
      </c>
      <c r="D12" s="309">
        <f t="shared" si="0"/>
        <v>735900</v>
      </c>
      <c r="E12" s="254">
        <v>735900</v>
      </c>
      <c r="F12" s="254"/>
      <c r="G12" s="310"/>
      <c r="H12" s="310"/>
      <c r="I12" s="310" t="s">
        <v>91</v>
      </c>
      <c r="J12" s="310"/>
      <c r="K12" s="310" t="s">
        <v>91</v>
      </c>
      <c r="L12" s="310" t="s">
        <v>91</v>
      </c>
      <c r="M12" s="310" t="s">
        <v>91</v>
      </c>
      <c r="N12" s="310" t="s">
        <v>91</v>
      </c>
      <c r="O12" s="310" t="s">
        <v>91</v>
      </c>
    </row>
    <row r="13" ht="20.25" customHeight="1" spans="1:15">
      <c r="A13" s="308" t="s">
        <v>114</v>
      </c>
      <c r="B13" s="308" t="s">
        <v>115</v>
      </c>
      <c r="C13" s="267">
        <v>1055736</v>
      </c>
      <c r="D13" s="309">
        <f t="shared" si="0"/>
        <v>1055736</v>
      </c>
      <c r="E13" s="254">
        <v>1055736</v>
      </c>
      <c r="F13" s="254"/>
      <c r="G13" s="310"/>
      <c r="H13" s="310"/>
      <c r="I13" s="310" t="s">
        <v>91</v>
      </c>
      <c r="J13" s="310"/>
      <c r="K13" s="310" t="s">
        <v>91</v>
      </c>
      <c r="L13" s="310" t="s">
        <v>91</v>
      </c>
      <c r="M13" s="310" t="s">
        <v>91</v>
      </c>
      <c r="N13" s="310" t="s">
        <v>91</v>
      </c>
      <c r="O13" s="310" t="s">
        <v>91</v>
      </c>
    </row>
    <row r="14" ht="20.25" customHeight="1" spans="1:15">
      <c r="A14" s="308" t="s">
        <v>116</v>
      </c>
      <c r="B14" s="308" t="s">
        <v>117</v>
      </c>
      <c r="C14" s="267">
        <v>207828</v>
      </c>
      <c r="D14" s="309">
        <f t="shared" si="0"/>
        <v>207828</v>
      </c>
      <c r="E14" s="254">
        <v>207828</v>
      </c>
      <c r="F14" s="254"/>
      <c r="G14" s="310"/>
      <c r="H14" s="310"/>
      <c r="I14" s="310" t="s">
        <v>91</v>
      </c>
      <c r="J14" s="310"/>
      <c r="K14" s="310" t="s">
        <v>91</v>
      </c>
      <c r="L14" s="310" t="s">
        <v>91</v>
      </c>
      <c r="M14" s="310" t="s">
        <v>91</v>
      </c>
      <c r="N14" s="310" t="s">
        <v>91</v>
      </c>
      <c r="O14" s="310" t="s">
        <v>91</v>
      </c>
    </row>
    <row r="15" ht="20.25" customHeight="1" spans="1:15">
      <c r="A15" s="308" t="s">
        <v>118</v>
      </c>
      <c r="B15" s="308" t="s">
        <v>119</v>
      </c>
      <c r="C15" s="267">
        <v>10920</v>
      </c>
      <c r="D15" s="309">
        <f t="shared" si="0"/>
        <v>10920</v>
      </c>
      <c r="E15" s="254"/>
      <c r="F15" s="254">
        <v>10920</v>
      </c>
      <c r="G15" s="310"/>
      <c r="H15" s="310"/>
      <c r="I15" s="310" t="s">
        <v>91</v>
      </c>
      <c r="J15" s="310"/>
      <c r="K15" s="310" t="s">
        <v>91</v>
      </c>
      <c r="L15" s="310" t="s">
        <v>91</v>
      </c>
      <c r="M15" s="310" t="s">
        <v>91</v>
      </c>
      <c r="N15" s="310" t="s">
        <v>91</v>
      </c>
      <c r="O15" s="310" t="s">
        <v>91</v>
      </c>
    </row>
    <row r="16" ht="20.25" customHeight="1" spans="1:15">
      <c r="A16" s="308" t="s">
        <v>120</v>
      </c>
      <c r="B16" s="308" t="s">
        <v>121</v>
      </c>
      <c r="C16" s="267">
        <v>10920</v>
      </c>
      <c r="D16" s="309">
        <f t="shared" si="0"/>
        <v>10920</v>
      </c>
      <c r="E16" s="254"/>
      <c r="F16" s="254">
        <v>10920</v>
      </c>
      <c r="G16" s="310"/>
      <c r="H16" s="310"/>
      <c r="I16" s="310" t="s">
        <v>91</v>
      </c>
      <c r="J16" s="310"/>
      <c r="K16" s="310" t="s">
        <v>91</v>
      </c>
      <c r="L16" s="310" t="s">
        <v>91</v>
      </c>
      <c r="M16" s="310" t="s">
        <v>91</v>
      </c>
      <c r="N16" s="310" t="s">
        <v>91</v>
      </c>
      <c r="O16" s="310" t="s">
        <v>91</v>
      </c>
    </row>
    <row r="17" ht="20.25" customHeight="1" spans="1:15">
      <c r="A17" s="308" t="s">
        <v>122</v>
      </c>
      <c r="B17" s="308" t="s">
        <v>123</v>
      </c>
      <c r="C17" s="267">
        <v>920299</v>
      </c>
      <c r="D17" s="309">
        <f t="shared" si="0"/>
        <v>920299</v>
      </c>
      <c r="E17" s="254">
        <v>920299</v>
      </c>
      <c r="F17" s="254"/>
      <c r="G17" s="310"/>
      <c r="H17" s="310"/>
      <c r="I17" s="310" t="s">
        <v>91</v>
      </c>
      <c r="J17" s="310"/>
      <c r="K17" s="310" t="s">
        <v>91</v>
      </c>
      <c r="L17" s="310" t="s">
        <v>91</v>
      </c>
      <c r="M17" s="310" t="s">
        <v>91</v>
      </c>
      <c r="N17" s="310" t="s">
        <v>91</v>
      </c>
      <c r="O17" s="310" t="s">
        <v>91</v>
      </c>
    </row>
    <row r="18" ht="20.25" customHeight="1" spans="1:15">
      <c r="A18" s="308" t="s">
        <v>124</v>
      </c>
      <c r="B18" s="308" t="s">
        <v>125</v>
      </c>
      <c r="C18" s="267">
        <v>920299</v>
      </c>
      <c r="D18" s="309">
        <f t="shared" si="0"/>
        <v>920299</v>
      </c>
      <c r="E18" s="254">
        <v>920299</v>
      </c>
      <c r="F18" s="254"/>
      <c r="G18" s="310"/>
      <c r="H18" s="310"/>
      <c r="I18" s="310" t="s">
        <v>91</v>
      </c>
      <c r="J18" s="310"/>
      <c r="K18" s="310" t="s">
        <v>91</v>
      </c>
      <c r="L18" s="310" t="s">
        <v>91</v>
      </c>
      <c r="M18" s="310" t="s">
        <v>91</v>
      </c>
      <c r="N18" s="310" t="s">
        <v>91</v>
      </c>
      <c r="O18" s="310" t="s">
        <v>91</v>
      </c>
    </row>
    <row r="19" ht="20.25" customHeight="1" spans="1:15">
      <c r="A19" s="308" t="s">
        <v>126</v>
      </c>
      <c r="B19" s="308" t="s">
        <v>127</v>
      </c>
      <c r="C19" s="267">
        <v>492368</v>
      </c>
      <c r="D19" s="309">
        <f t="shared" si="0"/>
        <v>492368</v>
      </c>
      <c r="E19" s="254">
        <v>492368</v>
      </c>
      <c r="F19" s="254"/>
      <c r="G19" s="310"/>
      <c r="H19" s="310"/>
      <c r="I19" s="310" t="s">
        <v>91</v>
      </c>
      <c r="J19" s="310"/>
      <c r="K19" s="310" t="s">
        <v>91</v>
      </c>
      <c r="L19" s="310" t="s">
        <v>91</v>
      </c>
      <c r="M19" s="310" t="s">
        <v>91</v>
      </c>
      <c r="N19" s="310" t="s">
        <v>91</v>
      </c>
      <c r="O19" s="310" t="s">
        <v>91</v>
      </c>
    </row>
    <row r="20" ht="20.25" customHeight="1" spans="1:15">
      <c r="A20" s="308" t="s">
        <v>128</v>
      </c>
      <c r="B20" s="308" t="s">
        <v>129</v>
      </c>
      <c r="C20" s="267">
        <v>406560</v>
      </c>
      <c r="D20" s="309">
        <f t="shared" si="0"/>
        <v>406560</v>
      </c>
      <c r="E20" s="254">
        <v>406560</v>
      </c>
      <c r="F20" s="254"/>
      <c r="G20" s="310"/>
      <c r="H20" s="310"/>
      <c r="I20" s="310" t="s">
        <v>91</v>
      </c>
      <c r="J20" s="310"/>
      <c r="K20" s="310" t="s">
        <v>91</v>
      </c>
      <c r="L20" s="310" t="s">
        <v>91</v>
      </c>
      <c r="M20" s="310" t="s">
        <v>91</v>
      </c>
      <c r="N20" s="310" t="s">
        <v>91</v>
      </c>
      <c r="O20" s="310" t="s">
        <v>91</v>
      </c>
    </row>
    <row r="21" ht="20.25" customHeight="1" spans="1:15">
      <c r="A21" s="308" t="s">
        <v>130</v>
      </c>
      <c r="B21" s="308" t="s">
        <v>131</v>
      </c>
      <c r="C21" s="267">
        <v>21371</v>
      </c>
      <c r="D21" s="309">
        <f t="shared" si="0"/>
        <v>21371</v>
      </c>
      <c r="E21" s="254">
        <v>21371</v>
      </c>
      <c r="F21" s="254"/>
      <c r="G21" s="310"/>
      <c r="H21" s="310"/>
      <c r="I21" s="310" t="s">
        <v>91</v>
      </c>
      <c r="J21" s="310"/>
      <c r="K21" s="310" t="s">
        <v>91</v>
      </c>
      <c r="L21" s="310" t="s">
        <v>91</v>
      </c>
      <c r="M21" s="310" t="s">
        <v>91</v>
      </c>
      <c r="N21" s="310" t="s">
        <v>91</v>
      </c>
      <c r="O21" s="310" t="s">
        <v>91</v>
      </c>
    </row>
    <row r="22" ht="20.25" customHeight="1" spans="1:15">
      <c r="A22" s="308" t="s">
        <v>132</v>
      </c>
      <c r="B22" s="308" t="s">
        <v>133</v>
      </c>
      <c r="C22" s="267">
        <v>897312</v>
      </c>
      <c r="D22" s="309">
        <f t="shared" si="0"/>
        <v>897312</v>
      </c>
      <c r="E22" s="254">
        <v>897312</v>
      </c>
      <c r="F22" s="254"/>
      <c r="G22" s="310"/>
      <c r="H22" s="310"/>
      <c r="I22" s="310" t="s">
        <v>91</v>
      </c>
      <c r="J22" s="310"/>
      <c r="K22" s="310" t="s">
        <v>91</v>
      </c>
      <c r="L22" s="310" t="s">
        <v>91</v>
      </c>
      <c r="M22" s="310" t="s">
        <v>91</v>
      </c>
      <c r="N22" s="310" t="s">
        <v>91</v>
      </c>
      <c r="O22" s="310" t="s">
        <v>91</v>
      </c>
    </row>
    <row r="23" ht="20.25" customHeight="1" spans="1:15">
      <c r="A23" s="308" t="s">
        <v>134</v>
      </c>
      <c r="B23" s="308" t="s">
        <v>135</v>
      </c>
      <c r="C23" s="267">
        <v>897312</v>
      </c>
      <c r="D23" s="309">
        <f t="shared" si="0"/>
        <v>897312</v>
      </c>
      <c r="E23" s="254">
        <v>897312</v>
      </c>
      <c r="F23" s="254"/>
      <c r="G23" s="310"/>
      <c r="H23" s="310"/>
      <c r="I23" s="310" t="s">
        <v>91</v>
      </c>
      <c r="J23" s="310"/>
      <c r="K23" s="310" t="s">
        <v>91</v>
      </c>
      <c r="L23" s="310" t="s">
        <v>91</v>
      </c>
      <c r="M23" s="310" t="s">
        <v>91</v>
      </c>
      <c r="N23" s="310" t="s">
        <v>91</v>
      </c>
      <c r="O23" s="310" t="s">
        <v>91</v>
      </c>
    </row>
    <row r="24" ht="20.25" customHeight="1" spans="1:15">
      <c r="A24" s="308" t="s">
        <v>136</v>
      </c>
      <c r="B24" s="308" t="s">
        <v>137</v>
      </c>
      <c r="C24" s="267">
        <v>897312</v>
      </c>
      <c r="D24" s="309">
        <f t="shared" si="0"/>
        <v>897312</v>
      </c>
      <c r="E24" s="254">
        <v>897312</v>
      </c>
      <c r="F24" s="254"/>
      <c r="G24" s="310"/>
      <c r="H24" s="310"/>
      <c r="I24" s="310" t="s">
        <v>91</v>
      </c>
      <c r="J24" s="310"/>
      <c r="K24" s="310" t="s">
        <v>91</v>
      </c>
      <c r="L24" s="310" t="s">
        <v>91</v>
      </c>
      <c r="M24" s="310" t="s">
        <v>91</v>
      </c>
      <c r="N24" s="310" t="s">
        <v>91</v>
      </c>
      <c r="O24" s="310" t="s">
        <v>91</v>
      </c>
    </row>
    <row r="25" ht="17.25" customHeight="1" spans="1:15">
      <c r="A25" s="242" t="s">
        <v>138</v>
      </c>
      <c r="B25" s="311" t="s">
        <v>138</v>
      </c>
      <c r="C25" s="254">
        <v>11475941</v>
      </c>
      <c r="D25" s="309">
        <f t="shared" si="0"/>
        <v>11466121</v>
      </c>
      <c r="E25" s="254">
        <v>11455201</v>
      </c>
      <c r="F25" s="254">
        <v>10920</v>
      </c>
      <c r="G25" s="312"/>
      <c r="H25" s="312"/>
      <c r="I25" s="312" t="s">
        <v>91</v>
      </c>
      <c r="J25" s="312">
        <v>9820</v>
      </c>
      <c r="K25" s="312" t="s">
        <v>91</v>
      </c>
      <c r="L25" s="312" t="s">
        <v>91</v>
      </c>
      <c r="M25" s="312">
        <v>9820</v>
      </c>
      <c r="N25" s="312" t="s">
        <v>91</v>
      </c>
      <c r="O25" s="312" t="s">
        <v>91</v>
      </c>
    </row>
    <row r="26" customHeight="1" spans="4:8">
      <c r="D26" s="31"/>
      <c r="H26" s="31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8" sqref="B8"/>
    </sheetView>
  </sheetViews>
  <sheetFormatPr defaultColWidth="9.14285714285714" defaultRowHeight="14.25" customHeight="1" outlineLevelCol="3"/>
  <cols>
    <col min="1" max="1" width="49.2857142857143" style="58" customWidth="1"/>
    <col min="2" max="2" width="38.8571428571429" style="58" customWidth="1"/>
    <col min="3" max="3" width="48.5714285714286" style="58" customWidth="1"/>
    <col min="4" max="4" width="36.4285714285714" style="58" customWidth="1"/>
    <col min="5" max="5" width="9.14285714285714" style="59" customWidth="1"/>
    <col min="6" max="16384" width="9.14285714285714" style="59"/>
  </cols>
  <sheetData>
    <row r="1" customHeight="1" spans="1:4">
      <c r="A1" s="287"/>
      <c r="B1" s="287"/>
      <c r="C1" s="287"/>
      <c r="D1" s="132"/>
    </row>
    <row r="2" ht="31.5" customHeight="1" spans="1:4">
      <c r="A2" s="60" t="s">
        <v>5</v>
      </c>
      <c r="B2" s="288"/>
      <c r="C2" s="288"/>
      <c r="D2" s="288"/>
    </row>
    <row r="3" ht="17.25" customHeight="1" spans="1:4">
      <c r="A3" s="6" t="s">
        <v>21</v>
      </c>
      <c r="B3" s="289"/>
      <c r="C3" s="289"/>
      <c r="D3" s="133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21.75" customHeight="1" spans="1:4">
      <c r="A5" s="32" t="s">
        <v>25</v>
      </c>
      <c r="B5" s="290" t="s">
        <v>26</v>
      </c>
      <c r="C5" s="32" t="s">
        <v>139</v>
      </c>
      <c r="D5" s="290" t="s">
        <v>26</v>
      </c>
    </row>
    <row r="6" ht="17.25" customHeight="1" spans="1:4">
      <c r="A6" s="34"/>
      <c r="B6" s="20"/>
      <c r="C6" s="34"/>
      <c r="D6" s="20"/>
    </row>
    <row r="7" ht="17.25" customHeight="1" spans="1:4">
      <c r="A7" s="291" t="s">
        <v>140</v>
      </c>
      <c r="B7" s="292">
        <v>11466121</v>
      </c>
      <c r="C7" s="293" t="s">
        <v>141</v>
      </c>
      <c r="D7" s="260">
        <v>11466121</v>
      </c>
    </row>
    <row r="8" ht="17.25" customHeight="1" spans="1:4">
      <c r="A8" s="294" t="s">
        <v>142</v>
      </c>
      <c r="B8" s="292">
        <v>11466121</v>
      </c>
      <c r="C8" s="293" t="s">
        <v>143</v>
      </c>
      <c r="D8" s="260"/>
    </row>
    <row r="9" ht="17.25" customHeight="1" spans="1:4">
      <c r="A9" s="294" t="s">
        <v>144</v>
      </c>
      <c r="B9" s="278"/>
      <c r="C9" s="293" t="s">
        <v>145</v>
      </c>
      <c r="D9" s="260"/>
    </row>
    <row r="10" ht="17.25" customHeight="1" spans="1:4">
      <c r="A10" s="294" t="s">
        <v>146</v>
      </c>
      <c r="B10" s="278"/>
      <c r="C10" s="293" t="s">
        <v>147</v>
      </c>
      <c r="D10" s="260"/>
    </row>
    <row r="11" ht="17.25" customHeight="1" spans="1:4">
      <c r="A11" s="294" t="s">
        <v>148</v>
      </c>
      <c r="B11" s="278"/>
      <c r="C11" s="293" t="s">
        <v>149</v>
      </c>
      <c r="D11" s="260"/>
    </row>
    <row r="12" ht="17.25" customHeight="1" spans="1:4">
      <c r="A12" s="294" t="s">
        <v>142</v>
      </c>
      <c r="B12" s="278"/>
      <c r="C12" s="293" t="s">
        <v>150</v>
      </c>
      <c r="D12" s="260">
        <v>7638126</v>
      </c>
    </row>
    <row r="13" ht="17.25" customHeight="1" spans="1:4">
      <c r="A13" s="295" t="s">
        <v>144</v>
      </c>
      <c r="B13" s="296"/>
      <c r="C13" s="293" t="s">
        <v>151</v>
      </c>
      <c r="D13" s="260"/>
    </row>
    <row r="14" ht="17.25" customHeight="1" spans="1:4">
      <c r="A14" s="295" t="s">
        <v>146</v>
      </c>
      <c r="B14" s="296"/>
      <c r="C14" s="293" t="s">
        <v>152</v>
      </c>
      <c r="D14" s="292"/>
    </row>
    <row r="15" ht="17.25" customHeight="1" spans="1:4">
      <c r="A15" s="294"/>
      <c r="B15" s="296"/>
      <c r="C15" s="293" t="s">
        <v>153</v>
      </c>
      <c r="D15" s="292">
        <v>2010384</v>
      </c>
    </row>
    <row r="16" ht="17.25" customHeight="1" spans="1:4">
      <c r="A16" s="294"/>
      <c r="B16" s="278"/>
      <c r="C16" s="293" t="s">
        <v>154</v>
      </c>
      <c r="D16" s="292">
        <v>920299</v>
      </c>
    </row>
    <row r="17" ht="17.25" customHeight="1" spans="1:4">
      <c r="A17" s="294"/>
      <c r="B17" s="297"/>
      <c r="C17" s="293" t="s">
        <v>155</v>
      </c>
      <c r="D17" s="292"/>
    </row>
    <row r="18" ht="17.25" customHeight="1" spans="1:4">
      <c r="A18" s="295"/>
      <c r="B18" s="297"/>
      <c r="C18" s="293" t="s">
        <v>156</v>
      </c>
      <c r="D18" s="292"/>
    </row>
    <row r="19" ht="17.25" customHeight="1" spans="1:4">
      <c r="A19" s="295"/>
      <c r="B19" s="298"/>
      <c r="C19" s="293" t="s">
        <v>157</v>
      </c>
      <c r="D19" s="292"/>
    </row>
    <row r="20" ht="17.25" customHeight="1" spans="1:4">
      <c r="A20" s="299"/>
      <c r="B20" s="298"/>
      <c r="C20" s="293" t="s">
        <v>158</v>
      </c>
      <c r="D20" s="292"/>
    </row>
    <row r="21" ht="17.25" customHeight="1" spans="1:4">
      <c r="A21" s="299"/>
      <c r="B21" s="298"/>
      <c r="C21" s="293" t="s">
        <v>159</v>
      </c>
      <c r="D21" s="292"/>
    </row>
    <row r="22" ht="17.25" customHeight="1" spans="1:4">
      <c r="A22" s="299"/>
      <c r="B22" s="298"/>
      <c r="C22" s="293" t="s">
        <v>160</v>
      </c>
      <c r="D22" s="292"/>
    </row>
    <row r="23" ht="17.25" customHeight="1" spans="1:4">
      <c r="A23" s="299"/>
      <c r="B23" s="298"/>
      <c r="C23" s="293" t="s">
        <v>161</v>
      </c>
      <c r="D23" s="292"/>
    </row>
    <row r="24" ht="17.25" customHeight="1" spans="1:4">
      <c r="A24" s="299"/>
      <c r="B24" s="298"/>
      <c r="C24" s="293" t="s">
        <v>162</v>
      </c>
      <c r="D24" s="292"/>
    </row>
    <row r="25" ht="17.25" customHeight="1" spans="1:4">
      <c r="A25" s="299"/>
      <c r="B25" s="298"/>
      <c r="C25" s="293" t="s">
        <v>163</v>
      </c>
      <c r="D25" s="292"/>
    </row>
    <row r="26" ht="17.25" customHeight="1" spans="1:4">
      <c r="A26" s="299"/>
      <c r="B26" s="298"/>
      <c r="C26" s="293" t="s">
        <v>164</v>
      </c>
      <c r="D26" s="292">
        <v>897312</v>
      </c>
    </row>
    <row r="27" ht="17.25" customHeight="1" spans="1:4">
      <c r="A27" s="299"/>
      <c r="B27" s="298"/>
      <c r="C27" s="293" t="s">
        <v>165</v>
      </c>
      <c r="D27" s="183"/>
    </row>
    <row r="28" ht="17.25" customHeight="1" spans="1:4">
      <c r="A28" s="299"/>
      <c r="B28" s="298"/>
      <c r="C28" s="293" t="s">
        <v>166</v>
      </c>
      <c r="D28" s="183"/>
    </row>
    <row r="29" ht="17.25" customHeight="1" spans="1:4">
      <c r="A29" s="299"/>
      <c r="B29" s="298"/>
      <c r="C29" s="293" t="s">
        <v>167</v>
      </c>
      <c r="D29" s="183"/>
    </row>
    <row r="30" ht="17.25" customHeight="1" spans="1:4">
      <c r="A30" s="299"/>
      <c r="B30" s="298"/>
      <c r="C30" s="293" t="s">
        <v>168</v>
      </c>
      <c r="D30" s="183"/>
    </row>
    <row r="31" customHeight="1" spans="1:4">
      <c r="A31" s="300"/>
      <c r="B31" s="297"/>
      <c r="C31" s="293" t="s">
        <v>169</v>
      </c>
      <c r="D31" s="183"/>
    </row>
    <row r="32" customHeight="1" spans="1:4">
      <c r="A32" s="300"/>
      <c r="B32" s="297"/>
      <c r="C32" s="293" t="s">
        <v>170</v>
      </c>
      <c r="D32" s="183"/>
    </row>
    <row r="33" customHeight="1" spans="1:4">
      <c r="A33" s="300"/>
      <c r="B33" s="297"/>
      <c r="C33" s="293" t="s">
        <v>171</v>
      </c>
      <c r="D33" s="183"/>
    </row>
    <row r="34" customHeight="1" spans="1:4">
      <c r="A34" s="300"/>
      <c r="B34" s="297"/>
      <c r="C34" s="295" t="s">
        <v>172</v>
      </c>
      <c r="D34" s="301"/>
    </row>
    <row r="35" ht="17.25" customHeight="1" spans="1:4">
      <c r="A35" s="302" t="s">
        <v>173</v>
      </c>
      <c r="B35" s="303">
        <v>11466121</v>
      </c>
      <c r="C35" s="300" t="s">
        <v>72</v>
      </c>
      <c r="D35" s="304">
        <v>11466121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G25" sqref="G25"/>
    </sheetView>
  </sheetViews>
  <sheetFormatPr defaultColWidth="9.14285714285714" defaultRowHeight="14.25" customHeight="1" outlineLevelCol="6"/>
  <cols>
    <col min="1" max="1" width="20.1428571428571" style="134" customWidth="1"/>
    <col min="2" max="2" width="44" style="134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ht="12" customHeight="1" spans="4:7">
      <c r="D1" s="280"/>
      <c r="F1" s="73"/>
      <c r="G1" s="73"/>
    </row>
    <row r="2" ht="39" customHeight="1" spans="1:7">
      <c r="A2" s="139" t="s">
        <v>6</v>
      </c>
      <c r="B2" s="139"/>
      <c r="C2" s="139"/>
      <c r="D2" s="139"/>
      <c r="E2" s="139"/>
      <c r="F2" s="139"/>
      <c r="G2" s="139"/>
    </row>
    <row r="3" ht="18" customHeight="1" spans="1:7">
      <c r="A3" s="6" t="s">
        <v>21</v>
      </c>
      <c r="F3" s="137"/>
      <c r="G3" s="137" t="s">
        <v>22</v>
      </c>
    </row>
    <row r="4" ht="20.25" customHeight="1" spans="1:7">
      <c r="A4" s="281" t="s">
        <v>174</v>
      </c>
      <c r="B4" s="282"/>
      <c r="C4" s="76" t="s">
        <v>75</v>
      </c>
      <c r="D4" s="76" t="s">
        <v>95</v>
      </c>
      <c r="E4" s="76"/>
      <c r="F4" s="76"/>
      <c r="G4" s="174" t="s">
        <v>96</v>
      </c>
    </row>
    <row r="5" ht="20.25" customHeight="1" spans="1:7">
      <c r="A5" s="143" t="s">
        <v>92</v>
      </c>
      <c r="B5" s="283" t="s">
        <v>93</v>
      </c>
      <c r="C5" s="76"/>
      <c r="D5" s="76" t="s">
        <v>77</v>
      </c>
      <c r="E5" s="76" t="s">
        <v>175</v>
      </c>
      <c r="F5" s="76" t="s">
        <v>176</v>
      </c>
      <c r="G5" s="179"/>
    </row>
    <row r="6" ht="13.5" customHeight="1" spans="1:7">
      <c r="A6" s="143" t="s">
        <v>177</v>
      </c>
      <c r="B6" s="143" t="s">
        <v>178</v>
      </c>
      <c r="C6" s="284" t="s">
        <v>179</v>
      </c>
      <c r="D6" s="284" t="s">
        <v>180</v>
      </c>
      <c r="E6" s="284" t="s">
        <v>181</v>
      </c>
      <c r="F6" s="284" t="s">
        <v>182</v>
      </c>
      <c r="G6" s="143" t="s">
        <v>183</v>
      </c>
    </row>
    <row r="7" ht="18" customHeight="1" spans="1:7">
      <c r="A7" s="233" t="s">
        <v>102</v>
      </c>
      <c r="B7" s="233" t="s">
        <v>103</v>
      </c>
      <c r="C7" s="254">
        <v>7638126</v>
      </c>
      <c r="D7" s="267">
        <v>7638126</v>
      </c>
      <c r="E7" s="267">
        <v>7245536</v>
      </c>
      <c r="F7" s="267">
        <v>392590</v>
      </c>
      <c r="G7" s="267"/>
    </row>
    <row r="8" ht="18" customHeight="1" spans="1:7">
      <c r="A8" s="233" t="s">
        <v>104</v>
      </c>
      <c r="B8" s="233" t="s">
        <v>105</v>
      </c>
      <c r="C8" s="254">
        <v>7638126</v>
      </c>
      <c r="D8" s="267">
        <v>7638126</v>
      </c>
      <c r="E8" s="267">
        <v>7245536</v>
      </c>
      <c r="F8" s="267">
        <v>392590</v>
      </c>
      <c r="G8" s="267"/>
    </row>
    <row r="9" ht="18" customHeight="1" spans="1:7">
      <c r="A9" s="233" t="s">
        <v>106</v>
      </c>
      <c r="B9" s="233" t="s">
        <v>107</v>
      </c>
      <c r="C9" s="254">
        <v>7638126</v>
      </c>
      <c r="D9" s="267">
        <v>7638126</v>
      </c>
      <c r="E9" s="267">
        <v>7245536</v>
      </c>
      <c r="F9" s="267">
        <v>392590</v>
      </c>
      <c r="G9" s="267"/>
    </row>
    <row r="10" ht="18" customHeight="1" spans="1:7">
      <c r="A10" s="233" t="s">
        <v>108</v>
      </c>
      <c r="B10" s="233" t="s">
        <v>109</v>
      </c>
      <c r="C10" s="254">
        <v>2010384</v>
      </c>
      <c r="D10" s="267">
        <v>1999464</v>
      </c>
      <c r="E10" s="267">
        <v>1936764</v>
      </c>
      <c r="F10" s="267">
        <v>62700</v>
      </c>
      <c r="G10" s="267">
        <v>10920</v>
      </c>
    </row>
    <row r="11" ht="18" customHeight="1" spans="1:7">
      <c r="A11" s="233" t="s">
        <v>110</v>
      </c>
      <c r="B11" s="233" t="s">
        <v>111</v>
      </c>
      <c r="C11" s="254">
        <v>1999464</v>
      </c>
      <c r="D11" s="267">
        <v>1999464</v>
      </c>
      <c r="E11" s="267">
        <v>1936764</v>
      </c>
      <c r="F11" s="267">
        <v>62700</v>
      </c>
      <c r="G11" s="267"/>
    </row>
    <row r="12" ht="18" customHeight="1" spans="1:7">
      <c r="A12" s="233" t="s">
        <v>112</v>
      </c>
      <c r="B12" s="233" t="s">
        <v>113</v>
      </c>
      <c r="C12" s="254">
        <v>735900</v>
      </c>
      <c r="D12" s="267">
        <v>735900</v>
      </c>
      <c r="E12" s="267">
        <v>673200</v>
      </c>
      <c r="F12" s="267">
        <v>62700</v>
      </c>
      <c r="G12" s="267"/>
    </row>
    <row r="13" ht="18" customHeight="1" spans="1:7">
      <c r="A13" s="233" t="s">
        <v>114</v>
      </c>
      <c r="B13" s="233" t="s">
        <v>115</v>
      </c>
      <c r="C13" s="254">
        <v>1055736</v>
      </c>
      <c r="D13" s="267">
        <v>1055736</v>
      </c>
      <c r="E13" s="267">
        <v>1055736</v>
      </c>
      <c r="F13" s="267"/>
      <c r="G13" s="267"/>
    </row>
    <row r="14" ht="18" customHeight="1" spans="1:7">
      <c r="A14" s="233" t="s">
        <v>116</v>
      </c>
      <c r="B14" s="233" t="s">
        <v>117</v>
      </c>
      <c r="C14" s="254">
        <v>207828</v>
      </c>
      <c r="D14" s="267">
        <v>207828</v>
      </c>
      <c r="E14" s="267">
        <v>207828</v>
      </c>
      <c r="F14" s="267"/>
      <c r="G14" s="267"/>
    </row>
    <row r="15" ht="18" customHeight="1" spans="1:7">
      <c r="A15" s="233" t="s">
        <v>118</v>
      </c>
      <c r="B15" s="233" t="s">
        <v>119</v>
      </c>
      <c r="C15" s="254">
        <v>10920</v>
      </c>
      <c r="D15" s="267"/>
      <c r="E15" s="267"/>
      <c r="F15" s="267"/>
      <c r="G15" s="267">
        <v>10920</v>
      </c>
    </row>
    <row r="16" ht="18" customHeight="1" spans="1:7">
      <c r="A16" s="233" t="s">
        <v>120</v>
      </c>
      <c r="B16" s="233" t="s">
        <v>121</v>
      </c>
      <c r="C16" s="254">
        <v>10920</v>
      </c>
      <c r="D16" s="267"/>
      <c r="E16" s="267"/>
      <c r="F16" s="267"/>
      <c r="G16" s="267">
        <v>10920</v>
      </c>
    </row>
    <row r="17" ht="18" customHeight="1" spans="1:7">
      <c r="A17" s="233" t="s">
        <v>122</v>
      </c>
      <c r="B17" s="233" t="s">
        <v>123</v>
      </c>
      <c r="C17" s="254">
        <v>920299</v>
      </c>
      <c r="D17" s="267">
        <v>920299</v>
      </c>
      <c r="E17" s="267">
        <v>920299</v>
      </c>
      <c r="F17" s="267"/>
      <c r="G17" s="267"/>
    </row>
    <row r="18" ht="18" customHeight="1" spans="1:7">
      <c r="A18" s="233" t="s">
        <v>124</v>
      </c>
      <c r="B18" s="233" t="s">
        <v>125</v>
      </c>
      <c r="C18" s="254">
        <v>920299</v>
      </c>
      <c r="D18" s="267">
        <v>920299</v>
      </c>
      <c r="E18" s="267">
        <v>920299</v>
      </c>
      <c r="F18" s="267"/>
      <c r="G18" s="267"/>
    </row>
    <row r="19" ht="18" customHeight="1" spans="1:7">
      <c r="A19" s="233" t="s">
        <v>126</v>
      </c>
      <c r="B19" s="233" t="s">
        <v>127</v>
      </c>
      <c r="C19" s="254">
        <v>492368</v>
      </c>
      <c r="D19" s="267">
        <v>492368</v>
      </c>
      <c r="E19" s="267">
        <v>492368</v>
      </c>
      <c r="F19" s="267"/>
      <c r="G19" s="267"/>
    </row>
    <row r="20" ht="18" customHeight="1" spans="1:7">
      <c r="A20" s="233" t="s">
        <v>128</v>
      </c>
      <c r="B20" s="233" t="s">
        <v>129</v>
      </c>
      <c r="C20" s="254">
        <v>406560</v>
      </c>
      <c r="D20" s="267">
        <v>406560</v>
      </c>
      <c r="E20" s="267">
        <v>406560</v>
      </c>
      <c r="F20" s="267"/>
      <c r="G20" s="267"/>
    </row>
    <row r="21" ht="18" customHeight="1" spans="1:7">
      <c r="A21" s="233" t="s">
        <v>130</v>
      </c>
      <c r="B21" s="233" t="s">
        <v>131</v>
      </c>
      <c r="C21" s="254">
        <v>21371</v>
      </c>
      <c r="D21" s="267">
        <v>21371</v>
      </c>
      <c r="E21" s="267">
        <v>21371</v>
      </c>
      <c r="F21" s="267"/>
      <c r="G21" s="267"/>
    </row>
    <row r="22" ht="18" customHeight="1" spans="1:7">
      <c r="A22" s="233" t="s">
        <v>132</v>
      </c>
      <c r="B22" s="233" t="s">
        <v>133</v>
      </c>
      <c r="C22" s="254">
        <v>897312</v>
      </c>
      <c r="D22" s="267">
        <v>897312</v>
      </c>
      <c r="E22" s="267">
        <v>897312</v>
      </c>
      <c r="F22" s="267"/>
      <c r="G22" s="267"/>
    </row>
    <row r="23" ht="18" customHeight="1" spans="1:7">
      <c r="A23" s="233" t="s">
        <v>134</v>
      </c>
      <c r="B23" s="233" t="s">
        <v>135</v>
      </c>
      <c r="C23" s="254">
        <v>897312</v>
      </c>
      <c r="D23" s="267">
        <v>897312</v>
      </c>
      <c r="E23" s="267">
        <v>897312</v>
      </c>
      <c r="F23" s="267"/>
      <c r="G23" s="267"/>
    </row>
    <row r="24" ht="18" customHeight="1" spans="1:7">
      <c r="A24" s="233" t="s">
        <v>136</v>
      </c>
      <c r="B24" s="233" t="s">
        <v>137</v>
      </c>
      <c r="C24" s="254">
        <v>897312</v>
      </c>
      <c r="D24" s="267">
        <v>897312</v>
      </c>
      <c r="E24" s="267">
        <v>897312</v>
      </c>
      <c r="F24" s="267"/>
      <c r="G24" s="267"/>
    </row>
    <row r="25" ht="18" customHeight="1" spans="1:7">
      <c r="A25" s="285" t="s">
        <v>138</v>
      </c>
      <c r="B25" s="286" t="s">
        <v>138</v>
      </c>
      <c r="C25" s="254">
        <v>11466121</v>
      </c>
      <c r="D25" s="254">
        <v>11455201</v>
      </c>
      <c r="E25" s="254">
        <v>10999911</v>
      </c>
      <c r="F25" s="254">
        <v>455290</v>
      </c>
      <c r="G25" s="254">
        <v>10920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8" sqref="A8:B8"/>
    </sheetView>
  </sheetViews>
  <sheetFormatPr defaultColWidth="9.14285714285714" defaultRowHeight="14.25" outlineLevelRow="7" outlineLevelCol="5"/>
  <cols>
    <col min="1" max="2" width="27.4285714285714" style="269" customWidth="1"/>
    <col min="3" max="3" width="17.2857142857143" style="270" customWidth="1"/>
    <col min="4" max="5" width="26.2857142857143" style="271" customWidth="1"/>
    <col min="6" max="6" width="18.7142857142857" style="271" customWidth="1"/>
    <col min="7" max="7" width="9.14285714285714" style="1" customWidth="1"/>
    <col min="8" max="16384" width="9.14285714285714" style="1"/>
  </cols>
  <sheetData>
    <row r="1" ht="12" customHeight="1" spans="1:6">
      <c r="A1" s="272"/>
      <c r="B1" s="272"/>
      <c r="C1" s="105"/>
      <c r="D1" s="1"/>
      <c r="E1" s="1"/>
      <c r="F1" s="273"/>
    </row>
    <row r="2" ht="25.5" customHeight="1" spans="1:6">
      <c r="A2" s="274" t="s">
        <v>7</v>
      </c>
      <c r="B2" s="274"/>
      <c r="C2" s="274"/>
      <c r="D2" s="274"/>
      <c r="E2" s="274"/>
      <c r="F2" s="274"/>
    </row>
    <row r="3" ht="15.75" customHeight="1" spans="1:6">
      <c r="A3" s="6" t="s">
        <v>21</v>
      </c>
      <c r="B3" s="272"/>
      <c r="C3" s="105"/>
      <c r="D3" s="1"/>
      <c r="E3" s="1"/>
      <c r="F3" s="273" t="s">
        <v>184</v>
      </c>
    </row>
    <row r="4" s="268" customFormat="1" ht="19.5" customHeight="1" spans="1:6">
      <c r="A4" s="275" t="s">
        <v>185</v>
      </c>
      <c r="B4" s="32" t="s">
        <v>186</v>
      </c>
      <c r="C4" s="12" t="s">
        <v>187</v>
      </c>
      <c r="D4" s="13"/>
      <c r="E4" s="14"/>
      <c r="F4" s="32" t="s">
        <v>188</v>
      </c>
    </row>
    <row r="5" s="268" customFormat="1" ht="19.5" customHeight="1" spans="1:6">
      <c r="A5" s="20"/>
      <c r="B5" s="34"/>
      <c r="C5" s="90" t="s">
        <v>77</v>
      </c>
      <c r="D5" s="90" t="s">
        <v>189</v>
      </c>
      <c r="E5" s="90" t="s">
        <v>190</v>
      </c>
      <c r="F5" s="34"/>
    </row>
    <row r="6" s="268" customFormat="1" ht="18.75" customHeight="1" spans="1:6">
      <c r="A6" s="276">
        <v>1</v>
      </c>
      <c r="B6" s="276">
        <v>2</v>
      </c>
      <c r="C6" s="277">
        <v>3</v>
      </c>
      <c r="D6" s="276">
        <v>4</v>
      </c>
      <c r="E6" s="276">
        <v>5</v>
      </c>
      <c r="F6" s="276">
        <v>6</v>
      </c>
    </row>
    <row r="7" ht="18.75" customHeight="1" spans="1:6">
      <c r="A7" s="278"/>
      <c r="B7" s="278"/>
      <c r="C7" s="279"/>
      <c r="D7" s="278"/>
      <c r="E7" s="278"/>
      <c r="F7" s="278"/>
    </row>
    <row r="8" ht="12.75" spans="1:2">
      <c r="A8" s="151" t="s">
        <v>191</v>
      </c>
      <c r="B8" s="151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3"/>
  <sheetViews>
    <sheetView topLeftCell="A16" workbookViewId="0">
      <selection activeCell="I33" sqref="I33"/>
    </sheetView>
  </sheetViews>
  <sheetFormatPr defaultColWidth="9.14285714285714" defaultRowHeight="14.25" customHeight="1"/>
  <cols>
    <col min="1" max="1" width="23.5714285714286" style="134" customWidth="1"/>
    <col min="2" max="2" width="23.8571428571429" style="134" customWidth="1"/>
    <col min="3" max="3" width="19.4285714285714" style="134" customWidth="1"/>
    <col min="4" max="4" width="15.1428571428571" style="134"/>
    <col min="5" max="5" width="17.5714285714286" style="134" customWidth="1"/>
    <col min="6" max="7" width="14.2857142857143" style="134" customWidth="1"/>
    <col min="8" max="9" width="16.7142857142857" style="105" customWidth="1"/>
    <col min="10" max="10" width="14.5714285714286" style="105" customWidth="1"/>
    <col min="11" max="12" width="12.1428571428571" style="105" customWidth="1"/>
    <col min="13" max="13" width="18.4285714285714" style="105" customWidth="1"/>
    <col min="14" max="24" width="12.1428571428571" style="105" customWidth="1"/>
    <col min="25" max="25" width="9.14285714285714" style="1" customWidth="1"/>
    <col min="26" max="16384" width="9.14285714285714" style="1"/>
  </cols>
  <sheetData>
    <row r="1" ht="12" customHeight="1" spans="24:24">
      <c r="X1" s="265"/>
    </row>
    <row r="2" ht="39" customHeight="1" spans="1:24">
      <c r="A2" s="139" t="s">
        <v>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ht="18" customHeight="1" spans="1:24">
      <c r="A3" s="6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  <c r="X3" s="266" t="s">
        <v>22</v>
      </c>
    </row>
    <row r="4" ht="13.5" spans="1:24">
      <c r="A4" s="252" t="s">
        <v>192</v>
      </c>
      <c r="B4" s="252" t="s">
        <v>193</v>
      </c>
      <c r="C4" s="252" t="s">
        <v>194</v>
      </c>
      <c r="D4" s="252" t="s">
        <v>195</v>
      </c>
      <c r="E4" s="252" t="s">
        <v>196</v>
      </c>
      <c r="F4" s="252" t="s">
        <v>197</v>
      </c>
      <c r="G4" s="252" t="s">
        <v>198</v>
      </c>
      <c r="H4" s="99" t="s">
        <v>199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ht="13.5" spans="1:24">
      <c r="A5" s="252"/>
      <c r="B5" s="252"/>
      <c r="C5" s="252"/>
      <c r="D5" s="252"/>
      <c r="E5" s="252"/>
      <c r="F5" s="252"/>
      <c r="G5" s="252"/>
      <c r="H5" s="99" t="s">
        <v>200</v>
      </c>
      <c r="I5" s="99" t="s">
        <v>201</v>
      </c>
      <c r="J5" s="99"/>
      <c r="K5" s="99"/>
      <c r="L5" s="99"/>
      <c r="M5" s="99"/>
      <c r="N5" s="99"/>
      <c r="O5" s="76" t="s">
        <v>202</v>
      </c>
      <c r="P5" s="76"/>
      <c r="Q5" s="76"/>
      <c r="R5" s="99" t="s">
        <v>81</v>
      </c>
      <c r="S5" s="99" t="s">
        <v>82</v>
      </c>
      <c r="T5" s="99"/>
      <c r="U5" s="99"/>
      <c r="V5" s="99"/>
      <c r="W5" s="99"/>
      <c r="X5" s="99"/>
    </row>
    <row r="6" ht="13.5" customHeight="1" spans="1:24">
      <c r="A6" s="252"/>
      <c r="B6" s="252"/>
      <c r="C6" s="252"/>
      <c r="D6" s="252"/>
      <c r="E6" s="252"/>
      <c r="F6" s="252"/>
      <c r="G6" s="252"/>
      <c r="H6" s="99"/>
      <c r="I6" s="99" t="s">
        <v>203</v>
      </c>
      <c r="J6" s="99"/>
      <c r="K6" s="99" t="s">
        <v>204</v>
      </c>
      <c r="L6" s="99" t="s">
        <v>205</v>
      </c>
      <c r="M6" s="99" t="s">
        <v>206</v>
      </c>
      <c r="N6" s="99" t="s">
        <v>207</v>
      </c>
      <c r="O6" s="258" t="s">
        <v>78</v>
      </c>
      <c r="P6" s="258" t="s">
        <v>79</v>
      </c>
      <c r="Q6" s="258" t="s">
        <v>80</v>
      </c>
      <c r="R6" s="99"/>
      <c r="S6" s="99" t="s">
        <v>77</v>
      </c>
      <c r="T6" s="99" t="s">
        <v>84</v>
      </c>
      <c r="U6" s="99" t="s">
        <v>85</v>
      </c>
      <c r="V6" s="99" t="s">
        <v>86</v>
      </c>
      <c r="W6" s="99" t="s">
        <v>87</v>
      </c>
      <c r="X6" s="99" t="s">
        <v>88</v>
      </c>
    </row>
    <row r="7" ht="27" spans="1:24">
      <c r="A7" s="252"/>
      <c r="B7" s="252"/>
      <c r="C7" s="252"/>
      <c r="D7" s="252"/>
      <c r="E7" s="252"/>
      <c r="F7" s="252"/>
      <c r="G7" s="252"/>
      <c r="H7" s="99"/>
      <c r="I7" s="99" t="s">
        <v>77</v>
      </c>
      <c r="J7" s="99" t="s">
        <v>208</v>
      </c>
      <c r="K7" s="99"/>
      <c r="L7" s="99"/>
      <c r="M7" s="99"/>
      <c r="N7" s="99"/>
      <c r="O7" s="259"/>
      <c r="P7" s="259"/>
      <c r="Q7" s="259"/>
      <c r="R7" s="99"/>
      <c r="S7" s="99"/>
      <c r="T7" s="99"/>
      <c r="U7" s="99"/>
      <c r="V7" s="99"/>
      <c r="W7" s="99"/>
      <c r="X7" s="99"/>
    </row>
    <row r="8" ht="13.5" customHeight="1" spans="1:24">
      <c r="A8" s="253" t="s">
        <v>177</v>
      </c>
      <c r="B8" s="253" t="s">
        <v>178</v>
      </c>
      <c r="C8" s="253" t="s">
        <v>179</v>
      </c>
      <c r="D8" s="253" t="s">
        <v>180</v>
      </c>
      <c r="E8" s="253" t="s">
        <v>181</v>
      </c>
      <c r="F8" s="253" t="s">
        <v>182</v>
      </c>
      <c r="G8" s="253" t="s">
        <v>183</v>
      </c>
      <c r="H8" s="253" t="s">
        <v>209</v>
      </c>
      <c r="I8" s="253" t="s">
        <v>210</v>
      </c>
      <c r="J8" s="253" t="s">
        <v>211</v>
      </c>
      <c r="K8" s="253" t="s">
        <v>212</v>
      </c>
      <c r="L8" s="253" t="s">
        <v>213</v>
      </c>
      <c r="M8" s="253" t="s">
        <v>214</v>
      </c>
      <c r="N8" s="253" t="s">
        <v>215</v>
      </c>
      <c r="O8" s="253" t="s">
        <v>216</v>
      </c>
      <c r="P8" s="253" t="s">
        <v>217</v>
      </c>
      <c r="Q8" s="253" t="s">
        <v>218</v>
      </c>
      <c r="R8" s="253" t="s">
        <v>219</v>
      </c>
      <c r="S8" s="253" t="s">
        <v>220</v>
      </c>
      <c r="T8" s="253" t="s">
        <v>221</v>
      </c>
      <c r="U8" s="253" t="s">
        <v>222</v>
      </c>
      <c r="V8" s="253" t="s">
        <v>223</v>
      </c>
      <c r="W8" s="253" t="s">
        <v>224</v>
      </c>
      <c r="X8" s="253" t="s">
        <v>225</v>
      </c>
    </row>
    <row r="9" ht="27" customHeight="1" spans="1:24">
      <c r="A9" s="233" t="s">
        <v>90</v>
      </c>
      <c r="B9" s="233" t="s">
        <v>226</v>
      </c>
      <c r="C9" s="233" t="s">
        <v>227</v>
      </c>
      <c r="D9" s="233" t="s">
        <v>106</v>
      </c>
      <c r="E9" s="233" t="s">
        <v>228</v>
      </c>
      <c r="F9" s="233" t="s">
        <v>229</v>
      </c>
      <c r="G9" s="233" t="s">
        <v>230</v>
      </c>
      <c r="H9" s="254">
        <v>2704416</v>
      </c>
      <c r="I9" s="260">
        <v>2704416</v>
      </c>
      <c r="J9" s="261"/>
      <c r="K9" s="261"/>
      <c r="L9" s="261"/>
      <c r="M9" s="260">
        <v>2704416</v>
      </c>
      <c r="N9" s="261"/>
      <c r="O9" s="261"/>
      <c r="P9" s="261"/>
      <c r="Q9" s="261"/>
      <c r="R9" s="267"/>
      <c r="S9" s="254"/>
      <c r="T9" s="267"/>
      <c r="U9" s="267"/>
      <c r="V9" s="267"/>
      <c r="W9" s="267"/>
      <c r="X9" s="267"/>
    </row>
    <row r="10" ht="27" customHeight="1" spans="1:24">
      <c r="A10" s="233" t="s">
        <v>90</v>
      </c>
      <c r="B10" s="233" t="s">
        <v>226</v>
      </c>
      <c r="C10" s="233" t="s">
        <v>227</v>
      </c>
      <c r="D10" s="233" t="s">
        <v>106</v>
      </c>
      <c r="E10" s="233" t="s">
        <v>228</v>
      </c>
      <c r="F10" s="233" t="s">
        <v>231</v>
      </c>
      <c r="G10" s="233" t="s">
        <v>232</v>
      </c>
      <c r="H10" s="254">
        <v>4548</v>
      </c>
      <c r="I10" s="260">
        <v>4548</v>
      </c>
      <c r="J10" s="262"/>
      <c r="K10" s="262"/>
      <c r="L10" s="262"/>
      <c r="M10" s="260">
        <v>4548</v>
      </c>
      <c r="N10" s="262"/>
      <c r="O10" s="263"/>
      <c r="P10" s="263"/>
      <c r="Q10" s="263"/>
      <c r="R10" s="267"/>
      <c r="S10" s="254"/>
      <c r="T10" s="267"/>
      <c r="U10" s="267"/>
      <c r="V10" s="262"/>
      <c r="W10" s="262"/>
      <c r="X10" s="262"/>
    </row>
    <row r="11" ht="27" customHeight="1" spans="1:24">
      <c r="A11" s="233" t="s">
        <v>90</v>
      </c>
      <c r="B11" s="233" t="s">
        <v>226</v>
      </c>
      <c r="C11" s="233" t="s">
        <v>227</v>
      </c>
      <c r="D11" s="233" t="s">
        <v>106</v>
      </c>
      <c r="E11" s="233" t="s">
        <v>228</v>
      </c>
      <c r="F11" s="233" t="s">
        <v>233</v>
      </c>
      <c r="G11" s="233" t="s">
        <v>234</v>
      </c>
      <c r="H11" s="254">
        <v>225368</v>
      </c>
      <c r="I11" s="260">
        <v>225368</v>
      </c>
      <c r="J11" s="262"/>
      <c r="K11" s="262"/>
      <c r="L11" s="262"/>
      <c r="M11" s="260">
        <v>225368</v>
      </c>
      <c r="N11" s="262"/>
      <c r="O11" s="263"/>
      <c r="P11" s="263"/>
      <c r="Q11" s="263"/>
      <c r="R11" s="267"/>
      <c r="S11" s="254"/>
      <c r="T11" s="267"/>
      <c r="U11" s="267"/>
      <c r="V11" s="262"/>
      <c r="W11" s="262"/>
      <c r="X11" s="262"/>
    </row>
    <row r="12" ht="27" customHeight="1" spans="1:24">
      <c r="A12" s="233" t="s">
        <v>90</v>
      </c>
      <c r="B12" s="233" t="s">
        <v>226</v>
      </c>
      <c r="C12" s="233" t="s">
        <v>227</v>
      </c>
      <c r="D12" s="233" t="s">
        <v>106</v>
      </c>
      <c r="E12" s="233" t="s">
        <v>228</v>
      </c>
      <c r="F12" s="233" t="s">
        <v>235</v>
      </c>
      <c r="G12" s="233" t="s">
        <v>236</v>
      </c>
      <c r="H12" s="254">
        <v>2605824</v>
      </c>
      <c r="I12" s="260">
        <v>2605824</v>
      </c>
      <c r="J12" s="262"/>
      <c r="K12" s="262"/>
      <c r="L12" s="262"/>
      <c r="M12" s="260">
        <v>2605824</v>
      </c>
      <c r="N12" s="262"/>
      <c r="O12" s="263"/>
      <c r="P12" s="263"/>
      <c r="Q12" s="263"/>
      <c r="R12" s="267"/>
      <c r="S12" s="254"/>
      <c r="T12" s="267"/>
      <c r="U12" s="267"/>
      <c r="V12" s="262"/>
      <c r="W12" s="262"/>
      <c r="X12" s="262"/>
    </row>
    <row r="13" ht="27" customHeight="1" spans="1:24">
      <c r="A13" s="233" t="s">
        <v>90</v>
      </c>
      <c r="B13" s="233" t="s">
        <v>237</v>
      </c>
      <c r="C13" s="233" t="s">
        <v>238</v>
      </c>
      <c r="D13" s="233" t="s">
        <v>106</v>
      </c>
      <c r="E13" s="233" t="s">
        <v>228</v>
      </c>
      <c r="F13" s="233" t="s">
        <v>239</v>
      </c>
      <c r="G13" s="233" t="s">
        <v>240</v>
      </c>
      <c r="H13" s="254">
        <v>36120</v>
      </c>
      <c r="I13" s="260">
        <v>36120</v>
      </c>
      <c r="J13" s="262"/>
      <c r="K13" s="262"/>
      <c r="L13" s="262"/>
      <c r="M13" s="260">
        <v>36120</v>
      </c>
      <c r="N13" s="262"/>
      <c r="O13" s="263"/>
      <c r="P13" s="263"/>
      <c r="Q13" s="263"/>
      <c r="R13" s="267"/>
      <c r="S13" s="254"/>
      <c r="T13" s="267"/>
      <c r="U13" s="267"/>
      <c r="V13" s="262"/>
      <c r="W13" s="262"/>
      <c r="X13" s="262"/>
    </row>
    <row r="14" ht="27" customHeight="1" spans="1:24">
      <c r="A14" s="233" t="s">
        <v>90</v>
      </c>
      <c r="B14" s="233" t="s">
        <v>237</v>
      </c>
      <c r="C14" s="233" t="s">
        <v>238</v>
      </c>
      <c r="D14" s="233" t="s">
        <v>114</v>
      </c>
      <c r="E14" s="233" t="s">
        <v>241</v>
      </c>
      <c r="F14" s="233" t="s">
        <v>242</v>
      </c>
      <c r="G14" s="233" t="s">
        <v>243</v>
      </c>
      <c r="H14" s="254">
        <v>1055736</v>
      </c>
      <c r="I14" s="260">
        <v>1055736</v>
      </c>
      <c r="J14" s="262"/>
      <c r="K14" s="262"/>
      <c r="L14" s="262"/>
      <c r="M14" s="260">
        <v>1055736</v>
      </c>
      <c r="N14" s="262"/>
      <c r="O14" s="263"/>
      <c r="P14" s="263"/>
      <c r="Q14" s="263"/>
      <c r="R14" s="267"/>
      <c r="S14" s="254"/>
      <c r="T14" s="267"/>
      <c r="U14" s="267"/>
      <c r="V14" s="262"/>
      <c r="W14" s="262"/>
      <c r="X14" s="262"/>
    </row>
    <row r="15" ht="27" customHeight="1" spans="1:24">
      <c r="A15" s="233" t="s">
        <v>90</v>
      </c>
      <c r="B15" s="233" t="s">
        <v>237</v>
      </c>
      <c r="C15" s="233" t="s">
        <v>238</v>
      </c>
      <c r="D15" s="233" t="s">
        <v>116</v>
      </c>
      <c r="E15" s="233" t="s">
        <v>244</v>
      </c>
      <c r="F15" s="233" t="s">
        <v>245</v>
      </c>
      <c r="G15" s="233" t="s">
        <v>246</v>
      </c>
      <c r="H15" s="254">
        <v>207828</v>
      </c>
      <c r="I15" s="260">
        <v>207828</v>
      </c>
      <c r="J15" s="262"/>
      <c r="K15" s="262"/>
      <c r="L15" s="262"/>
      <c r="M15" s="260">
        <v>207828</v>
      </c>
      <c r="N15" s="262"/>
      <c r="O15" s="263"/>
      <c r="P15" s="263"/>
      <c r="Q15" s="263"/>
      <c r="R15" s="267"/>
      <c r="S15" s="254"/>
      <c r="T15" s="267"/>
      <c r="U15" s="267"/>
      <c r="V15" s="262"/>
      <c r="W15" s="262"/>
      <c r="X15" s="262"/>
    </row>
    <row r="16" ht="27" customHeight="1" spans="1:24">
      <c r="A16" s="233" t="s">
        <v>90</v>
      </c>
      <c r="B16" s="233" t="s">
        <v>237</v>
      </c>
      <c r="C16" s="233" t="s">
        <v>238</v>
      </c>
      <c r="D16" s="233" t="s">
        <v>126</v>
      </c>
      <c r="E16" s="233" t="s">
        <v>247</v>
      </c>
      <c r="F16" s="233" t="s">
        <v>248</v>
      </c>
      <c r="G16" s="233" t="s">
        <v>249</v>
      </c>
      <c r="H16" s="254">
        <v>492368</v>
      </c>
      <c r="I16" s="260">
        <v>492368</v>
      </c>
      <c r="J16" s="262"/>
      <c r="K16" s="262"/>
      <c r="L16" s="262"/>
      <c r="M16" s="260">
        <v>492368</v>
      </c>
      <c r="N16" s="262"/>
      <c r="O16" s="263"/>
      <c r="P16" s="263"/>
      <c r="Q16" s="263"/>
      <c r="R16" s="267"/>
      <c r="S16" s="254"/>
      <c r="T16" s="267"/>
      <c r="U16" s="267"/>
      <c r="V16" s="262"/>
      <c r="W16" s="262"/>
      <c r="X16" s="262"/>
    </row>
    <row r="17" ht="27" customHeight="1" spans="1:24">
      <c r="A17" s="233" t="s">
        <v>90</v>
      </c>
      <c r="B17" s="233" t="s">
        <v>237</v>
      </c>
      <c r="C17" s="233" t="s">
        <v>238</v>
      </c>
      <c r="D17" s="233" t="s">
        <v>128</v>
      </c>
      <c r="E17" s="233" t="s">
        <v>250</v>
      </c>
      <c r="F17" s="233" t="s">
        <v>251</v>
      </c>
      <c r="G17" s="233" t="s">
        <v>252</v>
      </c>
      <c r="H17" s="254">
        <v>406560</v>
      </c>
      <c r="I17" s="260">
        <v>406560</v>
      </c>
      <c r="J17" s="262"/>
      <c r="K17" s="262"/>
      <c r="L17" s="262"/>
      <c r="M17" s="260">
        <v>406560</v>
      </c>
      <c r="N17" s="262"/>
      <c r="O17" s="263"/>
      <c r="P17" s="263"/>
      <c r="Q17" s="263"/>
      <c r="R17" s="267"/>
      <c r="S17" s="254"/>
      <c r="T17" s="267"/>
      <c r="U17" s="267"/>
      <c r="V17" s="262"/>
      <c r="W17" s="262"/>
      <c r="X17" s="262"/>
    </row>
    <row r="18" ht="27" customHeight="1" spans="1:24">
      <c r="A18" s="233" t="s">
        <v>90</v>
      </c>
      <c r="B18" s="233" t="s">
        <v>237</v>
      </c>
      <c r="C18" s="233" t="s">
        <v>238</v>
      </c>
      <c r="D18" s="233" t="s">
        <v>130</v>
      </c>
      <c r="E18" s="233" t="s">
        <v>253</v>
      </c>
      <c r="F18" s="233" t="s">
        <v>239</v>
      </c>
      <c r="G18" s="233" t="s">
        <v>240</v>
      </c>
      <c r="H18" s="254">
        <v>21371</v>
      </c>
      <c r="I18" s="260">
        <v>21371</v>
      </c>
      <c r="J18" s="262"/>
      <c r="K18" s="262"/>
      <c r="L18" s="262"/>
      <c r="M18" s="260">
        <v>21371</v>
      </c>
      <c r="N18" s="262"/>
      <c r="O18" s="263"/>
      <c r="P18" s="263"/>
      <c r="Q18" s="263"/>
      <c r="R18" s="267"/>
      <c r="S18" s="254"/>
      <c r="T18" s="267"/>
      <c r="U18" s="267"/>
      <c r="V18" s="262"/>
      <c r="W18" s="262"/>
      <c r="X18" s="262"/>
    </row>
    <row r="19" ht="27" customHeight="1" spans="1:24">
      <c r="A19" s="233" t="s">
        <v>90</v>
      </c>
      <c r="B19" s="233" t="s">
        <v>254</v>
      </c>
      <c r="C19" s="233" t="s">
        <v>255</v>
      </c>
      <c r="D19" s="233" t="s">
        <v>136</v>
      </c>
      <c r="E19" s="233" t="s">
        <v>255</v>
      </c>
      <c r="F19" s="233" t="s">
        <v>256</v>
      </c>
      <c r="G19" s="233" t="s">
        <v>255</v>
      </c>
      <c r="H19" s="254">
        <v>897312</v>
      </c>
      <c r="I19" s="260">
        <v>897312</v>
      </c>
      <c r="J19" s="262"/>
      <c r="K19" s="262"/>
      <c r="L19" s="262"/>
      <c r="M19" s="260">
        <v>897312</v>
      </c>
      <c r="N19" s="262"/>
      <c r="O19" s="263"/>
      <c r="P19" s="263"/>
      <c r="Q19" s="263"/>
      <c r="R19" s="267"/>
      <c r="S19" s="254"/>
      <c r="T19" s="267"/>
      <c r="U19" s="267"/>
      <c r="V19" s="262"/>
      <c r="W19" s="262"/>
      <c r="X19" s="262"/>
    </row>
    <row r="20" ht="27" customHeight="1" spans="1:24">
      <c r="A20" s="233" t="s">
        <v>90</v>
      </c>
      <c r="B20" s="233" t="s">
        <v>257</v>
      </c>
      <c r="C20" s="233" t="s">
        <v>258</v>
      </c>
      <c r="D20" s="233" t="s">
        <v>112</v>
      </c>
      <c r="E20" s="233" t="s">
        <v>259</v>
      </c>
      <c r="F20" s="233" t="s">
        <v>260</v>
      </c>
      <c r="G20" s="233" t="s">
        <v>261</v>
      </c>
      <c r="H20" s="254">
        <v>673200</v>
      </c>
      <c r="I20" s="260">
        <v>673200</v>
      </c>
      <c r="J20" s="262"/>
      <c r="K20" s="262"/>
      <c r="L20" s="262"/>
      <c r="M20" s="260">
        <v>673200</v>
      </c>
      <c r="N20" s="262"/>
      <c r="O20" s="263"/>
      <c r="P20" s="263"/>
      <c r="Q20" s="263"/>
      <c r="R20" s="267"/>
      <c r="S20" s="254"/>
      <c r="T20" s="267"/>
      <c r="U20" s="267"/>
      <c r="V20" s="262"/>
      <c r="W20" s="262"/>
      <c r="X20" s="262"/>
    </row>
    <row r="21" ht="27" customHeight="1" spans="1:24">
      <c r="A21" s="233" t="s">
        <v>90</v>
      </c>
      <c r="B21" s="233" t="s">
        <v>262</v>
      </c>
      <c r="C21" s="233" t="s">
        <v>263</v>
      </c>
      <c r="D21" s="233" t="s">
        <v>106</v>
      </c>
      <c r="E21" s="233" t="s">
        <v>228</v>
      </c>
      <c r="F21" s="233" t="s">
        <v>264</v>
      </c>
      <c r="G21" s="233" t="s">
        <v>265</v>
      </c>
      <c r="H21" s="254">
        <v>86000</v>
      </c>
      <c r="I21" s="260">
        <v>86000</v>
      </c>
      <c r="J21" s="262"/>
      <c r="K21" s="262"/>
      <c r="L21" s="262"/>
      <c r="M21" s="260">
        <v>86000</v>
      </c>
      <c r="N21" s="262"/>
      <c r="O21" s="263"/>
      <c r="P21" s="263"/>
      <c r="Q21" s="263"/>
      <c r="R21" s="267"/>
      <c r="S21" s="254"/>
      <c r="T21" s="267"/>
      <c r="U21" s="267"/>
      <c r="V21" s="262"/>
      <c r="W21" s="262"/>
      <c r="X21" s="262"/>
    </row>
    <row r="22" ht="27" customHeight="1" spans="1:24">
      <c r="A22" s="233" t="s">
        <v>90</v>
      </c>
      <c r="B22" s="233" t="s">
        <v>262</v>
      </c>
      <c r="C22" s="233" t="s">
        <v>263</v>
      </c>
      <c r="D22" s="233" t="s">
        <v>106</v>
      </c>
      <c r="E22" s="233" t="s">
        <v>228</v>
      </c>
      <c r="F22" s="233" t="s">
        <v>266</v>
      </c>
      <c r="G22" s="233" t="s">
        <v>267</v>
      </c>
      <c r="H22" s="254">
        <v>8600</v>
      </c>
      <c r="I22" s="260">
        <v>8600</v>
      </c>
      <c r="J22" s="262"/>
      <c r="K22" s="262"/>
      <c r="L22" s="262"/>
      <c r="M22" s="260">
        <v>8600</v>
      </c>
      <c r="N22" s="262"/>
      <c r="O22" s="263"/>
      <c r="P22" s="263"/>
      <c r="Q22" s="263"/>
      <c r="R22" s="267"/>
      <c r="S22" s="254"/>
      <c r="T22" s="267"/>
      <c r="U22" s="267"/>
      <c r="V22" s="262"/>
      <c r="W22" s="262"/>
      <c r="X22" s="262"/>
    </row>
    <row r="23" ht="27" customHeight="1" spans="1:24">
      <c r="A23" s="233" t="s">
        <v>90</v>
      </c>
      <c r="B23" s="233" t="s">
        <v>262</v>
      </c>
      <c r="C23" s="233" t="s">
        <v>263</v>
      </c>
      <c r="D23" s="233" t="s">
        <v>106</v>
      </c>
      <c r="E23" s="233" t="s">
        <v>228</v>
      </c>
      <c r="F23" s="233" t="s">
        <v>268</v>
      </c>
      <c r="G23" s="233" t="s">
        <v>269</v>
      </c>
      <c r="H23" s="254">
        <v>86000</v>
      </c>
      <c r="I23" s="260">
        <v>86000</v>
      </c>
      <c r="J23" s="262"/>
      <c r="K23" s="262"/>
      <c r="L23" s="262"/>
      <c r="M23" s="260">
        <v>86000</v>
      </c>
      <c r="N23" s="262"/>
      <c r="O23" s="263"/>
      <c r="P23" s="263"/>
      <c r="Q23" s="263"/>
      <c r="R23" s="267"/>
      <c r="S23" s="254"/>
      <c r="T23" s="267"/>
      <c r="U23" s="267"/>
      <c r="V23" s="262"/>
      <c r="W23" s="262"/>
      <c r="X23" s="262"/>
    </row>
    <row r="24" ht="27" customHeight="1" spans="1:24">
      <c r="A24" s="233" t="s">
        <v>90</v>
      </c>
      <c r="B24" s="233" t="s">
        <v>262</v>
      </c>
      <c r="C24" s="233" t="s">
        <v>263</v>
      </c>
      <c r="D24" s="233" t="s">
        <v>106</v>
      </c>
      <c r="E24" s="233" t="s">
        <v>228</v>
      </c>
      <c r="F24" s="233" t="s">
        <v>270</v>
      </c>
      <c r="G24" s="233" t="s">
        <v>271</v>
      </c>
      <c r="H24" s="254">
        <v>11610</v>
      </c>
      <c r="I24" s="260">
        <v>11610</v>
      </c>
      <c r="J24" s="262"/>
      <c r="K24" s="262"/>
      <c r="L24" s="262"/>
      <c r="M24" s="260">
        <v>11610</v>
      </c>
      <c r="N24" s="262"/>
      <c r="O24" s="263"/>
      <c r="P24" s="263"/>
      <c r="Q24" s="263"/>
      <c r="R24" s="267"/>
      <c r="S24" s="254"/>
      <c r="T24" s="267"/>
      <c r="U24" s="267"/>
      <c r="V24" s="262"/>
      <c r="W24" s="262"/>
      <c r="X24" s="262"/>
    </row>
    <row r="25" ht="27" customHeight="1" spans="1:24">
      <c r="A25" s="233" t="s">
        <v>90</v>
      </c>
      <c r="B25" s="233" t="s">
        <v>262</v>
      </c>
      <c r="C25" s="233" t="s">
        <v>263</v>
      </c>
      <c r="D25" s="233" t="s">
        <v>106</v>
      </c>
      <c r="E25" s="233" t="s">
        <v>228</v>
      </c>
      <c r="F25" s="233" t="s">
        <v>272</v>
      </c>
      <c r="G25" s="233" t="s">
        <v>273</v>
      </c>
      <c r="H25" s="254">
        <v>103200</v>
      </c>
      <c r="I25" s="260">
        <v>103200</v>
      </c>
      <c r="J25" s="262"/>
      <c r="K25" s="262"/>
      <c r="L25" s="262"/>
      <c r="M25" s="260">
        <v>103200</v>
      </c>
      <c r="N25" s="262"/>
      <c r="O25" s="263"/>
      <c r="P25" s="263"/>
      <c r="Q25" s="263"/>
      <c r="R25" s="267"/>
      <c r="S25" s="254"/>
      <c r="T25" s="267"/>
      <c r="U25" s="267"/>
      <c r="V25" s="262"/>
      <c r="W25" s="262"/>
      <c r="X25" s="262"/>
    </row>
    <row r="26" ht="27" customHeight="1" spans="1:24">
      <c r="A26" s="233" t="s">
        <v>90</v>
      </c>
      <c r="B26" s="233" t="s">
        <v>262</v>
      </c>
      <c r="C26" s="233" t="s">
        <v>263</v>
      </c>
      <c r="D26" s="233" t="s">
        <v>106</v>
      </c>
      <c r="E26" s="233" t="s">
        <v>228</v>
      </c>
      <c r="F26" s="233" t="s">
        <v>274</v>
      </c>
      <c r="G26" s="233" t="s">
        <v>275</v>
      </c>
      <c r="H26" s="254">
        <v>38700</v>
      </c>
      <c r="I26" s="260">
        <v>38700</v>
      </c>
      <c r="J26" s="262"/>
      <c r="K26" s="262"/>
      <c r="L26" s="262"/>
      <c r="M26" s="260">
        <v>38700</v>
      </c>
      <c r="N26" s="262"/>
      <c r="O26" s="263"/>
      <c r="P26" s="263"/>
      <c r="Q26" s="263"/>
      <c r="R26" s="267"/>
      <c r="S26" s="254"/>
      <c r="T26" s="267"/>
      <c r="U26" s="267"/>
      <c r="V26" s="262"/>
      <c r="W26" s="262"/>
      <c r="X26" s="262"/>
    </row>
    <row r="27" ht="27" customHeight="1" spans="1:24">
      <c r="A27" s="233" t="s">
        <v>90</v>
      </c>
      <c r="B27" s="233" t="s">
        <v>262</v>
      </c>
      <c r="C27" s="233" t="s">
        <v>263</v>
      </c>
      <c r="D27" s="233" t="s">
        <v>106</v>
      </c>
      <c r="E27" s="233" t="s">
        <v>228</v>
      </c>
      <c r="F27" s="233" t="s">
        <v>276</v>
      </c>
      <c r="G27" s="233" t="s">
        <v>277</v>
      </c>
      <c r="H27" s="254">
        <v>43000</v>
      </c>
      <c r="I27" s="260">
        <v>43000</v>
      </c>
      <c r="J27" s="262"/>
      <c r="K27" s="262"/>
      <c r="L27" s="262"/>
      <c r="M27" s="260">
        <v>43000</v>
      </c>
      <c r="N27" s="262"/>
      <c r="O27" s="263"/>
      <c r="P27" s="263"/>
      <c r="Q27" s="263"/>
      <c r="R27" s="267"/>
      <c r="S27" s="254"/>
      <c r="T27" s="267"/>
      <c r="U27" s="267"/>
      <c r="V27" s="262"/>
      <c r="W27" s="262"/>
      <c r="X27" s="262"/>
    </row>
    <row r="28" ht="27" customHeight="1" spans="1:24">
      <c r="A28" s="233" t="s">
        <v>90</v>
      </c>
      <c r="B28" s="233" t="s">
        <v>262</v>
      </c>
      <c r="C28" s="233" t="s">
        <v>263</v>
      </c>
      <c r="D28" s="233" t="s">
        <v>112</v>
      </c>
      <c r="E28" s="233" t="s">
        <v>259</v>
      </c>
      <c r="F28" s="233" t="s">
        <v>272</v>
      </c>
      <c r="G28" s="233" t="s">
        <v>273</v>
      </c>
      <c r="H28" s="254">
        <v>9900</v>
      </c>
      <c r="I28" s="260">
        <v>9900</v>
      </c>
      <c r="J28" s="262"/>
      <c r="K28" s="262"/>
      <c r="L28" s="262"/>
      <c r="M28" s="260">
        <v>9900</v>
      </c>
      <c r="N28" s="262"/>
      <c r="O28" s="263"/>
      <c r="P28" s="263"/>
      <c r="Q28" s="263"/>
      <c r="R28" s="267"/>
      <c r="S28" s="254"/>
      <c r="T28" s="267"/>
      <c r="U28" s="267"/>
      <c r="V28" s="262"/>
      <c r="W28" s="262"/>
      <c r="X28" s="262"/>
    </row>
    <row r="29" ht="27" customHeight="1" spans="1:24">
      <c r="A29" s="233" t="s">
        <v>90</v>
      </c>
      <c r="B29" s="233" t="s">
        <v>262</v>
      </c>
      <c r="C29" s="233" t="s">
        <v>263</v>
      </c>
      <c r="D29" s="233" t="s">
        <v>112</v>
      </c>
      <c r="E29" s="233" t="s">
        <v>259</v>
      </c>
      <c r="F29" s="233" t="s">
        <v>276</v>
      </c>
      <c r="G29" s="233" t="s">
        <v>277</v>
      </c>
      <c r="H29" s="254">
        <v>52800</v>
      </c>
      <c r="I29" s="260">
        <v>52800</v>
      </c>
      <c r="J29" s="262"/>
      <c r="K29" s="262"/>
      <c r="L29" s="262"/>
      <c r="M29" s="260">
        <v>52800</v>
      </c>
      <c r="N29" s="262"/>
      <c r="O29" s="263"/>
      <c r="P29" s="263"/>
      <c r="Q29" s="263"/>
      <c r="R29" s="267"/>
      <c r="S29" s="254"/>
      <c r="T29" s="267"/>
      <c r="U29" s="267"/>
      <c r="V29" s="262"/>
      <c r="W29" s="262"/>
      <c r="X29" s="262"/>
    </row>
    <row r="30" ht="27" customHeight="1" spans="1:24">
      <c r="A30" s="233" t="s">
        <v>90</v>
      </c>
      <c r="B30" s="233" t="s">
        <v>278</v>
      </c>
      <c r="C30" s="233" t="s">
        <v>279</v>
      </c>
      <c r="D30" s="233" t="s">
        <v>106</v>
      </c>
      <c r="E30" s="233" t="s">
        <v>228</v>
      </c>
      <c r="F30" s="233" t="s">
        <v>280</v>
      </c>
      <c r="G30" s="233" t="s">
        <v>279</v>
      </c>
      <c r="H30" s="254">
        <v>15480</v>
      </c>
      <c r="I30" s="260">
        <v>15480</v>
      </c>
      <c r="J30" s="262"/>
      <c r="K30" s="262"/>
      <c r="L30" s="262"/>
      <c r="M30" s="260">
        <v>15480</v>
      </c>
      <c r="N30" s="262"/>
      <c r="O30" s="263"/>
      <c r="P30" s="263"/>
      <c r="Q30" s="263"/>
      <c r="R30" s="267"/>
      <c r="S30" s="254"/>
      <c r="T30" s="267"/>
      <c r="U30" s="267"/>
      <c r="V30" s="262"/>
      <c r="W30" s="262"/>
      <c r="X30" s="262"/>
    </row>
    <row r="31" ht="27" customHeight="1" spans="1:24">
      <c r="A31" s="233" t="s">
        <v>90</v>
      </c>
      <c r="B31" s="233" t="s">
        <v>281</v>
      </c>
      <c r="C31" s="233" t="s">
        <v>282</v>
      </c>
      <c r="D31" s="233" t="s">
        <v>106</v>
      </c>
      <c r="E31" s="233" t="s">
        <v>228</v>
      </c>
      <c r="F31" s="233" t="s">
        <v>233</v>
      </c>
      <c r="G31" s="233" t="s">
        <v>234</v>
      </c>
      <c r="H31" s="254">
        <v>688860</v>
      </c>
      <c r="I31" s="260">
        <v>688860</v>
      </c>
      <c r="J31" s="262"/>
      <c r="K31" s="262"/>
      <c r="L31" s="262"/>
      <c r="M31" s="260">
        <v>688860</v>
      </c>
      <c r="N31" s="262"/>
      <c r="O31" s="263"/>
      <c r="P31" s="263"/>
      <c r="Q31" s="263"/>
      <c r="R31" s="267"/>
      <c r="S31" s="254"/>
      <c r="T31" s="267"/>
      <c r="U31" s="267"/>
      <c r="V31" s="262"/>
      <c r="W31" s="262"/>
      <c r="X31" s="262"/>
    </row>
    <row r="32" ht="27" customHeight="1" spans="1:24">
      <c r="A32" s="233" t="s">
        <v>90</v>
      </c>
      <c r="B32" s="233" t="s">
        <v>281</v>
      </c>
      <c r="C32" s="233" t="s">
        <v>282</v>
      </c>
      <c r="D32" s="233" t="s">
        <v>106</v>
      </c>
      <c r="E32" s="233" t="s">
        <v>228</v>
      </c>
      <c r="F32" s="233" t="s">
        <v>235</v>
      </c>
      <c r="G32" s="233" t="s">
        <v>236</v>
      </c>
      <c r="H32" s="254">
        <v>980400</v>
      </c>
      <c r="I32" s="260">
        <v>980400</v>
      </c>
      <c r="J32" s="262"/>
      <c r="K32" s="262"/>
      <c r="L32" s="262"/>
      <c r="M32" s="260">
        <v>980400</v>
      </c>
      <c r="N32" s="262"/>
      <c r="O32" s="263"/>
      <c r="P32" s="263"/>
      <c r="Q32" s="263"/>
      <c r="R32" s="267"/>
      <c r="S32" s="254"/>
      <c r="T32" s="267"/>
      <c r="U32" s="267"/>
      <c r="V32" s="262"/>
      <c r="W32" s="262"/>
      <c r="X32" s="262"/>
    </row>
    <row r="33" ht="27" customHeight="1" spans="1:24">
      <c r="A33" s="255" t="s">
        <v>138</v>
      </c>
      <c r="B33" s="256"/>
      <c r="C33" s="256"/>
      <c r="D33" s="256"/>
      <c r="E33" s="256"/>
      <c r="F33" s="256"/>
      <c r="G33" s="257"/>
      <c r="H33" s="254">
        <v>11455201</v>
      </c>
      <c r="I33" s="260">
        <v>11455201</v>
      </c>
      <c r="J33" s="264"/>
      <c r="K33" s="264"/>
      <c r="L33" s="264"/>
      <c r="M33" s="260">
        <v>11455201</v>
      </c>
      <c r="N33" s="264"/>
      <c r="O33" s="261"/>
      <c r="P33" s="261"/>
      <c r="Q33" s="261"/>
      <c r="R33" s="254"/>
      <c r="S33" s="254"/>
      <c r="T33" s="254"/>
      <c r="U33" s="254"/>
      <c r="V33" s="254"/>
      <c r="W33" s="254"/>
      <c r="X33" s="254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opLeftCell="C1" workbookViewId="0">
      <selection activeCell="K10" sqref="K10"/>
    </sheetView>
  </sheetViews>
  <sheetFormatPr defaultColWidth="9.14285714285714" defaultRowHeight="14.25" customHeight="1"/>
  <cols>
    <col min="1" max="1" width="16.7142857142857" style="1" customWidth="1"/>
    <col min="2" max="2" width="23.1428571428571" style="1" customWidth="1"/>
    <col min="3" max="3" width="20.7142857142857" style="1" customWidth="1"/>
    <col min="4" max="4" width="22.5714285714286" style="1" customWidth="1"/>
    <col min="5" max="5" width="11.1428571428571" style="1" customWidth="1"/>
    <col min="6" max="6" width="10" style="1" customWidth="1"/>
    <col min="7" max="7" width="9.85714285714286" style="1" customWidth="1"/>
    <col min="8" max="8" width="10.1428571428571" style="1" customWidth="1"/>
    <col min="9" max="11" width="12.7142857142857" style="1" customWidth="1"/>
    <col min="12" max="12" width="10" style="1" customWidth="1"/>
    <col min="13" max="13" width="10.5714285714286" style="1" customWidth="1"/>
    <col min="14" max="14" width="10.2857142857143" style="1" customWidth="1"/>
    <col min="15" max="15" width="10.4285714285714" style="1" customWidth="1"/>
    <col min="16" max="18" width="11.1428571428571" style="1" customWidth="1"/>
    <col min="19" max="19" width="10.2857142857143" style="1" customWidth="1"/>
    <col min="20" max="20" width="11.7142857142857" style="1" customWidth="1"/>
    <col min="21" max="21" width="14.4285714285714" style="1" customWidth="1"/>
    <col min="22" max="22" width="11.7142857142857" style="1" customWidth="1"/>
    <col min="23" max="23" width="10.2857142857143" style="1" customWidth="1"/>
    <col min="24" max="24" width="9.14285714285714" style="1" customWidth="1"/>
    <col min="25" max="16384" width="9.14285714285714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73"/>
    </row>
    <row r="2" ht="27.75" customHeight="1" spans="1:23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21</v>
      </c>
      <c r="B3" s="6"/>
      <c r="C3" s="240"/>
      <c r="D3" s="240"/>
      <c r="E3" s="240"/>
      <c r="F3" s="240"/>
      <c r="G3" s="240"/>
      <c r="H3" s="240"/>
      <c r="I3" s="8"/>
      <c r="J3" s="8"/>
      <c r="K3" s="8"/>
      <c r="L3" s="8"/>
      <c r="M3" s="8"/>
      <c r="N3" s="8"/>
      <c r="O3" s="8"/>
      <c r="P3" s="8"/>
      <c r="Q3" s="8"/>
      <c r="W3" s="137" t="s">
        <v>184</v>
      </c>
    </row>
    <row r="4" ht="15.75" customHeight="1" spans="1:23">
      <c r="A4" s="108" t="s">
        <v>283</v>
      </c>
      <c r="B4" s="108" t="s">
        <v>193</v>
      </c>
      <c r="C4" s="108" t="s">
        <v>194</v>
      </c>
      <c r="D4" s="108" t="s">
        <v>284</v>
      </c>
      <c r="E4" s="108" t="s">
        <v>195</v>
      </c>
      <c r="F4" s="108" t="s">
        <v>196</v>
      </c>
      <c r="G4" s="108" t="s">
        <v>285</v>
      </c>
      <c r="H4" s="108" t="s">
        <v>286</v>
      </c>
      <c r="I4" s="108" t="s">
        <v>75</v>
      </c>
      <c r="J4" s="76" t="s">
        <v>287</v>
      </c>
      <c r="K4" s="76"/>
      <c r="L4" s="76"/>
      <c r="M4" s="76"/>
      <c r="N4" s="76" t="s">
        <v>202</v>
      </c>
      <c r="O4" s="76"/>
      <c r="P4" s="76"/>
      <c r="Q4" s="246" t="s">
        <v>81</v>
      </c>
      <c r="R4" s="76" t="s">
        <v>82</v>
      </c>
      <c r="S4" s="76"/>
      <c r="T4" s="76"/>
      <c r="U4" s="76"/>
      <c r="V4" s="76"/>
      <c r="W4" s="76"/>
    </row>
    <row r="5" ht="17.25" customHeight="1" spans="1:23">
      <c r="A5" s="108"/>
      <c r="B5" s="108"/>
      <c r="C5" s="108"/>
      <c r="D5" s="108"/>
      <c r="E5" s="108"/>
      <c r="F5" s="108"/>
      <c r="G5" s="108"/>
      <c r="H5" s="108"/>
      <c r="I5" s="108"/>
      <c r="J5" s="76" t="s">
        <v>78</v>
      </c>
      <c r="K5" s="76"/>
      <c r="L5" s="246" t="s">
        <v>79</v>
      </c>
      <c r="M5" s="246" t="s">
        <v>80</v>
      </c>
      <c r="N5" s="246" t="s">
        <v>78</v>
      </c>
      <c r="O5" s="246" t="s">
        <v>79</v>
      </c>
      <c r="P5" s="246" t="s">
        <v>80</v>
      </c>
      <c r="Q5" s="246"/>
      <c r="R5" s="246" t="s">
        <v>77</v>
      </c>
      <c r="S5" s="246" t="s">
        <v>84</v>
      </c>
      <c r="T5" s="246" t="s">
        <v>288</v>
      </c>
      <c r="U5" s="250" t="s">
        <v>86</v>
      </c>
      <c r="V5" s="246" t="s">
        <v>87</v>
      </c>
      <c r="W5" s="246" t="s">
        <v>88</v>
      </c>
    </row>
    <row r="6" ht="27" spans="1:23">
      <c r="A6" s="108"/>
      <c r="B6" s="108"/>
      <c r="C6" s="108"/>
      <c r="D6" s="108"/>
      <c r="E6" s="108"/>
      <c r="F6" s="108"/>
      <c r="G6" s="108"/>
      <c r="H6" s="108"/>
      <c r="I6" s="108"/>
      <c r="J6" s="247" t="s">
        <v>77</v>
      </c>
      <c r="K6" s="247" t="s">
        <v>289</v>
      </c>
      <c r="L6" s="246"/>
      <c r="M6" s="246"/>
      <c r="N6" s="246"/>
      <c r="O6" s="246"/>
      <c r="P6" s="246"/>
      <c r="Q6" s="246"/>
      <c r="R6" s="246"/>
      <c r="S6" s="246"/>
      <c r="T6" s="246"/>
      <c r="U6" s="250"/>
      <c r="V6" s="246"/>
      <c r="W6" s="246"/>
    </row>
    <row r="7" ht="15" customHeight="1" spans="1:23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6</v>
      </c>
      <c r="G7" s="241">
        <v>7</v>
      </c>
      <c r="H7" s="241">
        <v>8</v>
      </c>
      <c r="I7" s="241">
        <v>9</v>
      </c>
      <c r="J7" s="241">
        <v>10</v>
      </c>
      <c r="K7" s="241">
        <v>11</v>
      </c>
      <c r="L7" s="241">
        <v>12</v>
      </c>
      <c r="M7" s="241">
        <v>13</v>
      </c>
      <c r="N7" s="241">
        <v>14</v>
      </c>
      <c r="O7" s="241">
        <v>15</v>
      </c>
      <c r="P7" s="241">
        <v>16</v>
      </c>
      <c r="Q7" s="241">
        <v>17</v>
      </c>
      <c r="R7" s="241">
        <v>18</v>
      </c>
      <c r="S7" s="241">
        <v>19</v>
      </c>
      <c r="T7" s="241">
        <v>20</v>
      </c>
      <c r="U7" s="251">
        <v>21</v>
      </c>
      <c r="V7" s="241">
        <v>22</v>
      </c>
      <c r="W7" s="241">
        <v>23</v>
      </c>
    </row>
    <row r="8" ht="27" customHeight="1" spans="1:23">
      <c r="A8" s="120" t="s">
        <v>290</v>
      </c>
      <c r="B8" s="120" t="s">
        <v>291</v>
      </c>
      <c r="C8" s="120" t="s">
        <v>292</v>
      </c>
      <c r="D8" s="120" t="s">
        <v>90</v>
      </c>
      <c r="E8" s="120" t="s">
        <v>106</v>
      </c>
      <c r="F8" s="120" t="s">
        <v>228</v>
      </c>
      <c r="G8" s="120" t="s">
        <v>293</v>
      </c>
      <c r="H8" s="120" t="s">
        <v>294</v>
      </c>
      <c r="I8" s="248">
        <v>9820</v>
      </c>
      <c r="J8" s="249"/>
      <c r="K8" s="248"/>
      <c r="L8" s="248"/>
      <c r="M8" s="249"/>
      <c r="N8" s="248"/>
      <c r="O8" s="248"/>
      <c r="P8" s="248"/>
      <c r="Q8" s="249"/>
      <c r="R8" s="248">
        <v>9820</v>
      </c>
      <c r="S8" s="249"/>
      <c r="T8" s="249"/>
      <c r="U8" s="249">
        <v>9820</v>
      </c>
      <c r="V8" s="249"/>
      <c r="W8" s="249"/>
    </row>
    <row r="9" ht="27" customHeight="1" spans="1:23">
      <c r="A9" s="120" t="s">
        <v>295</v>
      </c>
      <c r="B9" s="120" t="s">
        <v>296</v>
      </c>
      <c r="C9" s="120" t="s">
        <v>297</v>
      </c>
      <c r="D9" s="120" t="s">
        <v>90</v>
      </c>
      <c r="E9" s="120" t="s">
        <v>120</v>
      </c>
      <c r="F9" s="120" t="s">
        <v>298</v>
      </c>
      <c r="G9" s="120" t="s">
        <v>299</v>
      </c>
      <c r="H9" s="120" t="s">
        <v>300</v>
      </c>
      <c r="I9" s="248">
        <v>10920</v>
      </c>
      <c r="J9" s="249">
        <v>10920</v>
      </c>
      <c r="K9" s="248">
        <v>10920</v>
      </c>
      <c r="L9" s="248"/>
      <c r="M9" s="249"/>
      <c r="N9" s="248"/>
      <c r="O9" s="248"/>
      <c r="P9" s="248"/>
      <c r="Q9" s="249"/>
      <c r="R9" s="248"/>
      <c r="S9" s="249"/>
      <c r="T9" s="249"/>
      <c r="U9" s="249"/>
      <c r="V9" s="249"/>
      <c r="W9" s="249"/>
    </row>
    <row r="10" ht="27" customHeight="1" spans="1:23">
      <c r="A10" s="242" t="s">
        <v>138</v>
      </c>
      <c r="B10" s="243"/>
      <c r="C10" s="244"/>
      <c r="D10" s="244"/>
      <c r="E10" s="244"/>
      <c r="F10" s="244"/>
      <c r="G10" s="244"/>
      <c r="H10" s="245"/>
      <c r="I10" s="248">
        <v>20740</v>
      </c>
      <c r="J10" s="248">
        <v>10920</v>
      </c>
      <c r="K10" s="248">
        <v>10920</v>
      </c>
      <c r="L10" s="248"/>
      <c r="M10" s="248"/>
      <c r="N10" s="248"/>
      <c r="O10" s="248"/>
      <c r="P10" s="248"/>
      <c r="Q10" s="248"/>
      <c r="R10" s="248">
        <v>9820</v>
      </c>
      <c r="S10" s="248"/>
      <c r="T10" s="248"/>
      <c r="U10" s="248">
        <v>9820</v>
      </c>
      <c r="V10" s="248"/>
      <c r="W10" s="248"/>
    </row>
  </sheetData>
  <mergeCells count="28">
    <mergeCell ref="A2:W2"/>
    <mergeCell ref="A3:H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2020-01-11T06:24:00Z</dcterms:created>
  <cp:lastPrinted>2021-01-13T07:07:00Z</cp:lastPrinted>
  <dcterms:modified xsi:type="dcterms:W3CDTF">2024-02-26T01:25:02Z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3F2EA04A1BAB45E9ACC1B5B308EF3B69_12</vt:lpwstr>
  </property>
</Properties>
</file>