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68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补助项目支出预算表13" sheetId="47" r:id="rId19"/>
    <sheet name="部门项目中期规划预算表14" sheetId="48" r:id="rId20"/>
  </sheets>
  <definedNames>
    <definedName name="_xlnm._FilterDatabase" localSheetId="4" hidden="1">'财政拨款收支预算总表02-1'!$A$7:$D$30</definedName>
    <definedName name="_xlnm.Print_Titles" localSheetId="4">'财政拨款收支预算总表02-1'!$1:$6</definedName>
  </definedNames>
  <calcPr calcId="144525"/>
</workbook>
</file>

<file path=xl/sharedStrings.xml><?xml version="1.0" encoding="utf-8"?>
<sst xmlns="http://schemas.openxmlformats.org/spreadsheetml/2006/main" count="1145" uniqueCount="492">
  <si>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</si>
  <si>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</si>
  <si>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</si>
  <si>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</si>
  <si>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</si>
  <si>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</si>
  <si>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</si>
  <si>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</si>
  <si>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</si>
  <si>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</si>
  <si>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</si>
  <si>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</si>
  <si>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</si>
  <si>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</si>
  <si>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</si>
  <si>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</si>
  <si>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</si>
  <si>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</si>
  <si>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</si>
  <si>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上级补助项目支出预算表</t>
  </si>
  <si>
    <t>部门项目中期规划预算表</t>
  </si>
  <si>
    <t>单位名称：安宁市昆钢第一小学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</si>
  <si>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</si>
  <si>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</si>
  <si>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</si>
  <si>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</si>
  <si>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</si>
  <si>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</si>
  <si>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</si>
  <si>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</si>
  <si>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</si>
  <si>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</si>
  <si>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</si>
  <si>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</si>
  <si>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</si>
  <si>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</si>
  <si>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</si>
  <si>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</si>
  <si>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</si>
  <si>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</si>
  <si>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</si>
  <si>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</si>
  <si>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</si>
  <si>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</si>
  <si>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</si>
  <si>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</si>
  <si>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</si>
  <si>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</si>
  <si>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</si>
  <si>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</si>
  <si>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</si>
  <si>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</si>
  <si>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</si>
  <si>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</si>
  <si>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</si>
  <si>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</si>
  <si>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</si>
  <si>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</si>
  <si>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</si>
  <si>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</si>
  <si>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</si>
  <si>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</si>
  <si>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</si>
  <si>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</si>
  <si>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</si>
  <si>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</si>
  <si>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</si>
  <si>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</si>
  <si>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</si>
  <si>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</si>
  <si>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</si>
  <si>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</si>
  <si>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</si>
  <si>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</si>
  <si>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</si>
  <si>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</si>
  <si>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</si>
  <si>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</si>
  <si>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</si>
  <si>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</si>
  <si>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</si>
  <si>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</si>
  <si>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</si>
  <si>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</si>
  <si>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</si>
  <si>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</si>
  <si>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</si>
  <si>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</si>
  <si>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</si>
  <si>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105023</t>
  </si>
  <si>
    <t>安宁市昆钢第一小学</t>
  </si>
  <si>
    <t/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</si>
  <si>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</si>
  <si>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</si>
  <si>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</si>
  <si>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</si>
  <si>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</si>
  <si>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</si>
  <si>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</si>
  <si>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</si>
  <si>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</si>
  <si>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</si>
  <si>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</si>
  <si>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</si>
  <si>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</si>
  <si>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</si>
  <si>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2050202</t>
  </si>
  <si>
    <t xml:space="preserve">    小学教育</t>
  </si>
  <si>
    <t>20507</t>
  </si>
  <si>
    <t xml:space="preserve">  特殊教育</t>
  </si>
  <si>
    <t>2050701</t>
  </si>
  <si>
    <t xml:space="preserve">    特殊学校教育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</si>
  <si>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</si>
  <si>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</si>
  <si>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</si>
  <si>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</si>
  <si>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</si>
  <si>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</si>
  <si>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</si>
  <si>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</si>
  <si>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</si>
  <si>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</si>
  <si>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</si>
  <si>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</si>
  <si>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</si>
  <si>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</si>
  <si>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</si>
  <si>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</si>
  <si>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</si>
  <si>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</si>
  <si>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</si>
  <si>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</si>
  <si>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</si>
  <si>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</si>
  <si>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</si>
  <si>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</si>
  <si>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</si>
  <si>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</si>
  <si>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</si>
  <si>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</si>
  <si>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</si>
  <si>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</si>
  <si>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</si>
  <si>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</si>
  <si>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</si>
  <si>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</si>
  <si>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</si>
  <si>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</si>
  <si>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</si>
  <si>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</si>
  <si>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</si>
  <si>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</si>
  <si>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</si>
  <si>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</si>
  <si>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</si>
  <si>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</si>
  <si>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</si>
  <si>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</si>
  <si>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</si>
  <si>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</si>
  <si>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</si>
  <si>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</si>
  <si>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</si>
  <si>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</si>
  <si>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</si>
  <si>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</si>
  <si>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</si>
  <si>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</si>
  <si>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</si>
  <si>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</si>
  <si>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</si>
  <si>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</si>
  <si>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</si>
  <si>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</si>
  <si>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</si>
  <si>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</si>
  <si>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</si>
  <si>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</si>
  <si>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</si>
  <si>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</si>
  <si>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</si>
  <si>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</si>
  <si>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</si>
  <si>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</si>
  <si>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</si>
  <si>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</si>
  <si>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</si>
  <si>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</si>
  <si>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</si>
  <si>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</si>
  <si>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</si>
  <si>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</si>
  <si>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</si>
  <si>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</si>
  <si>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</si>
  <si>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本单位2024年无“三公”经费支出，故一般公共预算“三公”经费支出预算表为空。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</si>
  <si>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</si>
  <si>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</si>
  <si>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</si>
  <si>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</si>
  <si>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</si>
  <si>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</si>
  <si>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</si>
  <si>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</si>
  <si>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</si>
  <si>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</si>
  <si>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</si>
  <si>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</si>
  <si>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</si>
  <si>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</si>
  <si>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</si>
  <si>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</si>
  <si>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</si>
  <si>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</si>
  <si>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</si>
  <si>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</si>
  <si>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</si>
  <si>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</si>
  <si>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</si>
  <si>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</si>
  <si>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</si>
  <si>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</si>
  <si>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</si>
  <si>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</si>
  <si>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</si>
  <si>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</si>
  <si>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</si>
  <si>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</si>
  <si>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</si>
  <si>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</si>
  <si>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530181210000000018574</t>
  </si>
  <si>
    <t>事业人员支出工资</t>
  </si>
  <si>
    <t>小学教育</t>
  </si>
  <si>
    <t xml:space="preserve">  30101</t>
  </si>
  <si>
    <t>基本工资</t>
  </si>
  <si>
    <t xml:space="preserve">  30102</t>
  </si>
  <si>
    <t>津贴补贴</t>
  </si>
  <si>
    <t xml:space="preserve">  30103</t>
  </si>
  <si>
    <t>奖金</t>
  </si>
  <si>
    <t xml:space="preserve">  30107</t>
  </si>
  <si>
    <t>绩效工资</t>
  </si>
  <si>
    <t>530181210000000018576</t>
  </si>
  <si>
    <t>社会保障缴费</t>
  </si>
  <si>
    <t xml:space="preserve">  30112</t>
  </si>
  <si>
    <t>其他社会保障缴费</t>
  </si>
  <si>
    <t>机关事业单位基本养老保险缴费支出</t>
  </si>
  <si>
    <t xml:space="preserve">  30108</t>
  </si>
  <si>
    <t>机关事业单位基本养老保险缴费</t>
  </si>
  <si>
    <t>机关事业单位职业年金缴费支出</t>
  </si>
  <si>
    <t xml:space="preserve">  30109</t>
  </si>
  <si>
    <t>职业年金缴费</t>
  </si>
  <si>
    <t>事业单位医疗</t>
  </si>
  <si>
    <t xml:space="preserve">  30110</t>
  </si>
  <si>
    <t>职工基本医疗保险缴费</t>
  </si>
  <si>
    <t>公务员医疗补助</t>
  </si>
  <si>
    <t xml:space="preserve">  30111</t>
  </si>
  <si>
    <t>公务员医疗补助缴费</t>
  </si>
  <si>
    <t>其他行政事业单位医疗支出</t>
  </si>
  <si>
    <t>530181210000000018577</t>
  </si>
  <si>
    <t>住房公积金</t>
  </si>
  <si>
    <t xml:space="preserve">  30113</t>
  </si>
  <si>
    <t>530181210000000018578</t>
  </si>
  <si>
    <t>对个人和家庭的补助</t>
  </si>
  <si>
    <t>事业单位离退休</t>
  </si>
  <si>
    <t xml:space="preserve">  30305</t>
  </si>
  <si>
    <t>生活补助</t>
  </si>
  <si>
    <t>530181210000000018581</t>
  </si>
  <si>
    <t>一般公用经费</t>
  </si>
  <si>
    <t xml:space="preserve">  30229</t>
  </si>
  <si>
    <t>福利费</t>
  </si>
  <si>
    <t xml:space="preserve">  30299</t>
  </si>
  <si>
    <t>其他商品和服务支出</t>
  </si>
  <si>
    <t>530181221100000212573</t>
  </si>
  <si>
    <t>工会经费</t>
  </si>
  <si>
    <t xml:space="preserve">  30228</t>
  </si>
  <si>
    <t>530181231100001570519</t>
  </si>
  <si>
    <t>编外人员经费支出</t>
  </si>
  <si>
    <t xml:space="preserve">  30199</t>
  </si>
  <si>
    <t>其他工资福利支出</t>
  </si>
  <si>
    <t>530181231100001570538</t>
  </si>
  <si>
    <t>事业人员绩效奖励</t>
  </si>
  <si>
    <t>530181241100002200718</t>
  </si>
  <si>
    <t>学校公用经费</t>
  </si>
  <si>
    <t xml:space="preserve">  30201</t>
  </si>
  <si>
    <t>办公费</t>
  </si>
  <si>
    <t xml:space="preserve">  30205</t>
  </si>
  <si>
    <t>水费</t>
  </si>
  <si>
    <t xml:space="preserve">  30206</t>
  </si>
  <si>
    <t>电费</t>
  </si>
  <si>
    <t xml:space="preserve">  30207</t>
  </si>
  <si>
    <t>邮电费</t>
  </si>
  <si>
    <t xml:space="preserve">  30209</t>
  </si>
  <si>
    <t>物业管理费</t>
  </si>
  <si>
    <t xml:space="preserve">  30211</t>
  </si>
  <si>
    <t>差旅费</t>
  </si>
  <si>
    <t xml:space="preserve">  30213</t>
  </si>
  <si>
    <t>维修（护）费</t>
  </si>
  <si>
    <t xml:space="preserve">  30216</t>
  </si>
  <si>
    <t>培训费</t>
  </si>
  <si>
    <t xml:space="preserve">  30218</t>
  </si>
  <si>
    <t>专用材料费</t>
  </si>
  <si>
    <t xml:space="preserve">  30226</t>
  </si>
  <si>
    <t>劳务费</t>
  </si>
  <si>
    <t xml:space="preserve">  30227</t>
  </si>
  <si>
    <t>委托业务费</t>
  </si>
  <si>
    <t xml:space="preserve">  30239</t>
  </si>
  <si>
    <t>其他交通费用</t>
  </si>
  <si>
    <t xml:space="preserve">  31003</t>
  </si>
  <si>
    <t>专用设备购置</t>
  </si>
  <si>
    <t xml:space="preserve">  31007</t>
  </si>
  <si>
    <t>信息网络及软件购置更新</t>
  </si>
  <si>
    <t>特殊学校教育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</si>
  <si>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</si>
  <si>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</si>
  <si>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</si>
  <si>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</si>
  <si>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</si>
  <si>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</si>
  <si>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</si>
  <si>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312 民生类</t>
  </si>
  <si>
    <t>530181241100002142485</t>
  </si>
  <si>
    <t>2024年遗属生活补助经费</t>
  </si>
  <si>
    <t>死亡抚恤</t>
  </si>
  <si>
    <t>30304</t>
  </si>
  <si>
    <t>抚恤金</t>
  </si>
  <si>
    <t>313 事业发展类</t>
  </si>
  <si>
    <t>530181221100000805659</t>
  </si>
  <si>
    <t>推广教育成果专项经费</t>
  </si>
  <si>
    <t>30216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</si>
  <si>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</si>
  <si>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</si>
  <si>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</si>
  <si>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</si>
  <si>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</si>
  <si>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</si>
  <si>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</si>
  <si>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</si>
  <si>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</si>
  <si>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</si>
  <si>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2024年遗属生活补助经费</t>
  </si>
  <si>
    <t>产出指标</t>
  </si>
  <si>
    <t>数量指标</t>
  </si>
  <si>
    <t>补助人数</t>
  </si>
  <si>
    <t>=</t>
  </si>
  <si>
    <t>人</t>
  </si>
  <si>
    <t>定量指标</t>
  </si>
  <si>
    <t>补助人数2人</t>
  </si>
  <si>
    <t>时效指标</t>
  </si>
  <si>
    <t>资金当年到位率</t>
  </si>
  <si>
    <t>100</t>
  </si>
  <si>
    <t>%</t>
  </si>
  <si>
    <t>资金当年到位率=100%</t>
  </si>
  <si>
    <t>成本指标</t>
  </si>
  <si>
    <t>经济成本指标</t>
  </si>
  <si>
    <t>18096</t>
  </si>
  <si>
    <t>元</t>
  </si>
  <si>
    <t>经济成本指标18096元</t>
  </si>
  <si>
    <t>效益指标</t>
  </si>
  <si>
    <t>社会效益指标</t>
  </si>
  <si>
    <t>补助对象政策知晓率</t>
  </si>
  <si>
    <t>补助对象政策知晓率=100%</t>
  </si>
  <si>
    <t>满意度指标</t>
  </si>
  <si>
    <t>服务对象满意度指标</t>
  </si>
  <si>
    <t>补助人员满意度</t>
  </si>
  <si>
    <t>≥</t>
  </si>
  <si>
    <t>93</t>
  </si>
  <si>
    <t>定性指标</t>
  </si>
  <si>
    <t>补助人员满意度&gt;=93%</t>
  </si>
  <si>
    <t>落实立德树人的根本任务，发展素质教育，推进教育公平，加快教育现代化，办好人民满意的教育。</t>
  </si>
  <si>
    <t>质量指标</t>
  </si>
  <si>
    <t>当年资金到位率</t>
  </si>
  <si>
    <t>当年资金到位率达100%</t>
  </si>
  <si>
    <t>可持续影响指标</t>
  </si>
  <si>
    <t>逐年提升学校办学水平</t>
  </si>
  <si>
    <t>是/否</t>
  </si>
  <si>
    <t>学生及家长满意度</t>
  </si>
  <si>
    <t>95</t>
  </si>
  <si>
    <t>学生及家长满意度达95%</t>
  </si>
  <si>
    <t xml:space="preserve"> 2024年部门整体支出绩效目标表</t>
  </si>
  <si>
    <t>部门编码</t>
  </si>
  <si>
    <t>部门名称</t>
  </si>
  <si>
    <t>说明</t>
  </si>
  <si>
    <t>部门总体目标</t>
  </si>
  <si>
    <t>部门职责</t>
  </si>
  <si>
    <t>坚持全面贯彻党的教育方针，贯彻执行国家的教育法规和政策，坚持依法治校、依法治教。确立“教好每一个孩子，为孩子的终身发展奠基”的办学理念；牢固树立“为社区服务，为家长服务，为学生服务”的办学思想，以“学生有特长、教师有特点、学校有特色”的办学为目标。以课改新理念为指引，牢固树立质量意识和发展意识，注重细节，注重过程，注重课改，注重学生综合素质培养。强化内部管理，不断建立健全与完善适应时代发展、教育发展的管理体系，关注学生的生命健康、生存技能、学习快乐，将学生德育与学科教学、科技教育、艺术教育有机融合，办好人民满意的教育。</t>
  </si>
  <si>
    <t>根据三定方案归纳</t>
  </si>
  <si>
    <t>总体绩效目标
（2024-2026年期间）</t>
  </si>
  <si>
    <t>1.努力争取学校的教学质量在全市处于前三水平，家长满意率达到95%以上。
2.争创“省级平安校园，省级绿色学校，省级科普示范校、省级文明校园”。
3.建设一支团结、和谐、务实、进取的领导干部队伍，建设一支爱岗敬业、勤学善思、勇于进取、工作踏实的教师队伍，争取安宁市级及以上骨干教师占40%以上。
4.以科研促师资队伍提高，以科研促教学质量提高，以科研促办学水平提高；培养一批科研骨干，申报几个课题，争取有一至三个课题在市级及以上立项并获奖，真正依靠科研引领学校发展。
5.抓党建促发展，进一步完善各项规章管理制度，形成系列（体育文化、长廊文化、小饭桌文化、绿色文化等）校园文化，创建数字化校园。</t>
  </si>
  <si>
    <t>根据部门职责，中长期规划，各级党委，各级政府要求归纳</t>
  </si>
  <si>
    <t>部门年度目标</t>
  </si>
  <si>
    <t>预算年度（2024年）
绩效目标</t>
  </si>
  <si>
    <t>提高教学质量。全市教学质量检测中六年级毕业班在城区小学名列前三，其它年级统测科目成绩与参照学校比较要超过平均成绩。创建平安校园。强化安全管理和综合治理，提高师生的安全意识和防范能力，实现师生安全零事故，学生违法犯罪零发生，争创安全文明校园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</si>
  <si>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</si>
  <si>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</si>
  <si>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</si>
  <si>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</si>
  <si>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</si>
  <si>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</si>
  <si>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</si>
  <si>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</si>
  <si>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</si>
  <si>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保障学校正常运转</t>
  </si>
  <si>
    <t>确保单位2024年正常的各项经费开支。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</si>
  <si>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</si>
  <si>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</si>
  <si>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</si>
  <si>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</si>
  <si>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</si>
  <si>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小学阶段应补助人数</t>
  </si>
  <si>
    <t>2191</t>
  </si>
  <si>
    <r>
      <rPr>
        <sz val="9"/>
        <color rgb="FF000000"/>
        <rFont val="宋体"/>
        <charset val="134"/>
      </rPr>
      <t>小学阶段应补助人数等于2</t>
    </r>
    <r>
      <rPr>
        <sz val="9"/>
        <color indexed="8"/>
        <rFont val="宋体"/>
        <charset val="134"/>
      </rPr>
      <t>191人得分，不等扣1发。</t>
    </r>
  </si>
  <si>
    <r>
      <rPr>
        <sz val="9"/>
        <color rgb="FF000000"/>
        <rFont val="宋体"/>
        <charset val="134"/>
      </rPr>
      <t>2</t>
    </r>
    <r>
      <rPr>
        <sz val="9"/>
        <color indexed="8"/>
        <rFont val="宋体"/>
        <charset val="134"/>
      </rPr>
      <t>022年末学生补助人数</t>
    </r>
  </si>
  <si>
    <t>补助范围占在校学生数比例</t>
  </si>
  <si>
    <t>90</t>
  </si>
  <si>
    <t>大于等于90%得分，不达标扣1分</t>
  </si>
  <si>
    <t>往年学生补助比例</t>
  </si>
  <si>
    <t>补助资金当年到位率</t>
  </si>
  <si>
    <t>资金使用规定</t>
  </si>
  <si>
    <t>小学公用经费人均补助标准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</si>
  <si>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305</t>
    </r>
  </si>
  <si>
    <t>元/人</t>
  </si>
  <si>
    <r>
      <rPr>
        <sz val="9"/>
        <color rgb="FF000000"/>
        <rFont val="宋体"/>
        <charset val="134"/>
      </rPr>
      <t>小学公用经费人均补助标准6</t>
    </r>
    <r>
      <rPr>
        <sz val="9"/>
        <color indexed="8"/>
        <rFont val="宋体"/>
        <charset val="134"/>
      </rPr>
      <t>50元/人</t>
    </r>
  </si>
  <si>
    <t>发展素质教育，推进教育公平</t>
  </si>
  <si>
    <t>2024年“大赶考”目标任务</t>
  </si>
  <si>
    <t>推进义务教育优质均衡，实施教育现代化</t>
  </si>
  <si>
    <t>不断推进</t>
  </si>
  <si>
    <t>达标得分，不达标扣1分</t>
  </si>
  <si>
    <t>学校及教师满意度</t>
  </si>
  <si>
    <t>大于等于95%得分，不达标扣1分</t>
  </si>
  <si>
    <t>学校及教师满意度不低于95%</t>
  </si>
  <si>
    <t>学生及家长满意度不低于95%</t>
  </si>
  <si>
    <t>本年政府性基金预算支出</t>
  </si>
  <si>
    <t>本单位2024年无政府性基金预算支出，故政府性基金预算支出预算表为空。</t>
  </si>
  <si>
    <t>本年国有资本经营预算</t>
  </si>
  <si>
    <t>本单位2024年无国有资本经营预算支出，故国有资本经营预算支出预算表为空。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</si>
  <si>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</si>
  <si>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</si>
  <si>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</si>
  <si>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</si>
  <si>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</si>
  <si>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</si>
  <si>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</si>
  <si>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</si>
  <si>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</si>
  <si>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学校公用经费</t>
  </si>
  <si>
    <t>科学实验室凳</t>
  </si>
  <si>
    <t>教学、实验椅凳</t>
  </si>
  <si>
    <t>个</t>
  </si>
  <si>
    <t>学生教学用计算机</t>
  </si>
  <si>
    <t>台式计算机</t>
  </si>
  <si>
    <t>台</t>
  </si>
  <si>
    <t>教师用科学实验桌</t>
  </si>
  <si>
    <t>教学、实验用桌</t>
  </si>
  <si>
    <t>套</t>
  </si>
  <si>
    <t>LED彩色电子屏</t>
  </si>
  <si>
    <t>LED显示屏</t>
  </si>
  <si>
    <t>平方米</t>
  </si>
  <si>
    <t>学生用科学实验桌</t>
  </si>
  <si>
    <t>政府购买服务项目</t>
  </si>
  <si>
    <t>政府购买服务指导性目录代码</t>
  </si>
  <si>
    <t>所属服务类别</t>
  </si>
  <si>
    <t>所属服务领域</t>
  </si>
  <si>
    <t>购买内容简述</t>
  </si>
  <si>
    <t>本单位2024年无部门政府购买服务预算，故政府购买服务预算表为空。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</si>
  <si>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</si>
  <si>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</si>
  <si>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</si>
  <si>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</si>
  <si>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</si>
  <si>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</si>
  <si>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</si>
  <si>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</si>
  <si>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</si>
  <si>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</si>
  <si>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</si>
  <si>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</si>
  <si>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</si>
  <si>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</si>
  <si>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</si>
  <si>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</si>
  <si>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</si>
  <si>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</si>
  <si>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</si>
  <si>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</si>
  <si>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本单位2024年无新增资产配置，故新增资产配置表为空。</t>
  </si>
  <si>
    <t>上级补助</t>
  </si>
  <si>
    <t>本单位2024年无上级补助项目支出预算，故上级补助项目支出预算表为空。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</si>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</sst>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#,##0.00_ "/>
    <numFmt numFmtId="177" formatCode="#,##0.00_ ;[Red]\-#,##0.00\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3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134"/>
    </font>
    <font>
      <sz val="9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theme="1"/>
      <name val="宋体"/>
      <charset val="134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方正黑体_GBK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/>
    <xf numFmtId="42" fontId="6" fillId="0" borderId="0" applyFont="0" applyFill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6" fillId="22" borderId="3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25" fillId="0" borderId="0"/>
    <xf numFmtId="41" fontId="6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20" borderId="35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1" fillId="17" borderId="38" applyNumberFormat="0" applyAlignment="0" applyProtection="0">
      <alignment vertical="center"/>
    </xf>
    <xf numFmtId="0" fontId="44" fillId="17" borderId="34" applyNumberFormat="0" applyAlignment="0" applyProtection="0">
      <alignment vertical="center"/>
    </xf>
    <xf numFmtId="0" fontId="35" fillId="6" borderId="31" applyNumberFormat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9" fillId="0" borderId="37" applyNumberFormat="0" applyFill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42" fillId="31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42" fillId="27" borderId="0" applyNumberFormat="0" applyBorder="0" applyAlignment="0" applyProtection="0">
      <alignment vertical="center"/>
    </xf>
    <xf numFmtId="0" fontId="25" fillId="0" borderId="0"/>
    <xf numFmtId="0" fontId="34" fillId="8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7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</cellStyleXfs>
  <cellXfs count="360">
    <xf numFmtId="0" fontId="0" fillId="0" borderId="0" xfId="0"/>
    <xf numFmtId="0" fontId="1" fillId="0" borderId="0" xfId="53" applyFont="1" applyAlignment="1" applyProtection="1"/>
    <xf numFmtId="49" fontId="2" fillId="0" borderId="0" xfId="53" applyNumberFormat="1" applyFont="1" applyAlignment="1" applyProtection="1"/>
    <xf numFmtId="0" fontId="2" fillId="0" borderId="0" xfId="53" applyFont="1" applyAlignment="1" applyProtection="1"/>
    <xf numFmtId="0" fontId="3" fillId="0" borderId="0" xfId="53" applyFont="1" applyAlignment="1">
      <alignment horizontal="right" vertical="center"/>
      <protection locked="0"/>
    </xf>
    <xf numFmtId="0" fontId="4" fillId="0" borderId="0" xfId="53" applyFont="1" applyAlignment="1" applyProtection="1">
      <alignment horizontal="center" vertical="center"/>
    </xf>
    <xf numFmtId="0" fontId="3" fillId="0" borderId="0" xfId="53" applyFont="1" applyAlignment="1">
      <alignment horizontal="left" vertical="center"/>
      <protection locked="0"/>
    </xf>
    <xf numFmtId="0" fontId="3" fillId="0" borderId="0" xfId="53" applyFont="1" applyAlignment="1" applyProtection="1">
      <alignment horizontal="left" vertical="center"/>
    </xf>
    <xf numFmtId="0" fontId="5" fillId="0" borderId="0" xfId="53" applyFont="1" applyAlignment="1" applyProtection="1"/>
    <xf numFmtId="0" fontId="3" fillId="0" borderId="0" xfId="53" applyFont="1" applyAlignment="1">
      <alignment horizontal="right"/>
      <protection locked="0"/>
    </xf>
    <xf numFmtId="0" fontId="5" fillId="0" borderId="1" xfId="53" applyFont="1" applyBorder="1" applyAlignment="1">
      <alignment horizontal="center" vertical="center" wrapText="1"/>
      <protection locked="0"/>
    </xf>
    <xf numFmtId="0" fontId="5" fillId="0" borderId="1" xfId="53" applyFont="1" applyBorder="1" applyAlignment="1" applyProtection="1">
      <alignment horizontal="center" vertical="center" wrapText="1"/>
    </xf>
    <xf numFmtId="0" fontId="5" fillId="0" borderId="2" xfId="53" applyFont="1" applyBorder="1" applyAlignment="1" applyProtection="1">
      <alignment horizontal="center" vertical="center"/>
    </xf>
    <xf numFmtId="0" fontId="5" fillId="0" borderId="3" xfId="53" applyFont="1" applyBorder="1" applyAlignment="1" applyProtection="1">
      <alignment horizontal="center" vertical="center"/>
    </xf>
    <xf numFmtId="0" fontId="5" fillId="0" borderId="4" xfId="53" applyFont="1" applyBorder="1" applyAlignment="1" applyProtection="1">
      <alignment horizontal="center" vertical="center"/>
    </xf>
    <xf numFmtId="0" fontId="5" fillId="0" borderId="5" xfId="53" applyFont="1" applyBorder="1" applyAlignment="1">
      <alignment horizontal="center" vertical="center" wrapText="1"/>
      <protection locked="0"/>
    </xf>
    <xf numFmtId="0" fontId="5" fillId="0" borderId="5" xfId="53" applyFont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8" xfId="53" applyFont="1" applyBorder="1" applyAlignment="1">
      <alignment horizontal="center" vertical="center" wrapText="1"/>
      <protection locked="0"/>
    </xf>
    <xf numFmtId="0" fontId="5" fillId="0" borderId="8" xfId="53" applyFont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11" xfId="53" applyFont="1" applyBorder="1" applyAlignment="1" applyProtection="1">
      <alignment horizontal="center" vertical="center"/>
    </xf>
    <xf numFmtId="0" fontId="3" fillId="0" borderId="11" xfId="53" applyFont="1" applyBorder="1" applyAlignment="1">
      <alignment horizontal="left" vertical="center" wrapText="1"/>
      <protection locked="0"/>
    </xf>
    <xf numFmtId="0" fontId="7" fillId="0" borderId="11" xfId="53" applyFont="1" applyBorder="1" applyAlignment="1">
      <alignment horizontal="left" vertical="center"/>
      <protection locked="0"/>
    </xf>
    <xf numFmtId="4" fontId="7" fillId="0" borderId="11" xfId="53" applyNumberFormat="1" applyFont="1" applyBorder="1" applyAlignment="1">
      <alignment horizontal="right" vertical="center" wrapText="1"/>
      <protection locked="0"/>
    </xf>
    <xf numFmtId="0" fontId="7" fillId="0" borderId="2" xfId="53" applyFont="1" applyBorder="1" applyAlignment="1">
      <alignment horizontal="center" vertical="center" wrapText="1"/>
      <protection locked="0"/>
    </xf>
    <xf numFmtId="0" fontId="7" fillId="0" borderId="3" xfId="53" applyFont="1" applyBorder="1" applyAlignment="1">
      <alignment horizontal="left" vertical="center" wrapText="1"/>
      <protection locked="0"/>
    </xf>
    <xf numFmtId="0" fontId="7" fillId="0" borderId="4" xfId="53" applyFont="1" applyBorder="1" applyAlignment="1">
      <alignment horizontal="left" vertical="center" wrapText="1"/>
      <protection locked="0"/>
    </xf>
    <xf numFmtId="0" fontId="8" fillId="0" borderId="0" xfId="53" applyFont="1" applyAlignment="1" applyProtection="1"/>
    <xf numFmtId="0" fontId="5" fillId="0" borderId="1" xfId="53" applyFont="1" applyBorder="1" applyAlignment="1" applyProtection="1">
      <alignment horizontal="center" vertical="center"/>
    </xf>
    <xf numFmtId="0" fontId="5" fillId="0" borderId="5" xfId="53" applyFont="1" applyBorder="1" applyAlignment="1" applyProtection="1">
      <alignment horizontal="center" vertical="center"/>
    </xf>
    <xf numFmtId="0" fontId="5" fillId="0" borderId="8" xfId="53" applyFont="1" applyBorder="1" applyAlignment="1" applyProtection="1">
      <alignment horizontal="center" vertical="center"/>
    </xf>
    <xf numFmtId="0" fontId="3" fillId="0" borderId="11" xfId="53" applyFont="1" applyBorder="1" applyAlignment="1" applyProtection="1">
      <alignment horizontal="left" vertical="center" wrapText="1"/>
    </xf>
    <xf numFmtId="0" fontId="3" fillId="0" borderId="11" xfId="53" applyFont="1" applyBorder="1" applyAlignment="1" applyProtection="1">
      <alignment horizontal="right" vertical="center" wrapText="1"/>
    </xf>
    <xf numFmtId="0" fontId="7" fillId="0" borderId="1" xfId="53" applyFont="1" applyBorder="1" applyAlignment="1">
      <alignment horizontal="left" vertical="center" wrapText="1"/>
      <protection locked="0"/>
    </xf>
    <xf numFmtId="0" fontId="3" fillId="0" borderId="1" xfId="53" applyFont="1" applyBorder="1" applyAlignment="1">
      <alignment horizontal="left" vertical="center" wrapText="1"/>
      <protection locked="0"/>
    </xf>
    <xf numFmtId="0" fontId="3" fillId="0" borderId="1" xfId="53" applyFont="1" applyBorder="1" applyAlignment="1">
      <alignment horizontal="right" vertical="center" wrapText="1"/>
      <protection locked="0"/>
    </xf>
    <xf numFmtId="0" fontId="7" fillId="0" borderId="12" xfId="53" applyFont="1" applyBorder="1" applyAlignment="1">
      <alignment horizontal="left" vertical="center" wrapText="1"/>
      <protection locked="0"/>
    </xf>
    <xf numFmtId="0" fontId="3" fillId="0" borderId="12" xfId="53" applyFont="1" applyBorder="1" applyAlignment="1">
      <alignment horizontal="left" vertical="center" wrapText="1"/>
      <protection locked="0"/>
    </xf>
    <xf numFmtId="0" fontId="3" fillId="0" borderId="12" xfId="53" applyFont="1" applyBorder="1" applyAlignment="1">
      <alignment horizontal="right" vertical="center" wrapText="1"/>
      <protection locked="0"/>
    </xf>
    <xf numFmtId="0" fontId="1" fillId="0" borderId="13" xfId="53" applyFont="1" applyBorder="1" applyAlignment="1">
      <alignment horizontal="center" vertical="center" wrapText="1"/>
      <protection locked="0"/>
    </xf>
    <xf numFmtId="0" fontId="7" fillId="0" borderId="14" xfId="53" applyFont="1" applyBorder="1" applyAlignment="1" applyProtection="1">
      <alignment horizontal="left" vertical="center"/>
    </xf>
    <xf numFmtId="0" fontId="7" fillId="0" borderId="15" xfId="53" applyFont="1" applyBorder="1" applyAlignment="1" applyProtection="1">
      <alignment horizontal="left" vertical="center"/>
    </xf>
    <xf numFmtId="0" fontId="3" fillId="0" borderId="8" xfId="53" applyFont="1" applyBorder="1" applyAlignment="1">
      <alignment horizontal="right" vertical="center" wrapText="1"/>
      <protection locked="0"/>
    </xf>
    <xf numFmtId="0" fontId="3" fillId="0" borderId="0" xfId="53" applyFont="1" applyAlignment="1" applyProtection="1"/>
    <xf numFmtId="0" fontId="1" fillId="0" borderId="11" xfId="53" applyFont="1" applyBorder="1" applyAlignment="1">
      <alignment horizontal="center" vertical="center"/>
      <protection locked="0"/>
    </xf>
    <xf numFmtId="0" fontId="1" fillId="0" borderId="0" xfId="58" applyAlignment="1">
      <alignment vertical="center"/>
    </xf>
    <xf numFmtId="0" fontId="9" fillId="0" borderId="0" xfId="58" applyFont="1" applyAlignment="1">
      <alignment horizontal="right" vertical="center"/>
    </xf>
    <xf numFmtId="0" fontId="10" fillId="0" borderId="0" xfId="58" applyFont="1" applyAlignment="1">
      <alignment horizontal="center" vertical="center"/>
    </xf>
    <xf numFmtId="0" fontId="11" fillId="0" borderId="0" xfId="58" applyFont="1" applyAlignment="1">
      <alignment horizontal="left" vertical="center"/>
    </xf>
    <xf numFmtId="0" fontId="12" fillId="0" borderId="0" xfId="58" applyFont="1" applyAlignment="1">
      <alignment horizontal="left" vertical="center"/>
    </xf>
    <xf numFmtId="0" fontId="13" fillId="0" borderId="7" xfId="45" applyFont="1" applyBorder="1" applyAlignment="1">
      <alignment horizontal="center" vertical="center" wrapText="1"/>
    </xf>
    <xf numFmtId="0" fontId="13" fillId="0" borderId="16" xfId="45" applyFont="1" applyBorder="1" applyAlignment="1">
      <alignment horizontal="center" vertical="center" wrapText="1"/>
    </xf>
    <xf numFmtId="0" fontId="13" fillId="0" borderId="17" xfId="45" applyFont="1" applyBorder="1" applyAlignment="1">
      <alignment horizontal="center" vertical="center" wrapText="1"/>
    </xf>
    <xf numFmtId="0" fontId="13" fillId="0" borderId="18" xfId="45" applyFont="1" applyBorder="1" applyAlignment="1">
      <alignment horizontal="center" vertical="center" wrapText="1"/>
    </xf>
    <xf numFmtId="0" fontId="13" fillId="0" borderId="10" xfId="45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3" fillId="0" borderId="12" xfId="45" applyFont="1" applyBorder="1" applyAlignment="1">
      <alignment horizontal="center" vertical="center" wrapText="1"/>
    </xf>
    <xf numFmtId="0" fontId="13" fillId="0" borderId="12" xfId="45" applyFont="1" applyBorder="1" applyAlignment="1">
      <alignment vertical="center" wrapText="1"/>
    </xf>
    <xf numFmtId="0" fontId="13" fillId="0" borderId="12" xfId="45" applyFont="1" applyBorder="1" applyAlignment="1">
      <alignment horizontal="left" vertical="center" wrapText="1" indent="1"/>
    </xf>
    <xf numFmtId="0" fontId="1" fillId="0" borderId="0" xfId="58" applyFont="1" applyAlignment="1">
      <alignment vertical="center"/>
    </xf>
    <xf numFmtId="0" fontId="1" fillId="0" borderId="0" xfId="53" applyFont="1" applyAlignment="1" applyProtection="1">
      <alignment vertical="center"/>
    </xf>
    <xf numFmtId="0" fontId="7" fillId="0" borderId="0" xfId="53">
      <alignment vertical="top"/>
      <protection locked="0"/>
    </xf>
    <xf numFmtId="0" fontId="14" fillId="0" borderId="0" xfId="53" applyFont="1" applyAlignment="1" applyProtection="1">
      <alignment horizontal="center" vertical="center"/>
    </xf>
    <xf numFmtId="0" fontId="4" fillId="0" borderId="0" xfId="53" applyFont="1" applyAlignment="1">
      <alignment horizontal="center" vertical="center"/>
      <protection locked="0"/>
    </xf>
    <xf numFmtId="0" fontId="7" fillId="0" borderId="0" xfId="53" applyFont="1" applyAlignment="1">
      <alignment horizontal="left" vertical="center"/>
      <protection locked="0"/>
    </xf>
    <xf numFmtId="0" fontId="5" fillId="0" borderId="11" xfId="53" applyFont="1" applyBorder="1" applyAlignment="1" applyProtection="1">
      <alignment horizontal="center" vertical="center" wrapText="1"/>
    </xf>
    <xf numFmtId="0" fontId="5" fillId="0" borderId="11" xfId="53" applyFont="1" applyBorder="1" applyAlignment="1">
      <alignment horizontal="center" vertical="center"/>
      <protection locked="0"/>
    </xf>
    <xf numFmtId="0" fontId="5" fillId="0" borderId="2" xfId="53" applyFont="1" applyBorder="1" applyAlignment="1" applyProtection="1">
      <alignment horizontal="center" vertical="center" wrapText="1"/>
    </xf>
    <xf numFmtId="0" fontId="5" fillId="0" borderId="3" xfId="53" applyFont="1" applyBorder="1" applyAlignment="1" applyProtection="1">
      <alignment horizontal="center" vertical="center" wrapText="1"/>
    </xf>
    <xf numFmtId="0" fontId="5" fillId="0" borderId="4" xfId="53" applyFont="1" applyBorder="1" applyAlignment="1" applyProtection="1">
      <alignment horizontal="center" vertical="center" wrapText="1"/>
    </xf>
    <xf numFmtId="0" fontId="3" fillId="0" borderId="11" xfId="53" applyFont="1" applyBorder="1" applyAlignment="1" applyProtection="1">
      <alignment horizontal="center" vertical="center" wrapText="1"/>
    </xf>
    <xf numFmtId="0" fontId="3" fillId="0" borderId="11" xfId="53" applyFont="1" applyBorder="1" applyAlignment="1">
      <alignment horizontal="center" vertical="center"/>
      <protection locked="0"/>
    </xf>
    <xf numFmtId="0" fontId="15" fillId="0" borderId="0" xfId="53" applyFont="1">
      <alignment vertical="top"/>
      <protection locked="0"/>
    </xf>
    <xf numFmtId="0" fontId="16" fillId="0" borderId="0" xfId="0" applyFont="1" applyAlignment="1">
      <alignment vertical="center"/>
    </xf>
    <xf numFmtId="0" fontId="2" fillId="0" borderId="0" xfId="53" applyFont="1" applyAlignment="1" applyProtection="1">
      <alignment horizontal="right" vertical="center"/>
    </xf>
    <xf numFmtId="0" fontId="5" fillId="0" borderId="0" xfId="53" applyFont="1" applyAlignment="1" applyProtection="1">
      <alignment vertical="center" wrapText="1"/>
    </xf>
    <xf numFmtId="0" fontId="5" fillId="0" borderId="12" xfId="53" applyFont="1" applyBorder="1" applyAlignment="1" applyProtection="1">
      <alignment horizontal="center" vertical="center"/>
    </xf>
    <xf numFmtId="0" fontId="5" fillId="0" borderId="19" xfId="53" applyFont="1" applyBorder="1" applyAlignment="1" applyProtection="1">
      <alignment horizontal="center" vertical="center" wrapText="1"/>
    </xf>
    <xf numFmtId="0" fontId="15" fillId="0" borderId="19" xfId="53" applyFont="1" applyBorder="1" applyAlignment="1" applyProtection="1">
      <alignment horizontal="center" vertical="center"/>
    </xf>
    <xf numFmtId="0" fontId="15" fillId="0" borderId="2" xfId="53" applyFont="1" applyBorder="1" applyAlignment="1" applyProtection="1">
      <alignment horizontal="center" vertical="center"/>
    </xf>
    <xf numFmtId="0" fontId="15" fillId="0" borderId="20" xfId="0" applyFont="1" applyBorder="1" applyAlignment="1" applyProtection="1">
      <alignment vertical="center" readingOrder="1"/>
      <protection locked="0"/>
    </xf>
    <xf numFmtId="0" fontId="15" fillId="0" borderId="21" xfId="0" applyFont="1" applyBorder="1" applyAlignment="1" applyProtection="1">
      <alignment vertical="center" readingOrder="1"/>
      <protection locked="0"/>
    </xf>
    <xf numFmtId="0" fontId="15" fillId="0" borderId="22" xfId="0" applyFont="1" applyBorder="1" applyAlignment="1" applyProtection="1">
      <alignment vertical="center" readingOrder="1"/>
      <protection locked="0"/>
    </xf>
    <xf numFmtId="0" fontId="7" fillId="0" borderId="11" xfId="53" applyBorder="1" applyAlignment="1">
      <alignment horizontal="right" vertical="center"/>
      <protection locked="0"/>
    </xf>
    <xf numFmtId="0" fontId="3" fillId="0" borderId="8" xfId="53" applyFont="1" applyBorder="1" applyAlignment="1" applyProtection="1">
      <alignment vertical="center" wrapText="1"/>
    </xf>
    <xf numFmtId="0" fontId="3" fillId="0" borderId="8" xfId="53" applyFont="1" applyBorder="1" applyAlignment="1">
      <alignment horizontal="right" vertical="center"/>
      <protection locked="0"/>
    </xf>
    <xf numFmtId="0" fontId="7" fillId="0" borderId="13" xfId="53" applyBorder="1" applyAlignment="1">
      <alignment horizontal="right" vertical="center"/>
      <protection locked="0"/>
    </xf>
    <xf numFmtId="0" fontId="3" fillId="0" borderId="11" xfId="53" applyFont="1" applyBorder="1" applyAlignment="1">
      <alignment horizontal="right" vertical="center"/>
      <protection locked="0"/>
    </xf>
    <xf numFmtId="0" fontId="15" fillId="0" borderId="0" xfId="53" applyFont="1" applyAlignment="1" applyProtection="1"/>
    <xf numFmtId="0" fontId="7" fillId="0" borderId="0" xfId="53" applyAlignment="1" applyProtection="1">
      <alignment horizontal="right"/>
    </xf>
    <xf numFmtId="0" fontId="5" fillId="0" borderId="11" xfId="53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2" fillId="0" borderId="0" xfId="53" applyFont="1" applyAlignment="1" applyProtection="1">
      <alignment wrapText="1"/>
    </xf>
    <xf numFmtId="0" fontId="14" fillId="0" borderId="0" xfId="53" applyFont="1" applyAlignment="1" applyProtection="1">
      <alignment horizontal="center" vertical="center" wrapText="1"/>
    </xf>
    <xf numFmtId="0" fontId="5" fillId="0" borderId="0" xfId="53" applyFont="1" applyAlignment="1" applyProtection="1">
      <alignment wrapText="1"/>
    </xf>
    <xf numFmtId="0" fontId="5" fillId="0" borderId="12" xfId="53" applyFont="1" applyBorder="1" applyAlignment="1" applyProtection="1">
      <alignment horizontal="center" vertical="center" wrapText="1"/>
    </xf>
    <xf numFmtId="176" fontId="3" fillId="0" borderId="12" xfId="53" applyNumberFormat="1" applyFont="1" applyBorder="1" applyAlignment="1">
      <alignment horizontal="right" vertical="center"/>
      <protection locked="0"/>
    </xf>
    <xf numFmtId="0" fontId="3" fillId="0" borderId="12" xfId="53" applyFont="1" applyBorder="1" applyAlignment="1">
      <alignment horizontal="left" vertical="center"/>
      <protection locked="0"/>
    </xf>
    <xf numFmtId="0" fontId="3" fillId="0" borderId="12" xfId="53" applyFont="1" applyBorder="1" applyAlignment="1">
      <alignment horizontal="center" vertical="center"/>
      <protection locked="0"/>
    </xf>
    <xf numFmtId="176" fontId="3" fillId="0" borderId="12" xfId="53" applyNumberFormat="1" applyFont="1" applyBorder="1" applyAlignment="1" applyProtection="1">
      <alignment horizontal="right" vertical="center"/>
    </xf>
    <xf numFmtId="0" fontId="3" fillId="0" borderId="12" xfId="53" applyFont="1" applyBorder="1" applyAlignment="1" applyProtection="1">
      <alignment horizontal="left" vertical="center" wrapText="1"/>
    </xf>
    <xf numFmtId="176" fontId="3" fillId="0" borderId="12" xfId="53" applyNumberFormat="1" applyFont="1" applyBorder="1" applyAlignment="1">
      <alignment vertical="center"/>
      <protection locked="0"/>
    </xf>
    <xf numFmtId="176" fontId="1" fillId="0" borderId="12" xfId="53" applyNumberFormat="1" applyFont="1" applyBorder="1" applyAlignment="1" applyProtection="1"/>
    <xf numFmtId="0" fontId="17" fillId="0" borderId="0" xfId="0" applyFont="1" applyAlignment="1">
      <alignment vertical="center"/>
    </xf>
    <xf numFmtId="0" fontId="7" fillId="0" borderId="0" xfId="53" applyAlignment="1">
      <alignment vertical="top" wrapText="1"/>
      <protection locked="0"/>
    </xf>
    <xf numFmtId="0" fontId="1" fillId="0" borderId="0" xfId="53" applyFont="1" applyAlignment="1" applyProtection="1">
      <alignment wrapText="1"/>
    </xf>
    <xf numFmtId="0" fontId="3" fillId="0" borderId="0" xfId="53" applyFont="1" applyAlignment="1">
      <alignment horizontal="right" vertical="center" wrapText="1"/>
      <protection locked="0"/>
    </xf>
    <xf numFmtId="0" fontId="3" fillId="0" borderId="0" xfId="53" applyFont="1" applyAlignment="1">
      <alignment horizontal="right" wrapText="1"/>
      <protection locked="0"/>
    </xf>
    <xf numFmtId="0" fontId="5" fillId="0" borderId="12" xfId="53" applyFont="1" applyBorder="1" applyAlignment="1">
      <alignment horizontal="center" vertical="center" wrapText="1"/>
      <protection locked="0"/>
    </xf>
    <xf numFmtId="0" fontId="15" fillId="0" borderId="12" xfId="53" applyFont="1" applyBorder="1" applyAlignment="1">
      <alignment horizontal="center" vertical="center" wrapText="1"/>
      <protection locked="0"/>
    </xf>
    <xf numFmtId="176" fontId="7" fillId="0" borderId="12" xfId="53" applyNumberFormat="1" applyBorder="1">
      <alignment vertical="top"/>
      <protection locked="0"/>
    </xf>
    <xf numFmtId="0" fontId="3" fillId="0" borderId="0" xfId="53" applyFont="1" applyAlignment="1" applyProtection="1">
      <alignment horizontal="right" vertical="center" wrapText="1"/>
    </xf>
    <xf numFmtId="0" fontId="3" fillId="0" borderId="0" xfId="53" applyFont="1" applyAlignment="1" applyProtection="1">
      <alignment horizontal="right" wrapText="1"/>
    </xf>
    <xf numFmtId="0" fontId="5" fillId="0" borderId="23" xfId="53" applyFont="1" applyBorder="1" applyAlignment="1" applyProtection="1">
      <alignment horizontal="center" vertical="center" wrapText="1"/>
    </xf>
    <xf numFmtId="0" fontId="5" fillId="0" borderId="24" xfId="53" applyFont="1" applyBorder="1" applyAlignment="1" applyProtection="1">
      <alignment horizontal="center" vertical="center" wrapText="1"/>
    </xf>
    <xf numFmtId="0" fontId="5" fillId="0" borderId="25" xfId="53" applyFont="1" applyBorder="1" applyAlignment="1" applyProtection="1">
      <alignment horizontal="center" vertical="center" wrapText="1"/>
    </xf>
    <xf numFmtId="0" fontId="5" fillId="0" borderId="0" xfId="53" applyFont="1" applyAlignment="1" applyProtection="1">
      <alignment horizontal="center" vertical="center" wrapText="1"/>
    </xf>
    <xf numFmtId="0" fontId="5" fillId="0" borderId="15" xfId="53" applyFont="1" applyBorder="1" applyAlignment="1" applyProtection="1">
      <alignment horizontal="center" vertical="center" wrapText="1"/>
    </xf>
    <xf numFmtId="0" fontId="5" fillId="0" borderId="14" xfId="53" applyFont="1" applyBorder="1" applyAlignment="1" applyProtection="1">
      <alignment horizontal="center" vertical="center" wrapText="1"/>
    </xf>
    <xf numFmtId="0" fontId="3" fillId="0" borderId="15" xfId="53" applyFont="1" applyBorder="1" applyAlignment="1" applyProtection="1">
      <alignment vertical="center" wrapText="1"/>
    </xf>
    <xf numFmtId="4" fontId="3" fillId="0" borderId="15" xfId="53" applyNumberFormat="1" applyFont="1" applyBorder="1" applyAlignment="1" applyProtection="1">
      <alignment vertical="center"/>
    </xf>
    <xf numFmtId="4" fontId="3" fillId="0" borderId="15" xfId="53" applyNumberFormat="1" applyFont="1" applyBorder="1" applyAlignment="1">
      <alignment vertical="center"/>
      <protection locked="0"/>
    </xf>
    <xf numFmtId="0" fontId="3" fillId="0" borderId="13" xfId="53" applyFont="1" applyBorder="1" applyAlignment="1" applyProtection="1">
      <alignment horizontal="center" vertical="center"/>
    </xf>
    <xf numFmtId="0" fontId="3" fillId="0" borderId="14" xfId="53" applyFont="1" applyBorder="1" applyAlignment="1" applyProtection="1">
      <alignment horizontal="left" vertical="center"/>
    </xf>
    <xf numFmtId="0" fontId="3" fillId="0" borderId="15" xfId="53" applyFont="1" applyBorder="1" applyAlignment="1" applyProtection="1">
      <alignment horizontal="right" vertical="center"/>
    </xf>
    <xf numFmtId="0" fontId="5" fillId="0" borderId="3" xfId="53" applyFont="1" applyBorder="1" applyAlignment="1">
      <alignment horizontal="center" vertical="center" wrapText="1"/>
      <protection locked="0"/>
    </xf>
    <xf numFmtId="0" fontId="15" fillId="0" borderId="25" xfId="53" applyFont="1" applyBorder="1" applyAlignment="1">
      <alignment horizontal="center" vertical="center" wrapText="1"/>
      <protection locked="0"/>
    </xf>
    <xf numFmtId="0" fontId="15" fillId="0" borderId="14" xfId="53" applyFont="1" applyBorder="1" applyAlignment="1">
      <alignment horizontal="center" vertical="center" wrapText="1"/>
      <protection locked="0"/>
    </xf>
    <xf numFmtId="0" fontId="5" fillId="0" borderId="15" xfId="53" applyFont="1" applyBorder="1" applyAlignment="1">
      <alignment horizontal="center" vertical="center" wrapText="1"/>
      <protection locked="0"/>
    </xf>
    <xf numFmtId="0" fontId="3" fillId="0" borderId="0" xfId="53" applyFont="1" applyAlignment="1" applyProtection="1">
      <alignment horizontal="right" vertical="center"/>
    </xf>
    <xf numFmtId="0" fontId="3" fillId="0" borderId="0" xfId="53" applyFont="1" applyAlignment="1" applyProtection="1">
      <alignment horizontal="right"/>
    </xf>
    <xf numFmtId="49" fontId="1" fillId="0" borderId="0" xfId="53" applyNumberFormat="1" applyFont="1" applyAlignment="1" applyProtection="1"/>
    <xf numFmtId="49" fontId="18" fillId="0" borderId="0" xfId="53" applyNumberFormat="1" applyFont="1" applyAlignment="1" applyProtection="1"/>
    <xf numFmtId="0" fontId="18" fillId="0" borderId="0" xfId="53" applyFont="1" applyAlignment="1" applyProtection="1">
      <alignment horizontal="right"/>
    </xf>
    <xf numFmtId="0" fontId="2" fillId="0" borderId="0" xfId="53" applyFont="1" applyAlignment="1" applyProtection="1">
      <alignment horizontal="right"/>
    </xf>
    <xf numFmtId="0" fontId="19" fillId="0" borderId="0" xfId="53" applyFont="1" applyAlignment="1" applyProtection="1">
      <alignment horizontal="center" vertical="center" wrapText="1"/>
    </xf>
    <xf numFmtId="0" fontId="19" fillId="0" borderId="0" xfId="53" applyFont="1" applyAlignment="1" applyProtection="1">
      <alignment horizontal="center" vertical="center"/>
    </xf>
    <xf numFmtId="49" fontId="5" fillId="0" borderId="1" xfId="53" applyNumberFormat="1" applyFont="1" applyBorder="1" applyAlignment="1" applyProtection="1">
      <alignment horizontal="center" vertical="center" wrapText="1"/>
    </xf>
    <xf numFmtId="49" fontId="5" fillId="0" borderId="5" xfId="53" applyNumberFormat="1" applyFont="1" applyBorder="1" applyAlignment="1" applyProtection="1">
      <alignment horizontal="center" vertical="center" wrapText="1"/>
    </xf>
    <xf numFmtId="49" fontId="5" fillId="0" borderId="11" xfId="53" applyNumberFormat="1" applyFont="1" applyBorder="1" applyAlignment="1" applyProtection="1">
      <alignment horizontal="center" vertical="center"/>
    </xf>
    <xf numFmtId="177" fontId="3" fillId="0" borderId="11" xfId="53" applyNumberFormat="1" applyFont="1" applyBorder="1" applyAlignment="1" applyProtection="1">
      <alignment horizontal="right" vertical="center"/>
    </xf>
    <xf numFmtId="177" fontId="3" fillId="0" borderId="11" xfId="53" applyNumberFormat="1" applyFont="1" applyBorder="1" applyAlignment="1" applyProtection="1">
      <alignment horizontal="left" vertical="center" wrapText="1"/>
    </xf>
    <xf numFmtId="0" fontId="1" fillId="0" borderId="2" xfId="53" applyFont="1" applyBorder="1" applyAlignment="1" applyProtection="1">
      <alignment horizontal="center" vertical="center"/>
    </xf>
    <xf numFmtId="0" fontId="1" fillId="0" borderId="3" xfId="53" applyFont="1" applyBorder="1" applyAlignment="1" applyProtection="1">
      <alignment horizontal="center" vertical="center"/>
    </xf>
    <xf numFmtId="0" fontId="1" fillId="0" borderId="4" xfId="53" applyFont="1" applyBorder="1" applyAlignment="1" applyProtection="1">
      <alignment horizontal="center" vertical="center"/>
    </xf>
    <xf numFmtId="49" fontId="20" fillId="0" borderId="0" xfId="53" applyNumberFormat="1" applyFont="1" applyAlignment="1" applyProtection="1"/>
    <xf numFmtId="49" fontId="7" fillId="0" borderId="0" xfId="53" applyNumberFormat="1" applyFont="1" applyAlignment="1" applyProtection="1"/>
    <xf numFmtId="0" fontId="21" fillId="2" borderId="0" xfId="53" applyFont="1" applyFill="1" applyAlignment="1" applyProtection="1">
      <alignment horizontal="center" vertical="center"/>
    </xf>
    <xf numFmtId="0" fontId="21" fillId="3" borderId="0" xfId="53" applyFont="1" applyFill="1" applyAlignment="1" applyProtection="1">
      <alignment horizontal="center" vertical="center"/>
    </xf>
    <xf numFmtId="0" fontId="3" fillId="2" borderId="0" xfId="53" applyFont="1" applyFill="1" applyAlignment="1" applyProtection="1">
      <alignment horizontal="left" vertical="center" wrapText="1"/>
    </xf>
    <xf numFmtId="0" fontId="21" fillId="2" borderId="0" xfId="53" applyFont="1" applyFill="1" applyAlignment="1" applyProtection="1">
      <alignment horizontal="left" vertical="center" wrapText="1"/>
    </xf>
    <xf numFmtId="0" fontId="21" fillId="2" borderId="0" xfId="53" applyFont="1" applyFill="1" applyAlignment="1" applyProtection="1">
      <alignment horizontal="left" vertical="center"/>
    </xf>
    <xf numFmtId="0" fontId="2" fillId="2" borderId="11" xfId="53" applyFont="1" applyFill="1" applyBorder="1" applyAlignment="1" applyProtection="1">
      <alignment horizontal="center" vertical="center"/>
    </xf>
    <xf numFmtId="0" fontId="2" fillId="2" borderId="2" xfId="53" applyFont="1" applyFill="1" applyBorder="1" applyAlignment="1" applyProtection="1">
      <alignment horizontal="left" vertical="center"/>
    </xf>
    <xf numFmtId="0" fontId="22" fillId="2" borderId="3" xfId="53" applyFont="1" applyFill="1" applyBorder="1" applyAlignment="1" applyProtection="1">
      <alignment horizontal="left" vertical="center"/>
    </xf>
    <xf numFmtId="0" fontId="22" fillId="2" borderId="4" xfId="53" applyFont="1" applyFill="1" applyBorder="1" applyAlignment="1" applyProtection="1">
      <alignment horizontal="left" vertical="center"/>
    </xf>
    <xf numFmtId="0" fontId="2" fillId="2" borderId="2" xfId="53" applyFont="1" applyFill="1" applyBorder="1" applyAlignment="1" applyProtection="1">
      <alignment horizontal="center" vertical="center"/>
    </xf>
    <xf numFmtId="0" fontId="2" fillId="2" borderId="3" xfId="53" applyFont="1" applyFill="1" applyBorder="1" applyAlignment="1" applyProtection="1">
      <alignment horizontal="left" vertical="center" wrapText="1"/>
    </xf>
    <xf numFmtId="49" fontId="5" fillId="0" borderId="11" xfId="53" applyNumberFormat="1" applyFont="1" applyBorder="1" applyAlignment="1" applyProtection="1">
      <alignment horizontal="center" vertical="center" wrapText="1"/>
    </xf>
    <xf numFmtId="49" fontId="3" fillId="0" borderId="2" xfId="53" applyNumberFormat="1" applyFont="1" applyBorder="1" applyAlignment="1" applyProtection="1">
      <alignment horizontal="left" vertical="center" wrapText="1"/>
    </xf>
    <xf numFmtId="49" fontId="3" fillId="0" borderId="3" xfId="53" applyNumberFormat="1" applyFont="1" applyBorder="1" applyAlignment="1" applyProtection="1">
      <alignment horizontal="left" vertical="center" wrapText="1"/>
    </xf>
    <xf numFmtId="0" fontId="3" fillId="0" borderId="2" xfId="53" applyFont="1" applyBorder="1" applyAlignment="1" applyProtection="1">
      <alignment horizontal="left" vertical="center" wrapText="1"/>
    </xf>
    <xf numFmtId="0" fontId="3" fillId="0" borderId="3" xfId="53" applyFont="1" applyBorder="1" applyAlignment="1" applyProtection="1">
      <alignment horizontal="left" vertical="center" wrapText="1"/>
    </xf>
    <xf numFmtId="0" fontId="23" fillId="0" borderId="2" xfId="53" applyFont="1" applyBorder="1" applyAlignment="1" applyProtection="1">
      <alignment horizontal="left" vertical="center"/>
    </xf>
    <xf numFmtId="0" fontId="23" fillId="0" borderId="3" xfId="53" applyFont="1" applyBorder="1" applyAlignment="1" applyProtection="1">
      <alignment horizontal="left" vertical="center"/>
    </xf>
    <xf numFmtId="49" fontId="5" fillId="0" borderId="19" xfId="53" applyNumberFormat="1" applyFont="1" applyBorder="1" applyAlignment="1" applyProtection="1">
      <alignment horizontal="center" vertical="center" wrapText="1"/>
    </xf>
    <xf numFmtId="49" fontId="5" fillId="0" borderId="23" xfId="53" applyNumberFormat="1" applyFont="1" applyBorder="1" applyAlignment="1" applyProtection="1">
      <alignment horizontal="center" vertical="center" wrapText="1"/>
    </xf>
    <xf numFmtId="0" fontId="5" fillId="0" borderId="19" xfId="53" applyFont="1" applyBorder="1" applyAlignment="1" applyProtection="1">
      <alignment horizontal="center" vertical="center"/>
    </xf>
    <xf numFmtId="0" fontId="5" fillId="0" borderId="24" xfId="53" applyFont="1" applyBorder="1" applyAlignment="1" applyProtection="1">
      <alignment horizontal="center" vertical="center"/>
    </xf>
    <xf numFmtId="0" fontId="5" fillId="0" borderId="23" xfId="53" applyFont="1" applyBorder="1" applyAlignment="1" applyProtection="1">
      <alignment horizontal="center" vertical="center"/>
    </xf>
    <xf numFmtId="49" fontId="5" fillId="0" borderId="13" xfId="53" applyNumberFormat="1" applyFont="1" applyBorder="1" applyAlignment="1" applyProtection="1">
      <alignment horizontal="center" vertical="center" wrapText="1"/>
    </xf>
    <xf numFmtId="49" fontId="5" fillId="0" borderId="15" xfId="53" applyNumberFormat="1" applyFont="1" applyBorder="1" applyAlignment="1" applyProtection="1">
      <alignment horizontal="center" vertical="center" wrapText="1"/>
    </xf>
    <xf numFmtId="0" fontId="5" fillId="0" borderId="13" xfId="53" applyFont="1" applyBorder="1" applyAlignment="1" applyProtection="1">
      <alignment horizontal="center" vertical="center"/>
    </xf>
    <xf numFmtId="0" fontId="5" fillId="0" borderId="14" xfId="53" applyFont="1" applyBorder="1" applyAlignment="1" applyProtection="1">
      <alignment horizontal="center" vertical="center"/>
    </xf>
    <xf numFmtId="0" fontId="5" fillId="0" borderId="15" xfId="53" applyFont="1" applyBorder="1" applyAlignment="1" applyProtection="1">
      <alignment horizontal="center" vertical="center"/>
    </xf>
    <xf numFmtId="0" fontId="3" fillId="0" borderId="2" xfId="53" applyFont="1" applyBorder="1" applyAlignment="1" applyProtection="1">
      <alignment horizontal="center" vertical="center"/>
    </xf>
    <xf numFmtId="0" fontId="3" fillId="0" borderId="3" xfId="53" applyFont="1" applyBorder="1" applyAlignment="1" applyProtection="1">
      <alignment horizontal="left" vertical="center"/>
    </xf>
    <xf numFmtId="0" fontId="3" fillId="0" borderId="4" xfId="53" applyFont="1" applyBorder="1" applyAlignment="1" applyProtection="1">
      <alignment horizontal="left" vertical="center"/>
    </xf>
    <xf numFmtId="4" fontId="3" fillId="0" borderId="11" xfId="53" applyNumberFormat="1" applyFont="1" applyBorder="1" applyAlignment="1">
      <alignment horizontal="right" vertical="center"/>
      <protection locked="0"/>
    </xf>
    <xf numFmtId="49" fontId="3" fillId="0" borderId="4" xfId="53" applyNumberFormat="1" applyFont="1" applyBorder="1" applyAlignment="1" applyProtection="1">
      <alignment horizontal="left" vertical="center" wrapText="1"/>
    </xf>
    <xf numFmtId="4" fontId="3" fillId="0" borderId="11" xfId="53" applyNumberFormat="1" applyFont="1" applyBorder="1" applyAlignment="1" applyProtection="1">
      <alignment horizontal="right" vertical="center"/>
    </xf>
    <xf numFmtId="0" fontId="23" fillId="0" borderId="19" xfId="53" applyFont="1" applyBorder="1" applyAlignment="1" applyProtection="1">
      <alignment horizontal="left" vertical="center"/>
    </xf>
    <xf numFmtId="0" fontId="23" fillId="0" borderId="24" xfId="53" applyFont="1" applyBorder="1" applyAlignment="1" applyProtection="1">
      <alignment horizontal="left" vertical="center"/>
    </xf>
    <xf numFmtId="0" fontId="23" fillId="0" borderId="2" xfId="53" applyFont="1" applyBorder="1" applyAlignment="1" applyProtection="1">
      <alignment horizontal="center" vertical="center"/>
    </xf>
    <xf numFmtId="0" fontId="23" fillId="0" borderId="3" xfId="53" applyFont="1" applyBorder="1" applyAlignment="1" applyProtection="1">
      <alignment horizontal="center" vertical="center"/>
    </xf>
    <xf numFmtId="0" fontId="23" fillId="0" borderId="4" xfId="53" applyFont="1" applyBorder="1" applyAlignment="1" applyProtection="1">
      <alignment horizontal="center" vertical="center"/>
    </xf>
    <xf numFmtId="49" fontId="24" fillId="0" borderId="19" xfId="53" applyNumberFormat="1" applyFont="1" applyBorder="1" applyAlignment="1" applyProtection="1">
      <alignment horizontal="center" vertical="center" wrapText="1"/>
    </xf>
    <xf numFmtId="49" fontId="24" fillId="0" borderId="11" xfId="53" applyNumberFormat="1" applyFont="1" applyBorder="1" applyAlignment="1">
      <alignment horizontal="center" vertical="center"/>
      <protection locked="0"/>
    </xf>
    <xf numFmtId="49" fontId="24" fillId="0" borderId="11" xfId="53" applyNumberFormat="1" applyFont="1" applyBorder="1" applyAlignment="1">
      <alignment horizontal="center" vertical="center" wrapText="1"/>
      <protection locked="0"/>
    </xf>
    <xf numFmtId="0" fontId="24" fillId="0" borderId="13" xfId="53" applyFont="1" applyBorder="1" applyAlignment="1" applyProtection="1">
      <alignment horizontal="center" vertical="center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3" fillId="0" borderId="11" xfId="53" applyFont="1" applyBorder="1" applyAlignment="1">
      <alignment horizontal="center" vertical="center" wrapText="1"/>
      <protection locked="0"/>
    </xf>
    <xf numFmtId="49" fontId="7" fillId="0" borderId="27" xfId="0" applyNumberFormat="1" applyFont="1" applyBorder="1" applyAlignment="1">
      <alignment horizontal="center" vertical="center"/>
    </xf>
    <xf numFmtId="0" fontId="3" fillId="0" borderId="2" xfId="53" applyFont="1" applyBorder="1" applyAlignment="1" applyProtection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3" fillId="0" borderId="4" xfId="53" applyFont="1" applyBorder="1" applyAlignment="1">
      <alignment horizontal="center" vertical="center" wrapText="1"/>
      <protection locked="0"/>
    </xf>
    <xf numFmtId="0" fontId="3" fillId="0" borderId="13" xfId="53" applyFont="1" applyBorder="1" applyAlignment="1" applyProtection="1">
      <alignment horizontal="center" vertical="center" wrapText="1"/>
    </xf>
    <xf numFmtId="0" fontId="3" fillId="0" borderId="1" xfId="53" applyFont="1" applyBorder="1" applyAlignment="1">
      <alignment horizontal="center" vertical="center" wrapText="1"/>
      <protection locked="0"/>
    </xf>
    <xf numFmtId="0" fontId="3" fillId="0" borderId="28" xfId="53" applyFont="1" applyBorder="1" applyAlignment="1">
      <alignment horizontal="center" vertical="center" wrapText="1"/>
      <protection locked="0"/>
    </xf>
    <xf numFmtId="0" fontId="3" fillId="0" borderId="8" xfId="53" applyFont="1" applyBorder="1" applyAlignment="1">
      <alignment horizontal="center" vertical="center" wrapText="1"/>
      <protection locked="0"/>
    </xf>
    <xf numFmtId="49" fontId="11" fillId="0" borderId="12" xfId="56" applyNumberFormat="1" applyFont="1" applyBorder="1" applyAlignment="1">
      <alignment horizontal="center" vertical="center" wrapText="1"/>
    </xf>
    <xf numFmtId="0" fontId="3" fillId="2" borderId="0" xfId="53" applyFont="1" applyFill="1" applyAlignment="1" applyProtection="1">
      <alignment horizontal="right" vertical="center"/>
    </xf>
    <xf numFmtId="0" fontId="3" fillId="2" borderId="0" xfId="53" applyFont="1" applyFill="1" applyAlignment="1" applyProtection="1">
      <alignment horizontal="right" vertical="center" wrapText="1"/>
    </xf>
    <xf numFmtId="0" fontId="5" fillId="0" borderId="4" xfId="53" applyFont="1" applyBorder="1" applyAlignment="1" applyProtection="1"/>
    <xf numFmtId="0" fontId="5" fillId="0" borderId="3" xfId="53" applyFont="1" applyBorder="1" applyAlignment="1" applyProtection="1">
      <alignment vertical="center"/>
    </xf>
    <xf numFmtId="0" fontId="5" fillId="0" borderId="4" xfId="53" applyFont="1" applyBorder="1" applyAlignment="1" applyProtection="1">
      <alignment vertical="center"/>
    </xf>
    <xf numFmtId="49" fontId="5" fillId="0" borderId="2" xfId="53" applyNumberFormat="1" applyFont="1" applyBorder="1" applyAlignment="1" applyProtection="1">
      <alignment vertical="center" wrapText="1"/>
    </xf>
    <xf numFmtId="0" fontId="5" fillId="0" borderId="2" xfId="53" applyFont="1" applyBorder="1" applyAlignment="1" applyProtection="1">
      <alignment vertical="center" wrapText="1"/>
    </xf>
    <xf numFmtId="0" fontId="23" fillId="0" borderId="4" xfId="53" applyFont="1" applyBorder="1" applyAlignment="1" applyProtection="1">
      <alignment horizontal="left" vertical="center"/>
    </xf>
    <xf numFmtId="49" fontId="5" fillId="0" borderId="1" xfId="53" applyNumberFormat="1" applyFont="1" applyBorder="1" applyAlignment="1">
      <alignment horizontal="center" vertical="center" wrapText="1"/>
      <protection locked="0"/>
    </xf>
    <xf numFmtId="4" fontId="3" fillId="0" borderId="8" xfId="53" applyNumberFormat="1" applyFont="1" applyBorder="1" applyAlignment="1" applyProtection="1">
      <alignment horizontal="right" vertical="center"/>
    </xf>
    <xf numFmtId="4" fontId="3" fillId="0" borderId="14" xfId="53" applyNumberFormat="1" applyFont="1" applyBorder="1" applyAlignment="1" applyProtection="1">
      <alignment horizontal="right" vertical="center"/>
    </xf>
    <xf numFmtId="43" fontId="3" fillId="0" borderId="12" xfId="9" applyFont="1" applyBorder="1" applyAlignment="1" applyProtection="1">
      <alignment horizontal="right" vertical="center"/>
    </xf>
    <xf numFmtId="0" fontId="23" fillId="0" borderId="25" xfId="53" applyFont="1" applyBorder="1" applyAlignment="1" applyProtection="1">
      <alignment horizontal="left" vertical="center"/>
    </xf>
    <xf numFmtId="0" fontId="5" fillId="0" borderId="23" xfId="53" applyFont="1" applyBorder="1" applyAlignment="1" applyProtection="1"/>
    <xf numFmtId="49" fontId="24" fillId="0" borderId="19" xfId="53" applyNumberFormat="1" applyFont="1" applyBorder="1" applyAlignment="1" applyProtection="1">
      <alignment horizontal="center" vertical="center"/>
    </xf>
    <xf numFmtId="0" fontId="24" fillId="0" borderId="23" xfId="53" applyFont="1" applyBorder="1" applyAlignment="1" applyProtection="1">
      <alignment horizontal="center" vertical="center"/>
    </xf>
    <xf numFmtId="0" fontId="5" fillId="0" borderId="15" xfId="53" applyFont="1" applyBorder="1" applyAlignment="1" applyProtection="1"/>
    <xf numFmtId="0" fontId="24" fillId="0" borderId="15" xfId="53" applyFont="1" applyBorder="1" applyAlignment="1" applyProtection="1">
      <alignment horizontal="center" vertical="center"/>
    </xf>
    <xf numFmtId="0" fontId="3" fillId="0" borderId="4" xfId="53" applyFont="1" applyBorder="1" applyAlignment="1" applyProtection="1">
      <alignment horizontal="center" vertical="center" wrapText="1"/>
    </xf>
    <xf numFmtId="0" fontId="3" fillId="0" borderId="15" xfId="53" applyFont="1" applyBorder="1" applyAlignment="1" applyProtection="1">
      <alignment wrapText="1"/>
    </xf>
    <xf numFmtId="0" fontId="3" fillId="0" borderId="29" xfId="53" applyFont="1" applyBorder="1" applyAlignment="1" applyProtection="1">
      <alignment horizontal="center" vertical="center" wrapText="1"/>
    </xf>
    <xf numFmtId="0" fontId="3" fillId="0" borderId="15" xfId="53" applyFont="1" applyBorder="1" applyAlignment="1" applyProtection="1">
      <alignment horizontal="center" vertical="center" wrapText="1"/>
    </xf>
    <xf numFmtId="0" fontId="3" fillId="0" borderId="11" xfId="53" applyFont="1" applyBorder="1" applyAlignment="1">
      <alignment vertical="center" wrapText="1"/>
      <protection locked="0"/>
    </xf>
    <xf numFmtId="0" fontId="1" fillId="0" borderId="5" xfId="53" applyFont="1" applyBorder="1" applyAlignment="1" applyProtection="1">
      <alignment vertical="center"/>
    </xf>
    <xf numFmtId="0" fontId="1" fillId="0" borderId="8" xfId="53" applyFont="1" applyBorder="1" applyAlignment="1" applyProtection="1">
      <alignment vertical="center"/>
    </xf>
    <xf numFmtId="0" fontId="7" fillId="0" borderId="12" xfId="53" applyFont="1" applyBorder="1" applyAlignment="1" applyProtection="1">
      <alignment horizontal="left" vertical="center"/>
    </xf>
    <xf numFmtId="0" fontId="7" fillId="0" borderId="12" xfId="53" applyFont="1" applyBorder="1" applyAlignment="1" applyProtection="1">
      <alignment horizontal="center" vertical="center" wrapText="1"/>
    </xf>
    <xf numFmtId="0" fontId="7" fillId="0" borderId="12" xfId="53" applyFont="1" applyBorder="1" applyAlignment="1" applyProtection="1">
      <alignment vertical="center"/>
    </xf>
    <xf numFmtId="0" fontId="7" fillId="0" borderId="12" xfId="53" applyFont="1" applyBorder="1" applyAlignment="1">
      <alignment vertical="center"/>
      <protection locked="0"/>
    </xf>
    <xf numFmtId="49" fontId="7" fillId="0" borderId="12" xfId="56" applyNumberFormat="1" applyFont="1" applyBorder="1" applyAlignment="1">
      <alignment horizontal="left" vertical="center" wrapText="1"/>
    </xf>
    <xf numFmtId="49" fontId="11" fillId="0" borderId="12" xfId="56" applyNumberFormat="1" applyFont="1" applyBorder="1" applyAlignment="1">
      <alignment horizontal="left" vertical="center"/>
    </xf>
    <xf numFmtId="0" fontId="7" fillId="0" borderId="12" xfId="53" applyFont="1" applyBorder="1" applyAlignment="1">
      <alignment horizontal="left" vertical="center"/>
      <protection locked="0"/>
    </xf>
    <xf numFmtId="0" fontId="3" fillId="0" borderId="11" xfId="53" applyFont="1" applyBorder="1" applyAlignment="1" applyProtection="1">
      <alignment horizontal="center" vertical="center"/>
    </xf>
    <xf numFmtId="0" fontId="5" fillId="0" borderId="0" xfId="53" applyFont="1" applyAlignment="1" applyProtection="1">
      <alignment horizontal="left" vertical="center"/>
    </xf>
    <xf numFmtId="0" fontId="2" fillId="0" borderId="12" xfId="53" applyFont="1" applyBorder="1" applyAlignment="1" applyProtection="1">
      <alignment horizontal="center" vertical="center"/>
    </xf>
    <xf numFmtId="0" fontId="1" fillId="0" borderId="2" xfId="53" applyFont="1" applyBorder="1" applyAlignment="1">
      <alignment horizontal="center" vertical="center" wrapText="1"/>
      <protection locked="0"/>
    </xf>
    <xf numFmtId="0" fontId="1" fillId="0" borderId="3" xfId="53" applyFont="1" applyBorder="1" applyAlignment="1">
      <alignment horizontal="center" vertical="center" wrapText="1"/>
      <protection locked="0"/>
    </xf>
    <xf numFmtId="0" fontId="7" fillId="0" borderId="3" xfId="53" applyFont="1" applyBorder="1" applyAlignment="1" applyProtection="1">
      <alignment horizontal="left" vertical="center"/>
    </xf>
    <xf numFmtId="0" fontId="7" fillId="0" borderId="4" xfId="53" applyFont="1" applyBorder="1" applyAlignment="1" applyProtection="1">
      <alignment horizontal="left" vertical="center"/>
    </xf>
    <xf numFmtId="0" fontId="15" fillId="0" borderId="12" xfId="53" applyFont="1" applyBorder="1" applyAlignment="1" applyProtection="1">
      <alignment horizontal="center" vertical="center" wrapText="1"/>
    </xf>
    <xf numFmtId="0" fontId="12" fillId="0" borderId="12" xfId="55" applyFont="1" applyBorder="1" applyAlignment="1" applyProtection="1">
      <alignment horizontal="center" vertical="center" wrapText="1" readingOrder="1"/>
      <protection locked="0"/>
    </xf>
    <xf numFmtId="4" fontId="7" fillId="0" borderId="8" xfId="53" applyNumberFormat="1" applyFont="1" applyBorder="1" applyAlignment="1">
      <alignment vertical="center"/>
      <protection locked="0"/>
    </xf>
    <xf numFmtId="4" fontId="7" fillId="0" borderId="8" xfId="53" applyNumberFormat="1" applyFont="1" applyBorder="1" applyAlignment="1" applyProtection="1">
      <alignment vertical="center"/>
    </xf>
    <xf numFmtId="0" fontId="15" fillId="0" borderId="16" xfId="53" applyFont="1" applyBorder="1" applyAlignment="1" applyProtection="1">
      <alignment horizontal="center" vertical="center" wrapText="1"/>
    </xf>
    <xf numFmtId="0" fontId="2" fillId="0" borderId="16" xfId="53" applyFont="1" applyBorder="1" applyAlignment="1" applyProtection="1">
      <alignment horizontal="center" vertical="center"/>
    </xf>
    <xf numFmtId="49" fontId="5" fillId="0" borderId="12" xfId="53" applyNumberFormat="1" applyFont="1" applyBorder="1" applyAlignment="1" applyProtection="1">
      <alignment horizontal="center" vertical="center" wrapText="1"/>
    </xf>
    <xf numFmtId="49" fontId="5" fillId="0" borderId="12" xfId="53" applyNumberFormat="1" applyFont="1" applyBorder="1" applyAlignment="1" applyProtection="1">
      <alignment horizontal="center" vertical="center"/>
    </xf>
    <xf numFmtId="0" fontId="3" fillId="0" borderId="11" xfId="53" applyFont="1" applyBorder="1" applyAlignment="1" applyProtection="1">
      <alignment vertical="center" wrapText="1"/>
    </xf>
    <xf numFmtId="4" fontId="3" fillId="0" borderId="11" xfId="53" applyNumberFormat="1" applyFont="1" applyBorder="1" applyAlignment="1">
      <alignment vertical="center"/>
      <protection locked="0"/>
    </xf>
    <xf numFmtId="0" fontId="5" fillId="0" borderId="2" xfId="53" applyFont="1" applyBorder="1" applyAlignment="1">
      <alignment horizontal="center" vertical="center"/>
      <protection locked="0"/>
    </xf>
    <xf numFmtId="49" fontId="1" fillId="0" borderId="3" xfId="53" applyNumberFormat="1" applyFont="1" applyBorder="1" applyAlignment="1" applyProtection="1">
      <alignment horizontal="center" vertical="center"/>
    </xf>
    <xf numFmtId="49" fontId="1" fillId="0" borderId="4" xfId="53" applyNumberFormat="1" applyFont="1" applyBorder="1" applyAlignment="1" applyProtection="1">
      <alignment horizontal="center" vertical="center"/>
    </xf>
    <xf numFmtId="0" fontId="15" fillId="0" borderId="7" xfId="53" applyFont="1" applyBorder="1" applyAlignment="1" applyProtection="1">
      <alignment horizontal="center" vertical="center" wrapText="1"/>
    </xf>
    <xf numFmtId="0" fontId="15" fillId="0" borderId="10" xfId="53" applyFont="1" applyBorder="1" applyAlignment="1" applyProtection="1">
      <alignment horizontal="center" vertical="center" wrapText="1"/>
    </xf>
    <xf numFmtId="0" fontId="3" fillId="0" borderId="11" xfId="53" applyFont="1" applyBorder="1" applyAlignment="1" applyProtection="1">
      <alignment vertical="center"/>
    </xf>
    <xf numFmtId="0" fontId="1" fillId="0" borderId="11" xfId="53" applyFont="1" applyBorder="1" applyAlignment="1" applyProtection="1">
      <alignment wrapText="1"/>
    </xf>
    <xf numFmtId="0" fontId="0" fillId="0" borderId="11" xfId="53" applyFont="1" applyBorder="1" applyAlignment="1" applyProtection="1"/>
    <xf numFmtId="0" fontId="3" fillId="0" borderId="11" xfId="53" applyFont="1" applyBorder="1" applyAlignment="1">
      <alignment vertical="center"/>
      <protection locked="0"/>
    </xf>
    <xf numFmtId="0" fontId="2" fillId="0" borderId="0" xfId="53" applyFont="1" applyAlignment="1" applyProtection="1">
      <alignment horizontal="right" vertical="center" wrapText="1"/>
    </xf>
    <xf numFmtId="0" fontId="2" fillId="0" borderId="0" xfId="53" applyFont="1" applyAlignment="1" applyProtection="1">
      <alignment horizontal="right" wrapText="1"/>
    </xf>
    <xf numFmtId="4" fontId="3" fillId="0" borderId="11" xfId="53" applyNumberFormat="1" applyFont="1" applyBorder="1" applyAlignment="1" applyProtection="1">
      <alignment vertical="center"/>
    </xf>
    <xf numFmtId="0" fontId="25" fillId="0" borderId="0" xfId="53" applyFont="1" applyAlignment="1" applyProtection="1">
      <alignment horizontal="center"/>
    </xf>
    <xf numFmtId="0" fontId="25" fillId="0" borderId="0" xfId="53" applyFont="1" applyAlignment="1" applyProtection="1">
      <alignment horizontal="center" wrapText="1"/>
    </xf>
    <xf numFmtId="0" fontId="25" fillId="0" borderId="0" xfId="53" applyFont="1" applyAlignment="1" applyProtection="1">
      <alignment wrapText="1"/>
    </xf>
    <xf numFmtId="0" fontId="25" fillId="0" borderId="0" xfId="53" applyFont="1" applyAlignment="1" applyProtection="1"/>
    <xf numFmtId="0" fontId="1" fillId="0" borderId="0" xfId="53" applyFont="1" applyAlignment="1" applyProtection="1">
      <alignment horizontal="center" wrapText="1"/>
    </xf>
    <xf numFmtId="0" fontId="1" fillId="0" borderId="0" xfId="53" applyFont="1" applyAlignment="1" applyProtection="1">
      <alignment horizontal="right" wrapText="1"/>
    </xf>
    <xf numFmtId="0" fontId="26" fillId="0" borderId="0" xfId="53" applyFont="1" applyAlignment="1" applyProtection="1">
      <alignment horizontal="center" vertical="center" wrapText="1"/>
    </xf>
    <xf numFmtId="0" fontId="15" fillId="0" borderId="1" xfId="53" applyFont="1" applyBorder="1" applyAlignment="1" applyProtection="1">
      <alignment horizontal="center" vertical="center" wrapText="1"/>
    </xf>
    <xf numFmtId="0" fontId="25" fillId="0" borderId="11" xfId="53" applyFont="1" applyBorder="1" applyAlignment="1" applyProtection="1">
      <alignment horizontal="center" vertical="center" wrapText="1"/>
    </xf>
    <xf numFmtId="0" fontId="25" fillId="0" borderId="2" xfId="53" applyFont="1" applyBorder="1" applyAlignment="1" applyProtection="1">
      <alignment horizontal="center" vertical="center" wrapText="1"/>
    </xf>
    <xf numFmtId="176" fontId="3" fillId="0" borderId="11" xfId="53" applyNumberFormat="1" applyFont="1" applyBorder="1" applyAlignment="1" applyProtection="1">
      <alignment horizontal="right" vertical="center"/>
    </xf>
    <xf numFmtId="176" fontId="7" fillId="0" borderId="2" xfId="53" applyNumberFormat="1" applyBorder="1" applyAlignment="1" applyProtection="1">
      <alignment horizontal="right" vertical="center"/>
    </xf>
    <xf numFmtId="0" fontId="7" fillId="0" borderId="0" xfId="53" applyFont="1" applyAlignment="1" applyProtection="1">
      <alignment horizontal="left"/>
    </xf>
    <xf numFmtId="0" fontId="1" fillId="0" borderId="0" xfId="53" applyFont="1" applyProtection="1">
      <alignment vertical="top"/>
    </xf>
    <xf numFmtId="49" fontId="5" fillId="0" borderId="2" xfId="53" applyNumberFormat="1" applyFont="1" applyBorder="1" applyAlignment="1" applyProtection="1">
      <alignment horizontal="center" vertical="center" wrapText="1"/>
    </xf>
    <xf numFmtId="49" fontId="5" fillId="0" borderId="3" xfId="53" applyNumberFormat="1" applyFont="1" applyBorder="1" applyAlignment="1" applyProtection="1">
      <alignment horizontal="center" vertical="center" wrapText="1"/>
    </xf>
    <xf numFmtId="49" fontId="5" fillId="0" borderId="2" xfId="53" applyNumberFormat="1" applyFont="1" applyBorder="1" applyAlignment="1" applyProtection="1">
      <alignment horizontal="center" vertical="center"/>
    </xf>
    <xf numFmtId="49" fontId="5" fillId="0" borderId="8" xfId="53" applyNumberFormat="1" applyFont="1" applyBorder="1" applyAlignment="1" applyProtection="1">
      <alignment horizontal="center" vertical="center"/>
    </xf>
    <xf numFmtId="0" fontId="2" fillId="0" borderId="0" xfId="53" applyFont="1" applyAlignment="1" applyProtection="1">
      <alignment vertical="center"/>
    </xf>
    <xf numFmtId="0" fontId="27" fillId="0" borderId="0" xfId="53" applyFont="1" applyAlignment="1" applyProtection="1">
      <alignment horizontal="center" vertical="center"/>
    </xf>
    <xf numFmtId="0" fontId="23" fillId="0" borderId="0" xfId="53" applyFont="1" applyAlignment="1" applyProtection="1">
      <alignment horizontal="center" vertical="center"/>
    </xf>
    <xf numFmtId="0" fontId="5" fillId="0" borderId="1" xfId="53" applyFont="1" applyBorder="1" applyAlignment="1">
      <alignment horizontal="center" vertical="center"/>
      <protection locked="0"/>
    </xf>
    <xf numFmtId="0" fontId="3" fillId="0" borderId="11" xfId="53" applyFont="1" applyBorder="1" applyAlignment="1">
      <alignment horizontal="left" vertical="center"/>
      <protection locked="0"/>
    </xf>
    <xf numFmtId="0" fontId="3" fillId="0" borderId="11" xfId="53" applyFont="1" applyBorder="1" applyAlignment="1" applyProtection="1">
      <alignment horizontal="left" vertical="center"/>
    </xf>
    <xf numFmtId="176" fontId="3" fillId="0" borderId="11" xfId="53" applyNumberFormat="1" applyFont="1" applyBorder="1" applyAlignment="1">
      <alignment horizontal="right" vertical="center"/>
      <protection locked="0"/>
    </xf>
    <xf numFmtId="176" fontId="28" fillId="0" borderId="11" xfId="53" applyNumberFormat="1" applyFont="1" applyBorder="1" applyAlignment="1" applyProtection="1">
      <alignment horizontal="right" vertical="center"/>
    </xf>
    <xf numFmtId="176" fontId="1" fillId="0" borderId="11" xfId="53" applyNumberFormat="1" applyFont="1" applyBorder="1" applyAlignment="1" applyProtection="1">
      <alignment vertical="center"/>
    </xf>
    <xf numFmtId="0" fontId="1" fillId="0" borderId="11" xfId="53" applyFont="1" applyBorder="1" applyAlignment="1" applyProtection="1">
      <alignment vertical="center"/>
    </xf>
    <xf numFmtId="0" fontId="28" fillId="0" borderId="11" xfId="53" applyFont="1" applyBorder="1" applyAlignment="1" applyProtection="1">
      <alignment horizontal="center" vertical="center"/>
    </xf>
    <xf numFmtId="0" fontId="28" fillId="0" borderId="11" xfId="53" applyFont="1" applyBorder="1" applyAlignment="1" applyProtection="1">
      <alignment horizontal="right" vertical="center"/>
    </xf>
    <xf numFmtId="0" fontId="28" fillId="0" borderId="11" xfId="53" applyFont="1" applyBorder="1" applyAlignment="1">
      <alignment horizontal="center" vertical="center"/>
      <protection locked="0"/>
    </xf>
    <xf numFmtId="0" fontId="3" fillId="0" borderId="0" xfId="53" applyFont="1" applyAlignment="1">
      <alignment horizontal="left" vertical="center" wrapText="1"/>
      <protection locked="0"/>
    </xf>
    <xf numFmtId="0" fontId="5" fillId="0" borderId="0" xfId="53" applyFont="1" applyAlignment="1" applyProtection="1">
      <alignment horizontal="left" vertical="center" wrapText="1"/>
    </xf>
    <xf numFmtId="0" fontId="5" fillId="0" borderId="13" xfId="53" applyFont="1" applyBorder="1" applyAlignment="1" applyProtection="1">
      <alignment horizontal="center" vertical="center" wrapText="1"/>
    </xf>
    <xf numFmtId="4" fontId="3" fillId="0" borderId="1" xfId="53" applyNumberFormat="1" applyFont="1" applyBorder="1" applyAlignment="1" applyProtection="1">
      <alignment vertical="center"/>
    </xf>
    <xf numFmtId="176" fontId="3" fillId="0" borderId="30" xfId="53" applyNumberFormat="1" applyFont="1" applyBorder="1" applyAlignment="1" applyProtection="1">
      <alignment horizontal="right" vertical="center"/>
    </xf>
    <xf numFmtId="4" fontId="3" fillId="0" borderId="1" xfId="53" applyNumberFormat="1" applyFont="1" applyBorder="1" applyAlignment="1">
      <alignment vertical="center"/>
      <protection locked="0"/>
    </xf>
    <xf numFmtId="176" fontId="3" fillId="0" borderId="7" xfId="53" applyNumberFormat="1" applyFont="1" applyBorder="1" applyAlignment="1" applyProtection="1">
      <alignment horizontal="right" vertical="center"/>
    </xf>
    <xf numFmtId="0" fontId="3" fillId="0" borderId="2" xfId="53" applyFont="1" applyBorder="1" applyAlignment="1" applyProtection="1">
      <alignment horizontal="left" vertical="center"/>
    </xf>
    <xf numFmtId="4" fontId="3" fillId="0" borderId="12" xfId="53" applyNumberFormat="1" applyFont="1" applyBorder="1" applyAlignment="1" applyProtection="1">
      <alignment vertical="center"/>
    </xf>
    <xf numFmtId="4" fontId="3" fillId="0" borderId="12" xfId="53" applyNumberFormat="1" applyFont="1" applyBorder="1" applyAlignment="1">
      <alignment vertical="center"/>
      <protection locked="0"/>
    </xf>
    <xf numFmtId="0" fontId="1" fillId="0" borderId="3" xfId="53" applyFont="1" applyBorder="1" applyAlignment="1" applyProtection="1">
      <alignment horizontal="center" vertical="center" wrapText="1"/>
    </xf>
    <xf numFmtId="0" fontId="14" fillId="0" borderId="0" xfId="53" applyFont="1" applyAlignment="1">
      <alignment horizontal="center" vertical="center"/>
      <protection locked="0"/>
    </xf>
    <xf numFmtId="0" fontId="1" fillId="0" borderId="1" xfId="53" applyFont="1" applyBorder="1" applyAlignment="1">
      <alignment horizontal="center" vertical="center" wrapText="1"/>
      <protection locked="0"/>
    </xf>
    <xf numFmtId="0" fontId="1" fillId="0" borderId="23" xfId="53" applyFont="1" applyBorder="1" applyAlignment="1">
      <alignment horizontal="center" vertical="center" wrapText="1"/>
      <protection locked="0"/>
    </xf>
    <xf numFmtId="0" fontId="1" fillId="0" borderId="5" xfId="53" applyFont="1" applyBorder="1" applyAlignment="1">
      <alignment horizontal="center" vertical="center" wrapText="1"/>
      <protection locked="0"/>
    </xf>
    <xf numFmtId="0" fontId="1" fillId="0" borderId="25" xfId="53" applyFont="1" applyBorder="1" applyAlignment="1">
      <alignment horizontal="center" vertical="center" wrapText="1"/>
      <protection locked="0"/>
    </xf>
    <xf numFmtId="0" fontId="1" fillId="0" borderId="1" xfId="53" applyFont="1" applyBorder="1" applyAlignment="1" applyProtection="1">
      <alignment horizontal="center" vertical="center" wrapText="1"/>
    </xf>
    <xf numFmtId="0" fontId="1" fillId="0" borderId="8" xfId="53" applyFont="1" applyBorder="1" applyAlignment="1" applyProtection="1">
      <alignment horizontal="center" vertical="center" wrapText="1"/>
    </xf>
    <xf numFmtId="0" fontId="1" fillId="0" borderId="15" xfId="53" applyFont="1" applyBorder="1" applyAlignment="1" applyProtection="1">
      <alignment horizontal="center" vertical="center" wrapText="1"/>
    </xf>
    <xf numFmtId="0" fontId="2" fillId="0" borderId="2" xfId="53" applyFont="1" applyBorder="1" applyAlignment="1" applyProtection="1">
      <alignment horizontal="center" vertical="center"/>
    </xf>
    <xf numFmtId="0" fontId="2" fillId="0" borderId="11" xfId="53" applyFont="1" applyBorder="1" applyAlignment="1" applyProtection="1">
      <alignment horizontal="center" vertical="center"/>
    </xf>
    <xf numFmtId="43" fontId="3" fillId="0" borderId="11" xfId="9" applyFont="1" applyBorder="1" applyAlignment="1" applyProtection="1">
      <alignment horizontal="right" vertical="center"/>
    </xf>
    <xf numFmtId="43" fontId="3" fillId="0" borderId="11" xfId="9" applyFont="1" applyBorder="1" applyAlignment="1" applyProtection="1">
      <alignment horizontal="right" vertical="center"/>
      <protection locked="0"/>
    </xf>
    <xf numFmtId="0" fontId="3" fillId="0" borderId="2" xfId="53" applyFont="1" applyBorder="1" applyAlignment="1">
      <alignment horizontal="center" vertical="center"/>
      <protection locked="0"/>
    </xf>
    <xf numFmtId="0" fontId="3" fillId="0" borderId="4" xfId="53" applyFont="1" applyBorder="1" applyAlignment="1">
      <alignment horizontal="center" vertical="center"/>
      <protection locked="0"/>
    </xf>
    <xf numFmtId="0" fontId="2" fillId="0" borderId="0" xfId="53" applyFont="1" applyAlignment="1">
      <protection locked="0"/>
    </xf>
    <xf numFmtId="0" fontId="5" fillId="0" borderId="0" xfId="53" applyFont="1" applyAlignment="1">
      <protection locked="0"/>
    </xf>
    <xf numFmtId="0" fontId="1" fillId="0" borderId="12" xfId="53" applyFont="1" applyBorder="1" applyAlignment="1">
      <alignment horizontal="center" vertical="center" wrapText="1"/>
      <protection locked="0"/>
    </xf>
    <xf numFmtId="0" fontId="1" fillId="0" borderId="2" xfId="53" applyFont="1" applyBorder="1" applyAlignment="1" applyProtection="1">
      <alignment horizontal="center" vertical="center" wrapText="1"/>
    </xf>
    <xf numFmtId="0" fontId="1" fillId="0" borderId="14" xfId="53" applyFont="1" applyBorder="1" applyAlignment="1" applyProtection="1">
      <alignment horizontal="center" vertical="center" wrapText="1"/>
    </xf>
    <xf numFmtId="0" fontId="3" fillId="0" borderId="2" xfId="53" applyFont="1" applyBorder="1" applyAlignment="1">
      <alignment horizontal="right" vertical="center"/>
      <protection locked="0"/>
    </xf>
    <xf numFmtId="43" fontId="3" fillId="0" borderId="12" xfId="9" applyFont="1" applyBorder="1" applyAlignment="1" applyProtection="1">
      <alignment horizontal="right" vertical="center"/>
      <protection locked="0"/>
    </xf>
    <xf numFmtId="0" fontId="2" fillId="0" borderId="0" xfId="53" applyFont="1" applyAlignment="1">
      <alignment horizontal="right" vertical="center"/>
      <protection locked="0"/>
    </xf>
    <xf numFmtId="0" fontId="2" fillId="0" borderId="0" xfId="53" applyFont="1" applyAlignment="1">
      <alignment horizontal="right"/>
      <protection locked="0"/>
    </xf>
    <xf numFmtId="0" fontId="1" fillId="0" borderId="12" xfId="53" applyFont="1" applyBorder="1" applyAlignment="1" applyProtection="1">
      <alignment horizontal="center" vertical="center" wrapText="1"/>
    </xf>
    <xf numFmtId="0" fontId="1" fillId="0" borderId="16" xfId="53" applyFont="1" applyBorder="1" applyAlignment="1">
      <alignment horizontal="center" vertical="center" wrapText="1"/>
      <protection locked="0"/>
    </xf>
    <xf numFmtId="43" fontId="3" fillId="0" borderId="16" xfId="9" applyFont="1" applyBorder="1" applyAlignment="1" applyProtection="1">
      <alignment horizontal="right" vertical="center"/>
      <protection locked="0"/>
    </xf>
    <xf numFmtId="43" fontId="3" fillId="0" borderId="12" xfId="9" applyFont="1" applyBorder="1" applyAlignment="1" applyProtection="1">
      <alignment horizontal="center" vertical="center"/>
    </xf>
    <xf numFmtId="0" fontId="29" fillId="0" borderId="0" xfId="53" applyFont="1" applyAlignment="1" applyProtection="1"/>
    <xf numFmtId="0" fontId="4" fillId="0" borderId="0" xfId="53" applyFont="1" applyAlignment="1" applyProtection="1">
      <alignment horizontal="center" vertical="top"/>
    </xf>
    <xf numFmtId="176" fontId="7" fillId="0" borderId="11" xfId="53" applyNumberFormat="1" applyBorder="1" applyAlignment="1" applyProtection="1">
      <alignment horizontal="right" vertical="center"/>
    </xf>
    <xf numFmtId="0" fontId="3" fillId="0" borderId="8" xfId="53" applyFont="1" applyBorder="1" applyAlignment="1" applyProtection="1">
      <alignment horizontal="left" vertical="center"/>
    </xf>
    <xf numFmtId="4" fontId="3" fillId="0" borderId="13" xfId="53" applyNumberFormat="1" applyFont="1" applyBorder="1" applyAlignment="1">
      <alignment horizontal="right" vertical="center"/>
      <protection locked="0"/>
    </xf>
    <xf numFmtId="0" fontId="1" fillId="0" borderId="11" xfId="53" applyFont="1" applyBorder="1" applyAlignment="1" applyProtection="1"/>
    <xf numFmtId="176" fontId="1" fillId="0" borderId="11" xfId="53" applyNumberFormat="1" applyFont="1" applyBorder="1" applyAlignment="1" applyProtection="1"/>
    <xf numFmtId="0" fontId="1" fillId="0" borderId="8" xfId="53" applyFont="1" applyBorder="1" applyAlignment="1" applyProtection="1"/>
    <xf numFmtId="176" fontId="1" fillId="0" borderId="13" xfId="53" applyNumberFormat="1" applyFont="1" applyBorder="1" applyAlignment="1" applyProtection="1"/>
    <xf numFmtId="0" fontId="28" fillId="0" borderId="8" xfId="53" applyFont="1" applyBorder="1" applyAlignment="1" applyProtection="1">
      <alignment horizontal="center" vertical="center"/>
    </xf>
    <xf numFmtId="176" fontId="28" fillId="0" borderId="13" xfId="53" applyNumberFormat="1" applyFont="1" applyBorder="1" applyAlignment="1" applyProtection="1">
      <alignment horizontal="right" vertical="center"/>
    </xf>
    <xf numFmtId="43" fontId="3" fillId="0" borderId="13" xfId="9" applyFont="1" applyBorder="1" applyAlignment="1" applyProtection="1">
      <alignment horizontal="right" vertical="center"/>
    </xf>
    <xf numFmtId="0" fontId="3" fillId="0" borderId="13" xfId="53" applyFont="1" applyBorder="1" applyAlignment="1" applyProtection="1">
      <alignment horizontal="right" vertical="center"/>
    </xf>
    <xf numFmtId="0" fontId="3" fillId="0" borderId="11" xfId="53" applyFont="1" applyBorder="1" applyAlignment="1" applyProtection="1">
      <alignment horizontal="right" vertical="center"/>
    </xf>
    <xf numFmtId="0" fontId="28" fillId="0" borderId="8" xfId="53" applyFont="1" applyBorder="1" applyAlignment="1">
      <alignment horizontal="center" vertical="center"/>
      <protection locked="0"/>
    </xf>
    <xf numFmtId="176" fontId="28" fillId="0" borderId="11" xfId="53" applyNumberFormat="1" applyFont="1" applyBorder="1" applyAlignment="1">
      <alignment horizontal="right" vertical="center"/>
      <protection locked="0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justify"/>
    </xf>
    <xf numFmtId="0" fontId="33" fillId="0" borderId="12" xfId="0" applyFont="1" applyBorder="1" applyAlignment="1">
      <alignment horizontal="left"/>
    </xf>
    <xf numFmtId="0" fontId="2" fillId="0" borderId="0" xfId="0" applyFont="1" applyAlignment="1">
      <alignment vertical="center"/>
    </xf>
    <xf numFmtId="49" fontId="11" fillId="0" borderId="12" xfId="56" applyNumberFormat="1" applyFont="1" applyBorder="1" applyAlignment="1" quotePrefix="1">
      <alignment horizontal="left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" xfId="53"/>
    <cellStyle name="常规 11" xfId="54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tabSelected="1" workbookViewId="0">
      <selection activeCell="F17" sqref="F17"/>
    </sheetView>
  </sheetViews>
  <sheetFormatPr defaultColWidth="9.1047619047619" defaultRowHeight="19.95" customHeight="1" outlineLevelCol="3"/>
  <cols>
    <col min="1" max="1" width="13.552380952381" style="76" customWidth="1"/>
    <col min="2" max="2" width="9.1047619047619" style="353"/>
    <col min="3" max="3" width="88.6666666666667" style="76" customWidth="1"/>
    <col min="4" max="16384" width="9.1047619047619" style="76"/>
  </cols>
  <sheetData>
    <row r="1" ht="48" customHeight="1" spans="2:3">
      <c r="B1" s="354"/>
      <c r="C1" s="354"/>
    </row>
    <row r="2" ht="27" customHeight="1" spans="2:3">
      <c r="B2" s="355" t="s">
        <v>0</v>
      </c>
      <c r="C2" s="355" t="s">
        <v>1</v>
      </c>
    </row>
    <row r="3" customHeight="1" spans="2:3">
      <c r="B3" s="356">
        <v>1</v>
      </c>
      <c r="C3" s="357" t="s">
        <v>2</v>
      </c>
    </row>
    <row r="4" customHeight="1" spans="2:3">
      <c r="B4" s="356">
        <v>2</v>
      </c>
      <c r="C4" s="357" t="s">
        <v>3</v>
      </c>
    </row>
    <row r="5" customHeight="1" spans="2:3">
      <c r="B5" s="356">
        <v>3</v>
      </c>
      <c r="C5" s="357" t="s">
        <v>4</v>
      </c>
    </row>
    <row r="6" customHeight="1" spans="2:3">
      <c r="B6" s="356">
        <v>4</v>
      </c>
      <c r="C6" s="357" t="s">
        <v>5</v>
      </c>
    </row>
    <row r="7" customHeight="1" spans="2:3">
      <c r="B7" s="356">
        <v>5</v>
      </c>
      <c r="C7" s="358" t="s">
        <v>6</v>
      </c>
    </row>
    <row r="8" customHeight="1" spans="2:3">
      <c r="B8" s="356">
        <v>6</v>
      </c>
      <c r="C8" s="358" t="s">
        <v>7</v>
      </c>
    </row>
    <row r="9" customHeight="1" spans="2:3">
      <c r="B9" s="356">
        <v>7</v>
      </c>
      <c r="C9" s="358" t="s">
        <v>8</v>
      </c>
    </row>
    <row r="10" customHeight="1" spans="2:3">
      <c r="B10" s="356">
        <v>8</v>
      </c>
      <c r="C10" s="358" t="s">
        <v>9</v>
      </c>
    </row>
    <row r="11" customHeight="1" spans="2:3">
      <c r="B11" s="356">
        <v>9</v>
      </c>
      <c r="C11" s="358" t="s">
        <v>10</v>
      </c>
    </row>
    <row r="12" customHeight="1" spans="2:3">
      <c r="B12" s="356">
        <v>10</v>
      </c>
      <c r="C12" s="358" t="s">
        <v>11</v>
      </c>
    </row>
    <row r="13" customHeight="1" spans="2:3">
      <c r="B13" s="356">
        <v>11</v>
      </c>
      <c r="C13" s="357" t="s">
        <v>12</v>
      </c>
    </row>
    <row r="14" customHeight="1" spans="2:3">
      <c r="B14" s="356">
        <v>12</v>
      </c>
      <c r="C14" s="357" t="s">
        <v>13</v>
      </c>
    </row>
    <row r="15" customHeight="1" spans="2:4">
      <c r="B15" s="356">
        <v>13</v>
      </c>
      <c r="C15" s="357" t="s">
        <v>14</v>
      </c>
      <c r="D15" s="359"/>
    </row>
    <row r="16" customHeight="1" spans="2:3">
      <c r="B16" s="356">
        <v>14</v>
      </c>
      <c r="C16" s="358" t="s">
        <v>15</v>
      </c>
    </row>
    <row r="17" customHeight="1" spans="2:3">
      <c r="B17" s="356">
        <v>15</v>
      </c>
      <c r="C17" s="358" t="s">
        <v>16</v>
      </c>
    </row>
    <row r="18" customHeight="1" spans="2:3">
      <c r="B18" s="356">
        <v>16</v>
      </c>
      <c r="C18" s="358" t="s">
        <v>17</v>
      </c>
    </row>
    <row r="19" customHeight="1" spans="2:3">
      <c r="B19" s="356">
        <v>17</v>
      </c>
      <c r="C19" s="357" t="s">
        <v>18</v>
      </c>
    </row>
    <row r="20" customHeight="1" spans="2:3">
      <c r="B20" s="356">
        <v>18</v>
      </c>
      <c r="C20" s="357" t="s">
        <v>19</v>
      </c>
    </row>
    <row r="21" customHeight="1" spans="2:3">
      <c r="B21" s="356">
        <v>19</v>
      </c>
      <c r="C21" s="357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workbookViewId="0">
      <selection activeCell="D12" sqref="D12"/>
    </sheetView>
  </sheetViews>
  <sheetFormatPr defaultColWidth="9.1047619047619" defaultRowHeight="12"/>
  <cols>
    <col min="1" max="1" width="34.3333333333333" style="63" customWidth="1"/>
    <col min="2" max="2" width="29" style="63" customWidth="1"/>
    <col min="3" max="5" width="23.552380952381" style="63" customWidth="1"/>
    <col min="6" max="6" width="11.3333333333333" style="64" customWidth="1"/>
    <col min="7" max="7" width="25.1047619047619" style="63" customWidth="1"/>
    <col min="8" max="8" width="15.552380952381" style="64" customWidth="1"/>
    <col min="9" max="9" width="13.4380952380952" style="64" customWidth="1"/>
    <col min="10" max="10" width="18.8857142857143" style="63" customWidth="1"/>
    <col min="11" max="11" width="9.1047619047619" style="64" customWidth="1"/>
    <col min="12" max="16384" width="9.1047619047619" style="64"/>
  </cols>
  <sheetData>
    <row r="1" customHeight="1" spans="10:10">
      <c r="J1" s="4"/>
    </row>
    <row r="2" ht="28.5" customHeight="1" spans="1:10">
      <c r="A2" s="65" t="s">
        <v>10</v>
      </c>
      <c r="B2" s="5"/>
      <c r="C2" s="5"/>
      <c r="D2" s="5"/>
      <c r="E2" s="5"/>
      <c r="F2" s="66"/>
      <c r="G2" s="5"/>
      <c r="H2" s="66"/>
      <c r="I2" s="66"/>
      <c r="J2" s="5"/>
    </row>
    <row r="3" ht="17.25" customHeight="1" spans="1:1">
      <c r="A3" s="67" t="s">
        <v>21</v>
      </c>
    </row>
    <row r="4" ht="44.25" customHeight="1" spans="1:10">
      <c r="A4" s="68" t="s">
        <v>329</v>
      </c>
      <c r="B4" s="68" t="s">
        <v>330</v>
      </c>
      <c r="C4" s="68" t="s">
        <v>331</v>
      </c>
      <c r="D4" s="68" t="s">
        <v>332</v>
      </c>
      <c r="E4" s="68" t="s">
        <v>333</v>
      </c>
      <c r="F4" s="69" t="s">
        <v>334</v>
      </c>
      <c r="G4" s="68" t="s">
        <v>335</v>
      </c>
      <c r="H4" s="69" t="s">
        <v>336</v>
      </c>
      <c r="I4" s="69" t="s">
        <v>337</v>
      </c>
      <c r="J4" s="68" t="s">
        <v>338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</row>
    <row r="6" spans="1:10">
      <c r="A6" s="24" t="s">
        <v>90</v>
      </c>
      <c r="B6" s="229"/>
      <c r="C6" s="229"/>
      <c r="D6" s="229"/>
      <c r="E6" s="197"/>
      <c r="F6" s="74"/>
      <c r="G6" s="197"/>
      <c r="H6" s="74"/>
      <c r="I6" s="74"/>
      <c r="J6" s="239"/>
    </row>
    <row r="7" ht="25.05" customHeight="1" spans="1:10">
      <c r="A7" s="37" t="s">
        <v>339</v>
      </c>
      <c r="B7" s="37" t="s">
        <v>321</v>
      </c>
      <c r="C7" s="24" t="s">
        <v>340</v>
      </c>
      <c r="D7" s="24" t="s">
        <v>341</v>
      </c>
      <c r="E7" s="24" t="s">
        <v>342</v>
      </c>
      <c r="F7" s="24" t="s">
        <v>343</v>
      </c>
      <c r="G7" s="24" t="s">
        <v>182</v>
      </c>
      <c r="H7" s="24" t="s">
        <v>344</v>
      </c>
      <c r="I7" s="24" t="s">
        <v>345</v>
      </c>
      <c r="J7" s="34" t="s">
        <v>346</v>
      </c>
    </row>
    <row r="8" ht="25.05" customHeight="1" spans="1:10">
      <c r="A8" s="230"/>
      <c r="B8" s="230"/>
      <c r="C8" s="24" t="s">
        <v>340</v>
      </c>
      <c r="D8" s="24" t="s">
        <v>347</v>
      </c>
      <c r="E8" s="24" t="s">
        <v>348</v>
      </c>
      <c r="F8" s="24" t="s">
        <v>343</v>
      </c>
      <c r="G8" s="24" t="s">
        <v>349</v>
      </c>
      <c r="H8" s="24" t="s">
        <v>350</v>
      </c>
      <c r="I8" s="24" t="s">
        <v>345</v>
      </c>
      <c r="J8" s="34" t="s">
        <v>351</v>
      </c>
    </row>
    <row r="9" ht="25.05" customHeight="1" spans="1:10">
      <c r="A9" s="230"/>
      <c r="B9" s="230"/>
      <c r="C9" s="24" t="s">
        <v>340</v>
      </c>
      <c r="D9" s="24" t="s">
        <v>352</v>
      </c>
      <c r="E9" s="24" t="s">
        <v>353</v>
      </c>
      <c r="F9" s="24" t="s">
        <v>343</v>
      </c>
      <c r="G9" s="24" t="s">
        <v>354</v>
      </c>
      <c r="H9" s="24" t="s">
        <v>355</v>
      </c>
      <c r="I9" s="24" t="s">
        <v>345</v>
      </c>
      <c r="J9" s="34" t="s">
        <v>356</v>
      </c>
    </row>
    <row r="10" ht="25.05" customHeight="1" spans="1:10">
      <c r="A10" s="230"/>
      <c r="B10" s="230"/>
      <c r="C10" s="24" t="s">
        <v>357</v>
      </c>
      <c r="D10" s="24" t="s">
        <v>358</v>
      </c>
      <c r="E10" s="24" t="s">
        <v>359</v>
      </c>
      <c r="F10" s="24" t="s">
        <v>343</v>
      </c>
      <c r="G10" s="24" t="s">
        <v>349</v>
      </c>
      <c r="H10" s="24" t="s">
        <v>350</v>
      </c>
      <c r="I10" s="24" t="s">
        <v>345</v>
      </c>
      <c r="J10" s="34" t="s">
        <v>360</v>
      </c>
    </row>
    <row r="11" ht="25.05" customHeight="1" spans="1:10">
      <c r="A11" s="231"/>
      <c r="B11" s="231"/>
      <c r="C11" s="24" t="s">
        <v>361</v>
      </c>
      <c r="D11" s="24" t="s">
        <v>362</v>
      </c>
      <c r="E11" s="24" t="s">
        <v>363</v>
      </c>
      <c r="F11" s="40" t="s">
        <v>364</v>
      </c>
      <c r="G11" s="24" t="s">
        <v>365</v>
      </c>
      <c r="H11" s="24" t="s">
        <v>350</v>
      </c>
      <c r="I11" s="237" t="s">
        <v>366</v>
      </c>
      <c r="J11" s="34" t="s">
        <v>367</v>
      </c>
    </row>
    <row r="12" ht="25.05" customHeight="1" spans="1:10">
      <c r="A12" s="232" t="s">
        <v>327</v>
      </c>
      <c r="B12" s="233" t="s">
        <v>368</v>
      </c>
      <c r="C12" s="40" t="s">
        <v>340</v>
      </c>
      <c r="D12" s="40" t="s">
        <v>369</v>
      </c>
      <c r="E12" s="234" t="s">
        <v>370</v>
      </c>
      <c r="F12" s="235" t="s">
        <v>343</v>
      </c>
      <c r="G12" s="234" t="s">
        <v>349</v>
      </c>
      <c r="H12" s="235" t="s">
        <v>350</v>
      </c>
      <c r="I12" s="235" t="s">
        <v>345</v>
      </c>
      <c r="J12" s="234" t="s">
        <v>371</v>
      </c>
    </row>
    <row r="13" ht="25.05" customHeight="1" spans="1:10">
      <c r="A13" s="232"/>
      <c r="B13" s="233"/>
      <c r="C13" s="40" t="s">
        <v>357</v>
      </c>
      <c r="D13" s="40" t="s">
        <v>372</v>
      </c>
      <c r="E13" s="236" t="s">
        <v>373</v>
      </c>
      <c r="F13" s="237" t="s">
        <v>343</v>
      </c>
      <c r="G13" s="360" t="s">
        <v>373</v>
      </c>
      <c r="H13" s="237" t="s">
        <v>374</v>
      </c>
      <c r="I13" s="237" t="s">
        <v>366</v>
      </c>
      <c r="J13" s="237" t="s">
        <v>373</v>
      </c>
    </row>
    <row r="14" ht="25.05" customHeight="1" spans="1:10">
      <c r="A14" s="232"/>
      <c r="B14" s="233"/>
      <c r="C14" s="40" t="s">
        <v>361</v>
      </c>
      <c r="D14" s="40" t="s">
        <v>362</v>
      </c>
      <c r="E14" s="232" t="s">
        <v>375</v>
      </c>
      <c r="F14" s="40" t="s">
        <v>364</v>
      </c>
      <c r="G14" s="232" t="s">
        <v>376</v>
      </c>
      <c r="H14" s="238" t="s">
        <v>350</v>
      </c>
      <c r="I14" s="237" t="s">
        <v>366</v>
      </c>
      <c r="J14" s="234" t="s">
        <v>377</v>
      </c>
    </row>
  </sheetData>
  <mergeCells count="6">
    <mergeCell ref="A2:J2"/>
    <mergeCell ref="A3:H3"/>
    <mergeCell ref="A7:A11"/>
    <mergeCell ref="A12:A14"/>
    <mergeCell ref="B7:B11"/>
    <mergeCell ref="B12:B14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opLeftCell="A16" workbookViewId="0">
      <selection activeCell="C8" sqref="C8:K8"/>
    </sheetView>
  </sheetViews>
  <sheetFormatPr defaultColWidth="8.55238095238095" defaultRowHeight="14.25" customHeight="1"/>
  <cols>
    <col min="1" max="1" width="18.1047619047619" style="8" customWidth="1"/>
    <col min="2" max="2" width="23.4380952380952" style="8" customWidth="1"/>
    <col min="3" max="3" width="21.8857142857143" style="8" customWidth="1"/>
    <col min="4" max="4" width="15.552380952381" style="8" customWidth="1"/>
    <col min="5" max="5" width="18.4380952380952" style="8" customWidth="1"/>
    <col min="6" max="6" width="9.88571428571429" style="8" customWidth="1"/>
    <col min="7" max="7" width="8" style="8" customWidth="1"/>
    <col min="8" max="8" width="22.6666666666667" style="8" customWidth="1"/>
    <col min="9" max="9" width="22.1047619047619" style="8" customWidth="1"/>
    <col min="10" max="10" width="10" style="8" customWidth="1"/>
    <col min="11" max="11" width="14.1047619047619" style="8" customWidth="1"/>
    <col min="12" max="12" width="13.6666666666667" style="8" customWidth="1"/>
    <col min="13" max="13" width="20" style="8" customWidth="1"/>
    <col min="14" max="14" width="8.55238095238095" style="8" customWidth="1"/>
    <col min="15" max="16384" width="8.55238095238095" style="8"/>
  </cols>
  <sheetData>
    <row r="1" customHeight="1" spans="1:13">
      <c r="A1" s="151"/>
      <c r="B1" s="151"/>
      <c r="C1" s="151"/>
      <c r="D1" s="151"/>
      <c r="E1" s="151"/>
      <c r="F1" s="151"/>
      <c r="G1" s="151"/>
      <c r="H1" s="151"/>
      <c r="I1" s="151"/>
      <c r="J1" s="207"/>
      <c r="K1" s="207"/>
      <c r="L1" s="207"/>
      <c r="M1" s="208"/>
    </row>
    <row r="2" ht="41.25" customHeight="1" spans="1:13">
      <c r="A2" s="151" t="s">
        <v>378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ht="17.25" customHeight="1" spans="1:13">
      <c r="A3" s="153" t="s">
        <v>21</v>
      </c>
      <c r="B3" s="153"/>
      <c r="C3" s="154"/>
      <c r="D3" s="155"/>
      <c r="E3" s="155"/>
      <c r="F3" s="155"/>
      <c r="G3" s="155"/>
      <c r="H3" s="155"/>
      <c r="I3" s="155"/>
      <c r="J3" s="207"/>
      <c r="K3" s="207"/>
      <c r="L3" s="207"/>
      <c r="M3" s="208" t="s">
        <v>188</v>
      </c>
    </row>
    <row r="4" ht="30" customHeight="1" spans="1:13">
      <c r="A4" s="156" t="s">
        <v>379</v>
      </c>
      <c r="B4" s="157">
        <v>105023</v>
      </c>
      <c r="C4" s="158"/>
      <c r="D4" s="158"/>
      <c r="E4" s="159"/>
      <c r="F4" s="160" t="s">
        <v>380</v>
      </c>
      <c r="G4" s="159"/>
      <c r="H4" s="161" t="s">
        <v>90</v>
      </c>
      <c r="I4" s="158"/>
      <c r="J4" s="158"/>
      <c r="K4" s="158"/>
      <c r="L4" s="158"/>
      <c r="M4" s="159"/>
    </row>
    <row r="5" ht="32.25" customHeight="1" spans="1:13">
      <c r="A5" s="1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4"/>
      <c r="L5" s="12" t="s">
        <v>381</v>
      </c>
      <c r="M5" s="209"/>
    </row>
    <row r="6" ht="99.75" customHeight="1" spans="1:13">
      <c r="A6" s="31" t="s">
        <v>382</v>
      </c>
      <c r="B6" s="162" t="s">
        <v>383</v>
      </c>
      <c r="C6" s="163" t="s">
        <v>384</v>
      </c>
      <c r="D6" s="164"/>
      <c r="E6" s="164"/>
      <c r="F6" s="164"/>
      <c r="G6" s="164"/>
      <c r="H6" s="164"/>
      <c r="I6" s="164"/>
      <c r="J6" s="210"/>
      <c r="K6" s="211"/>
      <c r="L6" s="212" t="s">
        <v>385</v>
      </c>
      <c r="M6" s="209"/>
    </row>
    <row r="7" ht="99.75" customHeight="1" spans="1:13">
      <c r="A7" s="33"/>
      <c r="B7" s="162" t="s">
        <v>386</v>
      </c>
      <c r="C7" s="163" t="s">
        <v>387</v>
      </c>
      <c r="D7" s="164"/>
      <c r="E7" s="164"/>
      <c r="F7" s="164"/>
      <c r="G7" s="164"/>
      <c r="H7" s="164"/>
      <c r="I7" s="164"/>
      <c r="J7" s="210"/>
      <c r="K7" s="211"/>
      <c r="L7" s="212" t="s">
        <v>388</v>
      </c>
      <c r="M7" s="209"/>
    </row>
    <row r="8" ht="75" customHeight="1" spans="1:13">
      <c r="A8" s="162" t="s">
        <v>389</v>
      </c>
      <c r="B8" s="68" t="s">
        <v>390</v>
      </c>
      <c r="C8" s="165" t="s">
        <v>391</v>
      </c>
      <c r="D8" s="166"/>
      <c r="E8" s="166"/>
      <c r="F8" s="166"/>
      <c r="G8" s="166"/>
      <c r="H8" s="166"/>
      <c r="I8" s="166"/>
      <c r="J8" s="210"/>
      <c r="K8" s="211"/>
      <c r="L8" s="213" t="s">
        <v>392</v>
      </c>
      <c r="M8" s="209"/>
    </row>
    <row r="9" ht="32.25" customHeight="1" spans="1:13">
      <c r="A9" s="167" t="s">
        <v>393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214"/>
    </row>
    <row r="10" ht="32.25" customHeight="1" spans="1:13">
      <c r="A10" s="169" t="s">
        <v>394</v>
      </c>
      <c r="B10" s="170"/>
      <c r="C10" s="171" t="s">
        <v>395</v>
      </c>
      <c r="D10" s="172"/>
      <c r="E10" s="172"/>
      <c r="F10" s="172"/>
      <c r="G10" s="173"/>
      <c r="H10" s="12" t="s">
        <v>396</v>
      </c>
      <c r="I10" s="13"/>
      <c r="J10" s="14"/>
      <c r="K10" s="13" t="s">
        <v>397</v>
      </c>
      <c r="L10" s="13"/>
      <c r="M10" s="14"/>
    </row>
    <row r="11" ht="32.25" customHeight="1" spans="1:13">
      <c r="A11" s="174"/>
      <c r="B11" s="175"/>
      <c r="C11" s="176"/>
      <c r="D11" s="177"/>
      <c r="E11" s="177"/>
      <c r="F11" s="177"/>
      <c r="G11" s="178"/>
      <c r="H11" s="162" t="s">
        <v>398</v>
      </c>
      <c r="I11" s="162" t="s">
        <v>399</v>
      </c>
      <c r="J11" s="162" t="s">
        <v>400</v>
      </c>
      <c r="K11" s="162" t="s">
        <v>398</v>
      </c>
      <c r="L11" s="162" t="s">
        <v>399</v>
      </c>
      <c r="M11" s="215" t="s">
        <v>400</v>
      </c>
    </row>
    <row r="12" ht="30" customHeight="1" spans="1:13">
      <c r="A12" s="179" t="s">
        <v>75</v>
      </c>
      <c r="B12" s="180"/>
      <c r="C12" s="180"/>
      <c r="D12" s="180"/>
      <c r="E12" s="180"/>
      <c r="F12" s="180"/>
      <c r="G12" s="181"/>
      <c r="H12" s="182">
        <v>30728265</v>
      </c>
      <c r="I12" s="182">
        <v>30728265</v>
      </c>
      <c r="J12" s="182"/>
      <c r="K12" s="216">
        <v>30731702</v>
      </c>
      <c r="L12" s="217">
        <v>30728265</v>
      </c>
      <c r="M12" s="218">
        <v>3437</v>
      </c>
    </row>
    <row r="13" ht="34.5" customHeight="1" spans="1:13">
      <c r="A13" s="163" t="s">
        <v>401</v>
      </c>
      <c r="B13" s="183"/>
      <c r="C13" s="163" t="s">
        <v>402</v>
      </c>
      <c r="D13" s="164"/>
      <c r="E13" s="164"/>
      <c r="F13" s="164"/>
      <c r="G13" s="183"/>
      <c r="H13" s="184">
        <v>30728265</v>
      </c>
      <c r="I13" s="184">
        <v>30728265</v>
      </c>
      <c r="J13" s="184"/>
      <c r="K13" s="216">
        <v>30731702</v>
      </c>
      <c r="L13" s="217">
        <v>30728265</v>
      </c>
      <c r="M13" s="218">
        <v>3437</v>
      </c>
    </row>
    <row r="14" ht="32.25" customHeight="1" spans="1:13">
      <c r="A14" s="185" t="s">
        <v>403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219"/>
    </row>
    <row r="15" ht="32.25" customHeight="1" spans="1:13">
      <c r="A15" s="187" t="s">
        <v>404</v>
      </c>
      <c r="B15" s="188"/>
      <c r="C15" s="188"/>
      <c r="D15" s="188"/>
      <c r="E15" s="188"/>
      <c r="F15" s="188"/>
      <c r="G15" s="189"/>
      <c r="H15" s="190" t="s">
        <v>405</v>
      </c>
      <c r="I15" s="220"/>
      <c r="J15" s="221" t="s">
        <v>338</v>
      </c>
      <c r="K15" s="222"/>
      <c r="L15" s="190" t="s">
        <v>406</v>
      </c>
      <c r="M15" s="220"/>
    </row>
    <row r="16" ht="36" customHeight="1" spans="1:13">
      <c r="A16" s="191" t="s">
        <v>331</v>
      </c>
      <c r="B16" s="191" t="s">
        <v>407</v>
      </c>
      <c r="C16" s="192" t="s">
        <v>333</v>
      </c>
      <c r="D16" s="192" t="s">
        <v>334</v>
      </c>
      <c r="E16" s="192" t="s">
        <v>335</v>
      </c>
      <c r="F16" s="192" t="s">
        <v>336</v>
      </c>
      <c r="G16" s="192" t="s">
        <v>337</v>
      </c>
      <c r="H16" s="193"/>
      <c r="I16" s="223"/>
      <c r="J16" s="193"/>
      <c r="K16" s="224"/>
      <c r="L16" s="193"/>
      <c r="M16" s="223"/>
    </row>
    <row r="17" ht="31.95" customHeight="1" spans="1:13">
      <c r="A17" s="194" t="s">
        <v>340</v>
      </c>
      <c r="B17" s="195" t="s">
        <v>341</v>
      </c>
      <c r="C17" s="196" t="s">
        <v>408</v>
      </c>
      <c r="D17" s="197" t="s">
        <v>343</v>
      </c>
      <c r="E17" s="198" t="s">
        <v>409</v>
      </c>
      <c r="F17" s="195" t="s">
        <v>344</v>
      </c>
      <c r="G17" s="197" t="s">
        <v>345</v>
      </c>
      <c r="H17" s="199" t="s">
        <v>410</v>
      </c>
      <c r="I17" s="225" t="s">
        <v>408</v>
      </c>
      <c r="J17" s="199" t="s">
        <v>408</v>
      </c>
      <c r="K17" s="225"/>
      <c r="L17" s="199" t="s">
        <v>411</v>
      </c>
      <c r="M17" s="225"/>
    </row>
    <row r="18" ht="31.95" customHeight="1" spans="1:13">
      <c r="A18" s="194" t="s">
        <v>340</v>
      </c>
      <c r="B18" s="195" t="s">
        <v>369</v>
      </c>
      <c r="C18" s="200" t="s">
        <v>412</v>
      </c>
      <c r="D18" s="201" t="s">
        <v>364</v>
      </c>
      <c r="E18" s="198" t="s">
        <v>413</v>
      </c>
      <c r="F18" s="195" t="s">
        <v>350</v>
      </c>
      <c r="G18" s="197" t="s">
        <v>345</v>
      </c>
      <c r="H18" s="202" t="s">
        <v>414</v>
      </c>
      <c r="I18" s="226"/>
      <c r="J18" s="199" t="s">
        <v>412</v>
      </c>
      <c r="K18" s="225" t="s">
        <v>412</v>
      </c>
      <c r="L18" s="202" t="s">
        <v>415</v>
      </c>
      <c r="M18" s="226"/>
    </row>
    <row r="19" ht="31.95" customHeight="1" spans="1:13">
      <c r="A19" s="194" t="s">
        <v>340</v>
      </c>
      <c r="B19" s="195" t="s">
        <v>347</v>
      </c>
      <c r="C19" s="196" t="s">
        <v>416</v>
      </c>
      <c r="D19" s="201" t="s">
        <v>364</v>
      </c>
      <c r="E19" s="198" t="s">
        <v>413</v>
      </c>
      <c r="F19" s="195" t="s">
        <v>350</v>
      </c>
      <c r="G19" s="197" t="s">
        <v>345</v>
      </c>
      <c r="H19" s="202" t="s">
        <v>414</v>
      </c>
      <c r="I19" s="226"/>
      <c r="J19" s="199" t="s">
        <v>416</v>
      </c>
      <c r="K19" s="225" t="s">
        <v>416</v>
      </c>
      <c r="L19" s="227" t="s">
        <v>417</v>
      </c>
      <c r="M19" s="225"/>
    </row>
    <row r="20" ht="31.95" customHeight="1" spans="1:13">
      <c r="A20" s="194" t="s">
        <v>340</v>
      </c>
      <c r="B20" s="195" t="s">
        <v>352</v>
      </c>
      <c r="C20" s="200" t="s">
        <v>418</v>
      </c>
      <c r="D20" s="197" t="s">
        <v>343</v>
      </c>
      <c r="E20" s="198" t="s">
        <v>419</v>
      </c>
      <c r="F20" s="195" t="s">
        <v>420</v>
      </c>
      <c r="G20" s="197" t="s">
        <v>345</v>
      </c>
      <c r="H20" s="202" t="s">
        <v>421</v>
      </c>
      <c r="I20" s="226" t="s">
        <v>418</v>
      </c>
      <c r="J20" s="199" t="s">
        <v>418</v>
      </c>
      <c r="K20" s="225" t="s">
        <v>418</v>
      </c>
      <c r="L20" s="227" t="s">
        <v>417</v>
      </c>
      <c r="M20" s="225"/>
    </row>
    <row r="21" ht="31.95" customHeight="1" spans="1:13">
      <c r="A21" s="203" t="s">
        <v>357</v>
      </c>
      <c r="B21" s="204" t="s">
        <v>358</v>
      </c>
      <c r="C21" s="205" t="s">
        <v>422</v>
      </c>
      <c r="D21" s="201" t="s">
        <v>364</v>
      </c>
      <c r="E21" s="206">
        <v>90</v>
      </c>
      <c r="F21" s="206" t="s">
        <v>350</v>
      </c>
      <c r="G21" s="206" t="s">
        <v>345</v>
      </c>
      <c r="H21" s="202" t="s">
        <v>414</v>
      </c>
      <c r="I21" s="226"/>
      <c r="J21" s="199" t="s">
        <v>422</v>
      </c>
      <c r="K21" s="225" t="s">
        <v>422</v>
      </c>
      <c r="L21" s="202" t="s">
        <v>423</v>
      </c>
      <c r="M21" s="228"/>
    </row>
    <row r="22" ht="31.95" customHeight="1" spans="1:13">
      <c r="A22" s="205"/>
      <c r="B22" s="205"/>
      <c r="C22" s="197" t="s">
        <v>424</v>
      </c>
      <c r="D22" s="201" t="s">
        <v>343</v>
      </c>
      <c r="E22" s="206" t="s">
        <v>425</v>
      </c>
      <c r="F22" s="206" t="s">
        <v>374</v>
      </c>
      <c r="G22" s="206" t="s">
        <v>366</v>
      </c>
      <c r="H22" s="202" t="s">
        <v>426</v>
      </c>
      <c r="I22" s="228"/>
      <c r="J22" s="199" t="s">
        <v>424</v>
      </c>
      <c r="K22" s="225" t="s">
        <v>424</v>
      </c>
      <c r="L22" s="202" t="s">
        <v>423</v>
      </c>
      <c r="M22" s="228"/>
    </row>
    <row r="23" ht="31.95" customHeight="1" spans="1:13">
      <c r="A23" s="203" t="s">
        <v>361</v>
      </c>
      <c r="B23" s="203" t="s">
        <v>362</v>
      </c>
      <c r="C23" s="197" t="s">
        <v>427</v>
      </c>
      <c r="D23" s="201" t="s">
        <v>364</v>
      </c>
      <c r="E23" s="197">
        <v>95</v>
      </c>
      <c r="F23" s="197" t="s">
        <v>350</v>
      </c>
      <c r="G23" s="206" t="s">
        <v>366</v>
      </c>
      <c r="H23" s="202" t="s">
        <v>428</v>
      </c>
      <c r="I23" s="226"/>
      <c r="J23" s="202" t="s">
        <v>429</v>
      </c>
      <c r="K23" s="228" t="s">
        <v>429</v>
      </c>
      <c r="L23" s="202" t="s">
        <v>423</v>
      </c>
      <c r="M23" s="228"/>
    </row>
    <row r="24" ht="31.95" customHeight="1" spans="1:13">
      <c r="A24" s="205" t="s">
        <v>361</v>
      </c>
      <c r="B24" s="205" t="s">
        <v>362</v>
      </c>
      <c r="C24" s="197" t="s">
        <v>375</v>
      </c>
      <c r="D24" s="201" t="s">
        <v>364</v>
      </c>
      <c r="E24" s="197">
        <v>95</v>
      </c>
      <c r="F24" s="197" t="s">
        <v>350</v>
      </c>
      <c r="G24" s="206" t="s">
        <v>366</v>
      </c>
      <c r="H24" s="202" t="s">
        <v>428</v>
      </c>
      <c r="I24" s="226"/>
      <c r="J24" s="202" t="s">
        <v>430</v>
      </c>
      <c r="K24" s="228" t="s">
        <v>430</v>
      </c>
      <c r="L24" s="202" t="s">
        <v>423</v>
      </c>
      <c r="M24" s="228"/>
    </row>
  </sheetData>
  <mergeCells count="56">
    <mergeCell ref="A2:M2"/>
    <mergeCell ref="A3:C3"/>
    <mergeCell ref="B4:E4"/>
    <mergeCell ref="F4:G4"/>
    <mergeCell ref="H4:M4"/>
    <mergeCell ref="A5:K5"/>
    <mergeCell ref="L5:M5"/>
    <mergeCell ref="C6:K6"/>
    <mergeCell ref="L6:M6"/>
    <mergeCell ref="C7:K7"/>
    <mergeCell ref="L7:M7"/>
    <mergeCell ref="C8:K8"/>
    <mergeCell ref="L8:M8"/>
    <mergeCell ref="A9:M9"/>
    <mergeCell ref="H10:J10"/>
    <mergeCell ref="K10:M10"/>
    <mergeCell ref="A12:G12"/>
    <mergeCell ref="A13:B13"/>
    <mergeCell ref="C13:G13"/>
    <mergeCell ref="A14:M14"/>
    <mergeCell ref="A15:G15"/>
    <mergeCell ref="H17:I17"/>
    <mergeCell ref="J17:K17"/>
    <mergeCell ref="L17:M17"/>
    <mergeCell ref="H18:I18"/>
    <mergeCell ref="J18:K18"/>
    <mergeCell ref="L18:M18"/>
    <mergeCell ref="H19:I19"/>
    <mergeCell ref="J19:K19"/>
    <mergeCell ref="L19:M19"/>
    <mergeCell ref="H20:I20"/>
    <mergeCell ref="J20:K20"/>
    <mergeCell ref="L20:M20"/>
    <mergeCell ref="H21:I21"/>
    <mergeCell ref="J21:K21"/>
    <mergeCell ref="L21:M21"/>
    <mergeCell ref="H22:I22"/>
    <mergeCell ref="J22:K22"/>
    <mergeCell ref="L22:M22"/>
    <mergeCell ref="H23:I23"/>
    <mergeCell ref="J23:K23"/>
    <mergeCell ref="L23:M23"/>
    <mergeCell ref="H24:I24"/>
    <mergeCell ref="J24:K24"/>
    <mergeCell ref="L24:M24"/>
    <mergeCell ref="A6:A7"/>
    <mergeCell ref="A17:A20"/>
    <mergeCell ref="A21:A22"/>
    <mergeCell ref="A23:A24"/>
    <mergeCell ref="B21:B22"/>
    <mergeCell ref="B23:B24"/>
    <mergeCell ref="A10:B11"/>
    <mergeCell ref="C10:G11"/>
    <mergeCell ref="H15:I16"/>
    <mergeCell ref="J15:K16"/>
    <mergeCell ref="L15:M1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D26" sqref="D26"/>
    </sheetView>
  </sheetViews>
  <sheetFormatPr defaultColWidth="9.1047619047619" defaultRowHeight="14.25" customHeight="1" outlineLevelCol="5"/>
  <cols>
    <col min="1" max="2" width="21.1047619047619" style="135" customWidth="1"/>
    <col min="3" max="3" width="21.1047619047619" style="1" customWidth="1"/>
    <col min="4" max="4" width="27.6666666666667" style="1" customWidth="1"/>
    <col min="5" max="6" width="36.6666666666667" style="1" customWidth="1"/>
    <col min="7" max="7" width="9.1047619047619" style="1" customWidth="1"/>
    <col min="8" max="16384" width="9.1047619047619" style="1"/>
  </cols>
  <sheetData>
    <row r="1" ht="12" customHeight="1" spans="1:6">
      <c r="A1" s="136">
        <v>0</v>
      </c>
      <c r="B1" s="136">
        <v>0</v>
      </c>
      <c r="C1" s="137">
        <v>1</v>
      </c>
      <c r="D1" s="138"/>
      <c r="E1" s="138"/>
      <c r="F1" s="138"/>
    </row>
    <row r="2" ht="26.25" customHeight="1" spans="1:6">
      <c r="A2" s="139" t="s">
        <v>12</v>
      </c>
      <c r="B2" s="139"/>
      <c r="C2" s="140"/>
      <c r="D2" s="140"/>
      <c r="E2" s="140"/>
      <c r="F2" s="140"/>
    </row>
    <row r="3" ht="13.5" customHeight="1" spans="1:6">
      <c r="A3" s="6" t="s">
        <v>21</v>
      </c>
      <c r="B3" s="6"/>
      <c r="C3" s="137"/>
      <c r="D3" s="138"/>
      <c r="E3" s="138"/>
      <c r="F3" s="138" t="s">
        <v>22</v>
      </c>
    </row>
    <row r="4" ht="19.5" customHeight="1" spans="1:6">
      <c r="A4" s="31" t="s">
        <v>196</v>
      </c>
      <c r="B4" s="141" t="s">
        <v>92</v>
      </c>
      <c r="C4" s="31" t="s">
        <v>93</v>
      </c>
      <c r="D4" s="12" t="s">
        <v>431</v>
      </c>
      <c r="E4" s="13"/>
      <c r="F4" s="14"/>
    </row>
    <row r="5" ht="18.75" customHeight="1" spans="1:6">
      <c r="A5" s="33"/>
      <c r="B5" s="142"/>
      <c r="C5" s="32"/>
      <c r="D5" s="31" t="s">
        <v>75</v>
      </c>
      <c r="E5" s="12" t="s">
        <v>95</v>
      </c>
      <c r="F5" s="31" t="s">
        <v>96</v>
      </c>
    </row>
    <row r="6" ht="18.75" customHeight="1" spans="1:6">
      <c r="A6" s="143">
        <v>1</v>
      </c>
      <c r="B6" s="143" t="s">
        <v>182</v>
      </c>
      <c r="C6" s="93">
        <v>3</v>
      </c>
      <c r="D6" s="143" t="s">
        <v>184</v>
      </c>
      <c r="E6" s="143" t="s">
        <v>185</v>
      </c>
      <c r="F6" s="93">
        <v>6</v>
      </c>
    </row>
    <row r="7" ht="18.75" customHeight="1" spans="1:6">
      <c r="A7" s="34" t="s">
        <v>91</v>
      </c>
      <c r="B7" s="34" t="s">
        <v>91</v>
      </c>
      <c r="C7" s="34" t="s">
        <v>91</v>
      </c>
      <c r="D7" s="144" t="s">
        <v>91</v>
      </c>
      <c r="E7" s="145" t="s">
        <v>91</v>
      </c>
      <c r="F7" s="145" t="s">
        <v>91</v>
      </c>
    </row>
    <row r="8" ht="18.75" customHeight="1" spans="1:6">
      <c r="A8" s="146" t="s">
        <v>142</v>
      </c>
      <c r="B8" s="147"/>
      <c r="C8" s="148" t="s">
        <v>142</v>
      </c>
      <c r="D8" s="144" t="s">
        <v>91</v>
      </c>
      <c r="E8" s="145" t="s">
        <v>91</v>
      </c>
      <c r="F8" s="145" t="s">
        <v>91</v>
      </c>
    </row>
    <row r="9" customHeight="1" spans="1:1">
      <c r="A9" s="150" t="s">
        <v>432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9" sqref="A9"/>
    </sheetView>
  </sheetViews>
  <sheetFormatPr defaultColWidth="9.1047619047619" defaultRowHeight="14.25" customHeight="1" outlineLevelCol="5"/>
  <cols>
    <col min="1" max="2" width="21.1047619047619" style="135" customWidth="1"/>
    <col min="3" max="3" width="21.1047619047619" style="1" customWidth="1"/>
    <col min="4" max="4" width="27.6666666666667" style="1" customWidth="1"/>
    <col min="5" max="6" width="36.6666666666667" style="1" customWidth="1"/>
    <col min="7" max="7" width="9.1047619047619" style="1" customWidth="1"/>
    <col min="8" max="16384" width="9.1047619047619" style="1"/>
  </cols>
  <sheetData>
    <row r="1" ht="12" customHeight="1" spans="1:6">
      <c r="A1" s="136">
        <v>0</v>
      </c>
      <c r="B1" s="136">
        <v>0</v>
      </c>
      <c r="C1" s="137">
        <v>1</v>
      </c>
      <c r="D1" s="138"/>
      <c r="E1" s="138"/>
      <c r="F1" s="138"/>
    </row>
    <row r="2" ht="26.25" customHeight="1" spans="1:6">
      <c r="A2" s="139" t="s">
        <v>13</v>
      </c>
      <c r="B2" s="139"/>
      <c r="C2" s="140"/>
      <c r="D2" s="140"/>
      <c r="E2" s="140"/>
      <c r="F2" s="140"/>
    </row>
    <row r="3" ht="13.5" customHeight="1" spans="1:6">
      <c r="A3" s="6" t="s">
        <v>21</v>
      </c>
      <c r="B3" s="6"/>
      <c r="C3" s="137"/>
      <c r="D3" s="138"/>
      <c r="E3" s="138"/>
      <c r="F3" s="138" t="s">
        <v>22</v>
      </c>
    </row>
    <row r="4" ht="19.5" customHeight="1" spans="1:6">
      <c r="A4" s="31" t="s">
        <v>196</v>
      </c>
      <c r="B4" s="141" t="s">
        <v>92</v>
      </c>
      <c r="C4" s="31" t="s">
        <v>93</v>
      </c>
      <c r="D4" s="12" t="s">
        <v>433</v>
      </c>
      <c r="E4" s="13"/>
      <c r="F4" s="14"/>
    </row>
    <row r="5" ht="18.75" customHeight="1" spans="1:6">
      <c r="A5" s="33"/>
      <c r="B5" s="142"/>
      <c r="C5" s="32"/>
      <c r="D5" s="31" t="s">
        <v>75</v>
      </c>
      <c r="E5" s="12" t="s">
        <v>95</v>
      </c>
      <c r="F5" s="31" t="s">
        <v>96</v>
      </c>
    </row>
    <row r="6" ht="18.75" customHeight="1" spans="1:6">
      <c r="A6" s="143">
        <v>1</v>
      </c>
      <c r="B6" s="143" t="s">
        <v>182</v>
      </c>
      <c r="C6" s="93">
        <v>3</v>
      </c>
      <c r="D6" s="143" t="s">
        <v>184</v>
      </c>
      <c r="E6" s="143" t="s">
        <v>185</v>
      </c>
      <c r="F6" s="93">
        <v>6</v>
      </c>
    </row>
    <row r="7" ht="18.75" customHeight="1" spans="1:6">
      <c r="A7" s="34" t="s">
        <v>91</v>
      </c>
      <c r="B7" s="34" t="s">
        <v>91</v>
      </c>
      <c r="C7" s="34" t="s">
        <v>91</v>
      </c>
      <c r="D7" s="144" t="s">
        <v>91</v>
      </c>
      <c r="E7" s="145" t="s">
        <v>91</v>
      </c>
      <c r="F7" s="145" t="s">
        <v>91</v>
      </c>
    </row>
    <row r="8" ht="18.75" customHeight="1" spans="1:6">
      <c r="A8" s="146" t="s">
        <v>142</v>
      </c>
      <c r="B8" s="147"/>
      <c r="C8" s="148"/>
      <c r="D8" s="144" t="s">
        <v>91</v>
      </c>
      <c r="E8" s="145" t="s">
        <v>91</v>
      </c>
      <c r="F8" s="145" t="s">
        <v>91</v>
      </c>
    </row>
    <row r="9" customHeight="1" spans="1:1">
      <c r="A9" s="149" t="s">
        <v>434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workbookViewId="0">
      <selection activeCell="H12" sqref="H12"/>
    </sheetView>
  </sheetViews>
  <sheetFormatPr defaultColWidth="9.1047619047619" defaultRowHeight="14.25" customHeight="1"/>
  <cols>
    <col min="1" max="1" width="20.6666666666667" style="1" customWidth="1"/>
    <col min="2" max="2" width="21.6666666666667" style="1" customWidth="1"/>
    <col min="3" max="3" width="35.3333333333333" style="1" customWidth="1"/>
    <col min="4" max="4" width="7.66666666666667" style="1" customWidth="1"/>
    <col min="5" max="6" width="10.3333333333333" style="1" customWidth="1"/>
    <col min="7" max="7" width="12" style="1" customWidth="1"/>
    <col min="8" max="10" width="10" style="1" customWidth="1"/>
    <col min="11" max="11" width="9.1047619047619" style="64" customWidth="1"/>
    <col min="12" max="13" width="9.1047619047619" style="1" customWidth="1"/>
    <col min="14" max="15" width="12.6666666666667" style="1" customWidth="1"/>
    <col min="16" max="16" width="9.1047619047619" style="64" customWidth="1"/>
    <col min="17" max="17" width="10.4380952380952" style="1" customWidth="1"/>
    <col min="18" max="18" width="9.1047619047619" style="64" customWidth="1"/>
    <col min="19" max="16384" width="9.1047619047619" style="64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P1" s="4"/>
      <c r="Q1" s="133"/>
    </row>
    <row r="2" ht="27.75" customHeight="1" spans="1:17">
      <c r="A2" s="97" t="s">
        <v>14</v>
      </c>
      <c r="B2" s="5"/>
      <c r="C2" s="5"/>
      <c r="D2" s="5"/>
      <c r="E2" s="5"/>
      <c r="F2" s="5"/>
      <c r="G2" s="5"/>
      <c r="H2" s="5"/>
      <c r="I2" s="5"/>
      <c r="J2" s="5"/>
      <c r="K2" s="66"/>
      <c r="L2" s="5"/>
      <c r="M2" s="5"/>
      <c r="N2" s="5"/>
      <c r="O2" s="5"/>
      <c r="P2" s="66"/>
      <c r="Q2" s="5"/>
    </row>
    <row r="3" ht="18.75" customHeight="1" spans="1:17">
      <c r="A3" s="7" t="s">
        <v>21</v>
      </c>
      <c r="B3" s="8"/>
      <c r="C3" s="8"/>
      <c r="D3" s="8"/>
      <c r="E3" s="8"/>
      <c r="F3" s="8"/>
      <c r="G3" s="8"/>
      <c r="H3" s="8"/>
      <c r="I3" s="8"/>
      <c r="J3" s="8"/>
      <c r="P3" s="9"/>
      <c r="Q3" s="134" t="s">
        <v>188</v>
      </c>
    </row>
    <row r="4" ht="15.75" customHeight="1" spans="1:17">
      <c r="A4" s="11" t="s">
        <v>435</v>
      </c>
      <c r="B4" s="117" t="s">
        <v>436</v>
      </c>
      <c r="C4" s="117" t="s">
        <v>437</v>
      </c>
      <c r="D4" s="117" t="s">
        <v>438</v>
      </c>
      <c r="E4" s="117" t="s">
        <v>439</v>
      </c>
      <c r="F4" s="117" t="s">
        <v>440</v>
      </c>
      <c r="G4" s="71" t="s">
        <v>203</v>
      </c>
      <c r="H4" s="118"/>
      <c r="I4" s="118"/>
      <c r="J4" s="71"/>
      <c r="K4" s="129"/>
      <c r="L4" s="71"/>
      <c r="M4" s="71"/>
      <c r="N4" s="71"/>
      <c r="O4" s="71"/>
      <c r="P4" s="129"/>
      <c r="Q4" s="72"/>
    </row>
    <row r="5" ht="17.25" customHeight="1" spans="1:17">
      <c r="A5" s="16"/>
      <c r="B5" s="119"/>
      <c r="C5" s="119"/>
      <c r="D5" s="119"/>
      <c r="E5" s="119"/>
      <c r="F5" s="119"/>
      <c r="G5" s="120" t="s">
        <v>75</v>
      </c>
      <c r="H5" s="99" t="s">
        <v>78</v>
      </c>
      <c r="I5" s="99" t="s">
        <v>441</v>
      </c>
      <c r="J5" s="119" t="s">
        <v>442</v>
      </c>
      <c r="K5" s="130" t="s">
        <v>443</v>
      </c>
      <c r="L5" s="122" t="s">
        <v>82</v>
      </c>
      <c r="M5" s="122"/>
      <c r="N5" s="122"/>
      <c r="O5" s="122"/>
      <c r="P5" s="131"/>
      <c r="Q5" s="121"/>
    </row>
    <row r="6" ht="54" customHeight="1" spans="1:17">
      <c r="A6" s="20"/>
      <c r="B6" s="121"/>
      <c r="C6" s="121"/>
      <c r="D6" s="121"/>
      <c r="E6" s="121"/>
      <c r="F6" s="121"/>
      <c r="G6" s="122"/>
      <c r="H6" s="99"/>
      <c r="I6" s="99"/>
      <c r="J6" s="121"/>
      <c r="K6" s="132"/>
      <c r="L6" s="121" t="s">
        <v>77</v>
      </c>
      <c r="M6" s="121" t="s">
        <v>84</v>
      </c>
      <c r="N6" s="121" t="s">
        <v>317</v>
      </c>
      <c r="O6" s="121" t="s">
        <v>86</v>
      </c>
      <c r="P6" s="132" t="s">
        <v>87</v>
      </c>
      <c r="Q6" s="121" t="s">
        <v>88</v>
      </c>
    </row>
    <row r="7" ht="15" customHeight="1" spans="1:17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</row>
    <row r="8" ht="21" customHeight="1" spans="1:17">
      <c r="A8" s="87" t="s">
        <v>444</v>
      </c>
      <c r="B8" s="123" t="s">
        <v>445</v>
      </c>
      <c r="C8" s="123" t="s">
        <v>446</v>
      </c>
      <c r="D8" s="123" t="s">
        <v>447</v>
      </c>
      <c r="E8" s="123">
        <v>56</v>
      </c>
      <c r="F8" s="124">
        <v>5320</v>
      </c>
      <c r="G8" s="124">
        <v>5320</v>
      </c>
      <c r="H8" s="125">
        <v>5320</v>
      </c>
      <c r="I8" s="124"/>
      <c r="J8" s="124"/>
      <c r="K8" s="125"/>
      <c r="L8" s="124"/>
      <c r="M8" s="124"/>
      <c r="N8" s="124"/>
      <c r="O8" s="124"/>
      <c r="P8" s="125"/>
      <c r="Q8" s="124"/>
    </row>
    <row r="9" ht="21" customHeight="1" spans="1:17">
      <c r="A9" s="87" t="s">
        <v>444</v>
      </c>
      <c r="B9" s="123" t="s">
        <v>448</v>
      </c>
      <c r="C9" s="123" t="s">
        <v>449</v>
      </c>
      <c r="D9" s="123" t="s">
        <v>450</v>
      </c>
      <c r="E9" s="123">
        <v>9</v>
      </c>
      <c r="F9" s="124">
        <v>44820</v>
      </c>
      <c r="G9" s="124">
        <v>44820</v>
      </c>
      <c r="H9" s="125">
        <v>44820</v>
      </c>
      <c r="I9" s="124"/>
      <c r="J9" s="124"/>
      <c r="K9" s="125"/>
      <c r="L9" s="124"/>
      <c r="M9" s="124"/>
      <c r="N9" s="124"/>
      <c r="O9" s="124"/>
      <c r="P9" s="125"/>
      <c r="Q9" s="124"/>
    </row>
    <row r="10" ht="21" customHeight="1" spans="1:17">
      <c r="A10" s="87" t="s">
        <v>444</v>
      </c>
      <c r="B10" s="123" t="s">
        <v>451</v>
      </c>
      <c r="C10" s="123" t="s">
        <v>452</v>
      </c>
      <c r="D10" s="123" t="s">
        <v>453</v>
      </c>
      <c r="E10" s="123">
        <v>1</v>
      </c>
      <c r="F10" s="124">
        <v>4260</v>
      </c>
      <c r="G10" s="124">
        <v>4260</v>
      </c>
      <c r="H10" s="125">
        <v>4260</v>
      </c>
      <c r="I10" s="124"/>
      <c r="J10" s="124"/>
      <c r="K10" s="125"/>
      <c r="L10" s="124"/>
      <c r="M10" s="124"/>
      <c r="N10" s="124"/>
      <c r="O10" s="124"/>
      <c r="P10" s="125"/>
      <c r="Q10" s="124"/>
    </row>
    <row r="11" customHeight="1" spans="1:17">
      <c r="A11" s="87" t="s">
        <v>444</v>
      </c>
      <c r="B11" s="123" t="s">
        <v>454</v>
      </c>
      <c r="C11" s="123" t="s">
        <v>455</v>
      </c>
      <c r="D11" s="123" t="s">
        <v>456</v>
      </c>
      <c r="E11" s="123">
        <v>1</v>
      </c>
      <c r="F11" s="124">
        <v>249000</v>
      </c>
      <c r="G11" s="124">
        <v>249000</v>
      </c>
      <c r="H11" s="125">
        <v>249000</v>
      </c>
      <c r="I11" s="124"/>
      <c r="J11" s="124"/>
      <c r="K11" s="125"/>
      <c r="L11" s="124"/>
      <c r="M11" s="124"/>
      <c r="N11" s="124"/>
      <c r="O11" s="124"/>
      <c r="P11" s="125"/>
      <c r="Q11" s="124"/>
    </row>
    <row r="12" customHeight="1" spans="1:17">
      <c r="A12" s="87" t="s">
        <v>444</v>
      </c>
      <c r="B12" s="123" t="s">
        <v>457</v>
      </c>
      <c r="C12" s="123" t="s">
        <v>452</v>
      </c>
      <c r="D12" s="123" t="s">
        <v>453</v>
      </c>
      <c r="E12" s="123">
        <v>9</v>
      </c>
      <c r="F12" s="124">
        <v>21420</v>
      </c>
      <c r="G12" s="124">
        <v>21420</v>
      </c>
      <c r="H12" s="125">
        <v>21420</v>
      </c>
      <c r="I12" s="124"/>
      <c r="J12" s="124"/>
      <c r="K12" s="125"/>
      <c r="L12" s="124"/>
      <c r="M12" s="124"/>
      <c r="N12" s="124"/>
      <c r="O12" s="124"/>
      <c r="P12" s="125"/>
      <c r="Q12" s="124"/>
    </row>
    <row r="13" customHeight="1" spans="1:17">
      <c r="A13" s="126" t="s">
        <v>142</v>
      </c>
      <c r="B13" s="127"/>
      <c r="C13" s="127"/>
      <c r="D13" s="127"/>
      <c r="E13" s="128"/>
      <c r="F13" s="125">
        <v>324820</v>
      </c>
      <c r="G13" s="125">
        <v>324820</v>
      </c>
      <c r="H13" s="125">
        <v>324820</v>
      </c>
      <c r="I13" s="125"/>
      <c r="J13" s="125"/>
      <c r="K13" s="125"/>
      <c r="L13" s="125"/>
      <c r="M13" s="125"/>
      <c r="N13" s="125"/>
      <c r="O13" s="125"/>
      <c r="P13" s="125"/>
      <c r="Q13" s="125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workbookViewId="0">
      <selection activeCell="G21" sqref="G21"/>
    </sheetView>
  </sheetViews>
  <sheetFormatPr defaultColWidth="8.66666666666667" defaultRowHeight="14.25" customHeight="1"/>
  <cols>
    <col min="1" max="6" width="9.1047619047619" style="95" customWidth="1"/>
    <col min="7" max="7" width="12" style="1" customWidth="1"/>
    <col min="8" max="10" width="10" style="1" customWidth="1"/>
    <col min="11" max="11" width="9.1047619047619" style="64" customWidth="1"/>
    <col min="12" max="13" width="9.1047619047619" style="1" customWidth="1"/>
    <col min="14" max="15" width="12.6666666666667" style="1" customWidth="1"/>
    <col min="16" max="16" width="9.1047619047619" style="64" customWidth="1"/>
    <col min="17" max="17" width="10.4380952380952" style="1" customWidth="1"/>
    <col min="18" max="18" width="9.1047619047619" style="64" customWidth="1"/>
    <col min="19" max="246" width="9.1047619047619" style="64"/>
    <col min="247" max="255" width="8.66666666666667" style="64"/>
  </cols>
  <sheetData>
    <row r="1" ht="13.5" customHeight="1" spans="1:17">
      <c r="A1" s="3"/>
      <c r="B1" s="3"/>
      <c r="C1" s="3"/>
      <c r="D1" s="3"/>
      <c r="E1" s="3"/>
      <c r="F1" s="3"/>
      <c r="G1" s="96"/>
      <c r="H1" s="96"/>
      <c r="I1" s="96"/>
      <c r="J1" s="96"/>
      <c r="K1" s="108"/>
      <c r="L1" s="109"/>
      <c r="M1" s="109"/>
      <c r="N1" s="109"/>
      <c r="O1" s="109"/>
      <c r="P1" s="110"/>
      <c r="Q1" s="115"/>
    </row>
    <row r="2" ht="27.75" customHeight="1" spans="1:17">
      <c r="A2" s="97" t="s">
        <v>15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ht="26.1" customHeight="1" spans="1:17">
      <c r="A3" s="7" t="s">
        <v>21</v>
      </c>
      <c r="B3" s="8"/>
      <c r="C3" s="8"/>
      <c r="D3" s="8"/>
      <c r="E3" s="8"/>
      <c r="F3" s="8"/>
      <c r="G3" s="98"/>
      <c r="H3" s="98"/>
      <c r="I3" s="98"/>
      <c r="J3" s="98"/>
      <c r="K3" s="108"/>
      <c r="L3" s="109"/>
      <c r="M3" s="109"/>
      <c r="N3" s="109"/>
      <c r="O3" s="109"/>
      <c r="P3" s="111"/>
      <c r="Q3" s="116" t="s">
        <v>188</v>
      </c>
    </row>
    <row r="4" ht="15.75" customHeight="1" spans="1:17">
      <c r="A4" s="99" t="s">
        <v>435</v>
      </c>
      <c r="B4" s="99" t="s">
        <v>458</v>
      </c>
      <c r="C4" s="99" t="s">
        <v>459</v>
      </c>
      <c r="D4" s="99" t="s">
        <v>460</v>
      </c>
      <c r="E4" s="99" t="s">
        <v>461</v>
      </c>
      <c r="F4" s="99" t="s">
        <v>462</v>
      </c>
      <c r="G4" s="99" t="s">
        <v>203</v>
      </c>
      <c r="H4" s="99"/>
      <c r="I4" s="99"/>
      <c r="J4" s="99"/>
      <c r="K4" s="112"/>
      <c r="L4" s="99"/>
      <c r="M4" s="99"/>
      <c r="N4" s="99"/>
      <c r="O4" s="99"/>
      <c r="P4" s="112"/>
      <c r="Q4" s="99"/>
    </row>
    <row r="5" ht="17.25" customHeight="1" spans="1:17">
      <c r="A5" s="99"/>
      <c r="B5" s="99"/>
      <c r="C5" s="99"/>
      <c r="D5" s="99"/>
      <c r="E5" s="99"/>
      <c r="F5" s="99"/>
      <c r="G5" s="99" t="s">
        <v>75</v>
      </c>
      <c r="H5" s="99" t="s">
        <v>78</v>
      </c>
      <c r="I5" s="99" t="s">
        <v>441</v>
      </c>
      <c r="J5" s="99" t="s">
        <v>442</v>
      </c>
      <c r="K5" s="113" t="s">
        <v>443</v>
      </c>
      <c r="L5" s="99" t="s">
        <v>82</v>
      </c>
      <c r="M5" s="99"/>
      <c r="N5" s="99"/>
      <c r="O5" s="99"/>
      <c r="P5" s="113"/>
      <c r="Q5" s="99"/>
    </row>
    <row r="6" ht="54" customHeight="1" spans="1:17">
      <c r="A6" s="99"/>
      <c r="B6" s="99"/>
      <c r="C6" s="99"/>
      <c r="D6" s="99"/>
      <c r="E6" s="99"/>
      <c r="F6" s="99"/>
      <c r="G6" s="99"/>
      <c r="H6" s="99"/>
      <c r="I6" s="99"/>
      <c r="J6" s="99"/>
      <c r="K6" s="112"/>
      <c r="L6" s="99" t="s">
        <v>77</v>
      </c>
      <c r="M6" s="99" t="s">
        <v>84</v>
      </c>
      <c r="N6" s="99" t="s">
        <v>317</v>
      </c>
      <c r="O6" s="99" t="s">
        <v>86</v>
      </c>
      <c r="P6" s="112" t="s">
        <v>87</v>
      </c>
      <c r="Q6" s="99" t="s">
        <v>88</v>
      </c>
    </row>
    <row r="7" ht="15" customHeight="1" spans="1:17">
      <c r="A7" s="99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22.5" customHeight="1" spans="1:17">
      <c r="A8" s="79"/>
      <c r="B8" s="79"/>
      <c r="C8" s="79"/>
      <c r="D8" s="79"/>
      <c r="E8" s="79"/>
      <c r="F8" s="79"/>
      <c r="G8" s="100" t="s">
        <v>91</v>
      </c>
      <c r="H8" s="100" t="s">
        <v>91</v>
      </c>
      <c r="I8" s="100" t="s">
        <v>91</v>
      </c>
      <c r="J8" s="100" t="s">
        <v>91</v>
      </c>
      <c r="K8" s="100" t="s">
        <v>91</v>
      </c>
      <c r="L8" s="100" t="s">
        <v>91</v>
      </c>
      <c r="M8" s="100" t="s">
        <v>91</v>
      </c>
      <c r="N8" s="100" t="s">
        <v>91</v>
      </c>
      <c r="O8" s="100"/>
      <c r="P8" s="100" t="s">
        <v>91</v>
      </c>
      <c r="Q8" s="100" t="s">
        <v>91</v>
      </c>
    </row>
    <row r="9" ht="22.5" customHeight="1" spans="1:17">
      <c r="A9" s="101"/>
      <c r="B9" s="102"/>
      <c r="C9" s="102"/>
      <c r="D9" s="102"/>
      <c r="E9" s="102"/>
      <c r="F9" s="102"/>
      <c r="G9" s="103" t="s">
        <v>91</v>
      </c>
      <c r="H9" s="103" t="s">
        <v>91</v>
      </c>
      <c r="I9" s="103" t="s">
        <v>91</v>
      </c>
      <c r="J9" s="103" t="s">
        <v>91</v>
      </c>
      <c r="K9" s="100" t="s">
        <v>91</v>
      </c>
      <c r="L9" s="103" t="s">
        <v>91</v>
      </c>
      <c r="M9" s="103" t="s">
        <v>91</v>
      </c>
      <c r="N9" s="103" t="s">
        <v>91</v>
      </c>
      <c r="O9" s="103"/>
      <c r="P9" s="100" t="s">
        <v>91</v>
      </c>
      <c r="Q9" s="103" t="s">
        <v>91</v>
      </c>
    </row>
    <row r="10" ht="22.5" customHeight="1" spans="1:17">
      <c r="A10" s="101"/>
      <c r="B10" s="104"/>
      <c r="C10" s="104"/>
      <c r="D10" s="104"/>
      <c r="E10" s="104"/>
      <c r="F10" s="104"/>
      <c r="G10" s="105" t="s">
        <v>91</v>
      </c>
      <c r="H10" s="105" t="s">
        <v>91</v>
      </c>
      <c r="I10" s="105" t="s">
        <v>91</v>
      </c>
      <c r="J10" s="105" t="s">
        <v>91</v>
      </c>
      <c r="K10" s="105" t="s">
        <v>91</v>
      </c>
      <c r="L10" s="105" t="s">
        <v>91</v>
      </c>
      <c r="M10" s="105" t="s">
        <v>91</v>
      </c>
      <c r="N10" s="105" t="s">
        <v>91</v>
      </c>
      <c r="O10" s="105"/>
      <c r="P10" s="105" t="s">
        <v>91</v>
      </c>
      <c r="Q10" s="105" t="s">
        <v>91</v>
      </c>
    </row>
    <row r="11" ht="22.5" customHeight="1" spans="1:17">
      <c r="A11" s="79" t="s">
        <v>142</v>
      </c>
      <c r="B11" s="79"/>
      <c r="C11" s="79"/>
      <c r="D11" s="79"/>
      <c r="E11" s="79"/>
      <c r="F11" s="79"/>
      <c r="G11" s="106"/>
      <c r="H11" s="106"/>
      <c r="I11" s="106"/>
      <c r="J11" s="106"/>
      <c r="K11" s="114"/>
      <c r="L11" s="106"/>
      <c r="M11" s="106"/>
      <c r="N11" s="106"/>
      <c r="O11" s="106"/>
      <c r="P11" s="114"/>
      <c r="Q11" s="106"/>
    </row>
    <row r="12" customHeight="1" spans="1:1">
      <c r="A12" s="107" t="s">
        <v>463</v>
      </c>
    </row>
  </sheetData>
  <mergeCells count="16">
    <mergeCell ref="A2:Q2"/>
    <mergeCell ref="A3:C3"/>
    <mergeCell ref="G4:Q4"/>
    <mergeCell ref="L5:Q5"/>
    <mergeCell ref="A11:F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08333333333333" right="0.708333333333333" top="0.747916666666667" bottom="0.747916666666667" header="0.314583333333333" footer="0.314583333333333"/>
  <pageSetup paperSize="9" scale="74" orientation="landscape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workbookViewId="0">
      <selection activeCell="G18" sqref="G18"/>
    </sheetView>
  </sheetViews>
  <sheetFormatPr defaultColWidth="8.88571428571429" defaultRowHeight="14.25" customHeight="1" outlineLevelRow="7"/>
  <cols>
    <col min="1" max="1" width="50" style="1" customWidth="1"/>
    <col min="2" max="2" width="17.3333333333333" style="1" customWidth="1"/>
    <col min="3" max="4" width="13.4380952380952" style="1" customWidth="1"/>
    <col min="5" max="12" width="10.3333333333333" style="1" customWidth="1"/>
    <col min="13" max="13" width="13.1047619047619" style="1" customWidth="1"/>
    <col min="14" max="14" width="9.1047619047619" style="64" customWidth="1"/>
    <col min="15" max="246" width="9.1047619047619" style="64"/>
    <col min="247" max="247" width="9.1047619047619" style="76"/>
    <col min="248" max="256" width="8.88571428571429" style="76"/>
  </cols>
  <sheetData>
    <row r="1" s="64" customFormat="1" ht="13.5" customHeight="1" spans="1:13">
      <c r="A1" s="3"/>
      <c r="B1" s="3"/>
      <c r="C1" s="3"/>
      <c r="D1" s="77"/>
      <c r="E1" s="1"/>
      <c r="F1" s="1"/>
      <c r="G1" s="1"/>
      <c r="H1" s="1"/>
      <c r="I1" s="1"/>
      <c r="J1" s="1"/>
      <c r="K1" s="1"/>
      <c r="L1" s="1"/>
      <c r="M1" s="1"/>
    </row>
    <row r="2" s="64" customFormat="1" ht="34.95" customHeight="1" spans="1:13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="75" customFormat="1" ht="24" customHeight="1" spans="1:13">
      <c r="A3" s="7" t="s">
        <v>21</v>
      </c>
      <c r="B3" s="8"/>
      <c r="C3" s="8"/>
      <c r="D3" s="8"/>
      <c r="E3" s="78"/>
      <c r="F3" s="78"/>
      <c r="G3" s="78"/>
      <c r="H3" s="78"/>
      <c r="I3" s="78"/>
      <c r="J3" s="91"/>
      <c r="K3" s="91"/>
      <c r="L3" s="91"/>
      <c r="M3" s="92" t="s">
        <v>188</v>
      </c>
    </row>
    <row r="4" s="64" customFormat="1" ht="19.5" customHeight="1" spans="1:13">
      <c r="A4" s="31" t="s">
        <v>464</v>
      </c>
      <c r="B4" s="12" t="s">
        <v>203</v>
      </c>
      <c r="C4" s="13"/>
      <c r="D4" s="13"/>
      <c r="E4" s="79" t="s">
        <v>465</v>
      </c>
      <c r="F4" s="79"/>
      <c r="G4" s="79"/>
      <c r="H4" s="79"/>
      <c r="I4" s="79"/>
      <c r="J4" s="79"/>
      <c r="K4" s="79"/>
      <c r="L4" s="79"/>
      <c r="M4" s="79"/>
    </row>
    <row r="5" s="64" customFormat="1" ht="40.5" customHeight="1" spans="1:13">
      <c r="A5" s="33"/>
      <c r="B5" s="32" t="s">
        <v>75</v>
      </c>
      <c r="C5" s="11" t="s">
        <v>78</v>
      </c>
      <c r="D5" s="80" t="s">
        <v>466</v>
      </c>
      <c r="E5" s="33" t="s">
        <v>467</v>
      </c>
      <c r="F5" s="33" t="s">
        <v>468</v>
      </c>
      <c r="G5" s="33" t="s">
        <v>469</v>
      </c>
      <c r="H5" s="33" t="s">
        <v>470</v>
      </c>
      <c r="I5" s="20" t="s">
        <v>471</v>
      </c>
      <c r="J5" s="33" t="s">
        <v>472</v>
      </c>
      <c r="K5" s="33" t="s">
        <v>473</v>
      </c>
      <c r="L5" s="33" t="s">
        <v>474</v>
      </c>
      <c r="M5" s="33" t="s">
        <v>475</v>
      </c>
    </row>
    <row r="6" s="64" customFormat="1" ht="19.5" customHeight="1" spans="1:13">
      <c r="A6" s="31">
        <v>1</v>
      </c>
      <c r="B6" s="31">
        <v>2</v>
      </c>
      <c r="C6" s="31">
        <v>3</v>
      </c>
      <c r="D6" s="81">
        <v>4</v>
      </c>
      <c r="E6" s="31">
        <v>5</v>
      </c>
      <c r="F6" s="31">
        <v>6</v>
      </c>
      <c r="G6" s="31">
        <v>7</v>
      </c>
      <c r="H6" s="82">
        <v>8</v>
      </c>
      <c r="I6" s="93">
        <v>9</v>
      </c>
      <c r="J6" s="93">
        <v>10</v>
      </c>
      <c r="K6" s="93">
        <v>11</v>
      </c>
      <c r="L6" s="82">
        <v>12</v>
      </c>
      <c r="M6" s="93">
        <v>13</v>
      </c>
    </row>
    <row r="7" s="64" customFormat="1" ht="19.5" customHeight="1" spans="1:247">
      <c r="A7" s="83" t="s">
        <v>476</v>
      </c>
      <c r="B7" s="84"/>
      <c r="C7" s="84"/>
      <c r="D7" s="84"/>
      <c r="E7" s="84"/>
      <c r="F7" s="84"/>
      <c r="G7" s="85"/>
      <c r="H7" s="86" t="s">
        <v>91</v>
      </c>
      <c r="I7" s="86" t="s">
        <v>91</v>
      </c>
      <c r="J7" s="86" t="s">
        <v>91</v>
      </c>
      <c r="K7" s="86" t="s">
        <v>91</v>
      </c>
      <c r="L7" s="86" t="s">
        <v>91</v>
      </c>
      <c r="M7" s="86" t="s">
        <v>91</v>
      </c>
      <c r="IM7" s="94"/>
    </row>
    <row r="8" s="64" customFormat="1" ht="19.5" customHeight="1" spans="1:13">
      <c r="A8" s="87" t="s">
        <v>91</v>
      </c>
      <c r="B8" s="88" t="s">
        <v>91</v>
      </c>
      <c r="C8" s="88" t="s">
        <v>91</v>
      </c>
      <c r="D8" s="89" t="s">
        <v>91</v>
      </c>
      <c r="E8" s="88" t="s">
        <v>91</v>
      </c>
      <c r="F8" s="88" t="s">
        <v>91</v>
      </c>
      <c r="G8" s="88" t="s">
        <v>91</v>
      </c>
      <c r="H8" s="90" t="s">
        <v>91</v>
      </c>
      <c r="I8" s="90" t="s">
        <v>91</v>
      </c>
      <c r="J8" s="90" t="s">
        <v>91</v>
      </c>
      <c r="K8" s="90" t="s">
        <v>91</v>
      </c>
      <c r="L8" s="90" t="s">
        <v>91</v>
      </c>
      <c r="M8" s="90" t="s">
        <v>91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D21" sqref="D21"/>
    </sheetView>
  </sheetViews>
  <sheetFormatPr defaultColWidth="9.1047619047619" defaultRowHeight="12" outlineLevelRow="6"/>
  <cols>
    <col min="1" max="1" width="34.3333333333333" style="63" customWidth="1"/>
    <col min="2" max="2" width="29" style="63" customWidth="1"/>
    <col min="3" max="5" width="23.552380952381" style="63" customWidth="1"/>
    <col min="6" max="6" width="11.3333333333333" style="64" customWidth="1"/>
    <col min="7" max="7" width="25.1047619047619" style="63" customWidth="1"/>
    <col min="8" max="8" width="15.552380952381" style="64" customWidth="1"/>
    <col min="9" max="9" width="13.4380952380952" style="64" customWidth="1"/>
    <col min="10" max="10" width="18.8857142857143" style="63" customWidth="1"/>
    <col min="11" max="11" width="9.1047619047619" style="64" customWidth="1"/>
    <col min="12" max="16384" width="9.1047619047619" style="64"/>
  </cols>
  <sheetData>
    <row r="1" customHeight="1" spans="10:10">
      <c r="J1" s="4"/>
    </row>
    <row r="2" ht="28.5" customHeight="1" spans="1:10">
      <c r="A2" s="65" t="s">
        <v>17</v>
      </c>
      <c r="B2" s="5"/>
      <c r="C2" s="5"/>
      <c r="D2" s="5"/>
      <c r="E2" s="5"/>
      <c r="F2" s="66"/>
      <c r="G2" s="5"/>
      <c r="H2" s="66"/>
      <c r="I2" s="66"/>
      <c r="J2" s="5"/>
    </row>
    <row r="3" ht="17.25" customHeight="1" spans="1:1">
      <c r="A3" s="67" t="s">
        <v>21</v>
      </c>
    </row>
    <row r="4" ht="44.25" customHeight="1" spans="1:10">
      <c r="A4" s="68" t="s">
        <v>329</v>
      </c>
      <c r="B4" s="68" t="s">
        <v>330</v>
      </c>
      <c r="C4" s="68" t="s">
        <v>331</v>
      </c>
      <c r="D4" s="68" t="s">
        <v>332</v>
      </c>
      <c r="E4" s="68" t="s">
        <v>333</v>
      </c>
      <c r="F4" s="69" t="s">
        <v>334</v>
      </c>
      <c r="G4" s="68" t="s">
        <v>335</v>
      </c>
      <c r="H4" s="69" t="s">
        <v>336</v>
      </c>
      <c r="I4" s="69" t="s">
        <v>337</v>
      </c>
      <c r="J4" s="68" t="s">
        <v>338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</row>
    <row r="6" ht="42" customHeight="1" spans="1:10">
      <c r="A6" s="70" t="s">
        <v>476</v>
      </c>
      <c r="B6" s="71"/>
      <c r="C6" s="71"/>
      <c r="D6" s="72"/>
      <c r="E6" s="73"/>
      <c r="F6" s="74"/>
      <c r="G6" s="73"/>
      <c r="H6" s="74"/>
      <c r="I6" s="74"/>
      <c r="J6" s="73"/>
    </row>
    <row r="7" ht="42.75" customHeight="1" spans="1:10">
      <c r="A7" s="24" t="s">
        <v>91</v>
      </c>
      <c r="B7" s="24" t="s">
        <v>91</v>
      </c>
      <c r="C7" s="24" t="s">
        <v>91</v>
      </c>
      <c r="D7" s="24" t="s">
        <v>91</v>
      </c>
      <c r="E7" s="34" t="s">
        <v>91</v>
      </c>
      <c r="F7" s="24" t="s">
        <v>91</v>
      </c>
      <c r="G7" s="34" t="s">
        <v>91</v>
      </c>
      <c r="H7" s="24" t="s">
        <v>91</v>
      </c>
      <c r="I7" s="24" t="s">
        <v>91</v>
      </c>
      <c r="J7" s="34" t="s">
        <v>91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E21" sqref="E21"/>
    </sheetView>
  </sheetViews>
  <sheetFormatPr defaultColWidth="9.1047619047619" defaultRowHeight="12" outlineLevelCol="7"/>
  <cols>
    <col min="1" max="1" width="29" style="48"/>
    <col min="2" max="2" width="18.6666666666667" style="48" customWidth="1"/>
    <col min="3" max="3" width="24.8857142857143" style="48" customWidth="1"/>
    <col min="4" max="6" width="23.552380952381" style="48" customWidth="1"/>
    <col min="7" max="7" width="25.1047619047619" style="48" customWidth="1"/>
    <col min="8" max="8" width="18.8857142857143" style="48" customWidth="1"/>
    <col min="9" max="16384" width="9.1047619047619" style="48"/>
  </cols>
  <sheetData>
    <row r="1" spans="8:8">
      <c r="H1" s="49"/>
    </row>
    <row r="2" ht="28.5" spans="1:8">
      <c r="A2" s="50" t="s">
        <v>18</v>
      </c>
      <c r="B2" s="50"/>
      <c r="C2" s="50"/>
      <c r="D2" s="50"/>
      <c r="E2" s="50"/>
      <c r="F2" s="50"/>
      <c r="G2" s="50"/>
      <c r="H2" s="50"/>
    </row>
    <row r="3" ht="13.5" spans="1:2">
      <c r="A3" s="51" t="s">
        <v>21</v>
      </c>
      <c r="B3" s="52"/>
    </row>
    <row r="4" ht="18" customHeight="1" spans="1:8">
      <c r="A4" s="53" t="s">
        <v>196</v>
      </c>
      <c r="B4" s="53" t="s">
        <v>477</v>
      </c>
      <c r="C4" s="53" t="s">
        <v>478</v>
      </c>
      <c r="D4" s="53" t="s">
        <v>479</v>
      </c>
      <c r="E4" s="53" t="s">
        <v>480</v>
      </c>
      <c r="F4" s="54" t="s">
        <v>481</v>
      </c>
      <c r="G4" s="55"/>
      <c r="H4" s="56"/>
    </row>
    <row r="5" ht="18" customHeight="1" spans="1:8">
      <c r="A5" s="57"/>
      <c r="B5" s="57"/>
      <c r="C5" s="57"/>
      <c r="D5" s="57"/>
      <c r="E5" s="57"/>
      <c r="F5" s="58" t="s">
        <v>439</v>
      </c>
      <c r="G5" s="58" t="s">
        <v>482</v>
      </c>
      <c r="H5" s="58" t="s">
        <v>483</v>
      </c>
    </row>
    <row r="6" ht="21" customHeight="1" spans="1:8">
      <c r="A6" s="59">
        <v>1</v>
      </c>
      <c r="B6" s="59">
        <v>2</v>
      </c>
      <c r="C6" s="59">
        <v>3</v>
      </c>
      <c r="D6" s="59">
        <v>4</v>
      </c>
      <c r="E6" s="59">
        <v>5</v>
      </c>
      <c r="F6" s="59">
        <v>6</v>
      </c>
      <c r="G6" s="59">
        <v>7</v>
      </c>
      <c r="H6" s="59">
        <v>8</v>
      </c>
    </row>
    <row r="7" ht="33" customHeight="1" spans="1:8">
      <c r="A7" s="60"/>
      <c r="B7" s="60"/>
      <c r="C7" s="60"/>
      <c r="D7" s="60"/>
      <c r="E7" s="60"/>
      <c r="F7" s="59"/>
      <c r="G7" s="59"/>
      <c r="H7" s="59"/>
    </row>
    <row r="8" ht="24" customHeight="1" spans="1:8">
      <c r="A8" s="61"/>
      <c r="B8" s="61"/>
      <c r="C8" s="61"/>
      <c r="D8" s="61"/>
      <c r="E8" s="61"/>
      <c r="F8" s="59"/>
      <c r="G8" s="59"/>
      <c r="H8" s="59"/>
    </row>
    <row r="9" ht="24" customHeight="1" spans="1:8">
      <c r="A9" s="61"/>
      <c r="B9" s="61"/>
      <c r="C9" s="61"/>
      <c r="D9" s="61"/>
      <c r="E9" s="61"/>
      <c r="F9" s="59"/>
      <c r="G9" s="59"/>
      <c r="H9" s="59"/>
    </row>
    <row r="10" spans="1:1">
      <c r="A10" s="62" t="s">
        <v>484</v>
      </c>
    </row>
  </sheetData>
  <mergeCells count="7">
    <mergeCell ref="A2:H2"/>
    <mergeCell ref="F4:H4"/>
    <mergeCell ref="A4:A5"/>
    <mergeCell ref="B4:B5"/>
    <mergeCell ref="C4:C5"/>
    <mergeCell ref="D4:D5"/>
    <mergeCell ref="E4:E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H12" sqref="H12"/>
    </sheetView>
  </sheetViews>
  <sheetFormatPr defaultColWidth="9.1047619047619" defaultRowHeight="14.25" customHeight="1"/>
  <cols>
    <col min="1" max="1" width="10.3333333333333" style="1" customWidth="1"/>
    <col min="2" max="3" width="23.8857142857143" style="1" customWidth="1"/>
    <col min="4" max="4" width="11.1047619047619" style="1" customWidth="1"/>
    <col min="5" max="5" width="17.6666666666667" style="1" customWidth="1"/>
    <col min="6" max="6" width="9.88571428571429" style="1" customWidth="1"/>
    <col min="7" max="7" width="17.6666666666667" style="1" customWidth="1"/>
    <col min="8" max="11" width="23.1047619047619" style="1" customWidth="1"/>
    <col min="12" max="12" width="9.1047619047619" style="1" customWidth="1"/>
    <col min="13" max="16384" width="9.1047619047619" style="1"/>
  </cols>
  <sheetData>
    <row r="1" customHeight="1" spans="4:11">
      <c r="D1" s="2"/>
      <c r="E1" s="2"/>
      <c r="F1" s="2"/>
      <c r="G1" s="2"/>
      <c r="H1" s="3"/>
      <c r="I1" s="3"/>
      <c r="J1" s="3"/>
      <c r="K1" s="4"/>
    </row>
    <row r="2" ht="41.25" customHeight="1" spans="1:11">
      <c r="A2" s="5" t="s">
        <v>19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21</v>
      </c>
      <c r="B3" s="7"/>
      <c r="C3" s="7"/>
      <c r="D3" s="7"/>
      <c r="E3" s="7"/>
      <c r="F3" s="7"/>
      <c r="G3" s="7"/>
      <c r="H3" s="8"/>
      <c r="I3" s="8"/>
      <c r="J3" s="8"/>
      <c r="K3" s="9" t="s">
        <v>188</v>
      </c>
    </row>
    <row r="4" ht="21.75" customHeight="1" spans="1:11">
      <c r="A4" s="10" t="s">
        <v>312</v>
      </c>
      <c r="B4" s="10" t="s">
        <v>198</v>
      </c>
      <c r="C4" s="10" t="s">
        <v>313</v>
      </c>
      <c r="D4" s="11" t="s">
        <v>199</v>
      </c>
      <c r="E4" s="11" t="s">
        <v>200</v>
      </c>
      <c r="F4" s="11" t="s">
        <v>314</v>
      </c>
      <c r="G4" s="11" t="s">
        <v>315</v>
      </c>
      <c r="H4" s="31" t="s">
        <v>75</v>
      </c>
      <c r="I4" s="12" t="s">
        <v>485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2"/>
      <c r="I5" s="11" t="s">
        <v>78</v>
      </c>
      <c r="J5" s="11" t="s">
        <v>79</v>
      </c>
      <c r="K5" s="11" t="s">
        <v>80</v>
      </c>
    </row>
    <row r="6" ht="40.5" customHeight="1" spans="1:11">
      <c r="A6" s="19"/>
      <c r="B6" s="19"/>
      <c r="C6" s="19"/>
      <c r="D6" s="20"/>
      <c r="E6" s="20"/>
      <c r="F6" s="20"/>
      <c r="G6" s="20"/>
      <c r="H6" s="33"/>
      <c r="I6" s="20"/>
      <c r="J6" s="20"/>
      <c r="K6" s="20"/>
    </row>
    <row r="7" ht="15" customHeight="1" spans="1:11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47">
        <v>10</v>
      </c>
      <c r="K7" s="47">
        <v>11</v>
      </c>
    </row>
    <row r="8" ht="18.75" customHeight="1" spans="1:11">
      <c r="A8" s="34"/>
      <c r="B8" s="24" t="s">
        <v>91</v>
      </c>
      <c r="C8" s="34"/>
      <c r="D8" s="34"/>
      <c r="E8" s="34"/>
      <c r="F8" s="34"/>
      <c r="G8" s="34"/>
      <c r="H8" s="35" t="s">
        <v>91</v>
      </c>
      <c r="I8" s="35" t="s">
        <v>91</v>
      </c>
      <c r="J8" s="35" t="s">
        <v>91</v>
      </c>
      <c r="K8" s="35"/>
    </row>
    <row r="9" ht="18.75" customHeight="1" spans="1:11">
      <c r="A9" s="36" t="s">
        <v>91</v>
      </c>
      <c r="B9" s="37" t="s">
        <v>91</v>
      </c>
      <c r="C9" s="37" t="s">
        <v>91</v>
      </c>
      <c r="D9" s="37" t="s">
        <v>91</v>
      </c>
      <c r="E9" s="37" t="s">
        <v>91</v>
      </c>
      <c r="F9" s="37" t="s">
        <v>91</v>
      </c>
      <c r="G9" s="37" t="s">
        <v>91</v>
      </c>
      <c r="H9" s="38" t="s">
        <v>91</v>
      </c>
      <c r="I9" s="38" t="s">
        <v>91</v>
      </c>
      <c r="J9" s="38" t="s">
        <v>91</v>
      </c>
      <c r="K9" s="38"/>
    </row>
    <row r="10" ht="18.75" customHeight="1" spans="1:11">
      <c r="A10" s="39"/>
      <c r="B10" s="40"/>
      <c r="C10" s="40"/>
      <c r="D10" s="40"/>
      <c r="E10" s="40"/>
      <c r="F10" s="40"/>
      <c r="G10" s="40"/>
      <c r="H10" s="41"/>
      <c r="I10" s="41"/>
      <c r="J10" s="41"/>
      <c r="K10" s="41"/>
    </row>
    <row r="11" ht="18.75" customHeight="1" spans="1:11">
      <c r="A11" s="39"/>
      <c r="B11" s="40"/>
      <c r="C11" s="40"/>
      <c r="D11" s="40"/>
      <c r="E11" s="40"/>
      <c r="F11" s="40"/>
      <c r="G11" s="40"/>
      <c r="H11" s="41"/>
      <c r="I11" s="41"/>
      <c r="J11" s="41"/>
      <c r="K11" s="41"/>
    </row>
    <row r="12" ht="18.75" customHeight="1" spans="1:11">
      <c r="A12" s="39"/>
      <c r="B12" s="40"/>
      <c r="C12" s="40"/>
      <c r="D12" s="40"/>
      <c r="E12" s="40"/>
      <c r="F12" s="40"/>
      <c r="G12" s="40"/>
      <c r="H12" s="41"/>
      <c r="I12" s="41"/>
      <c r="J12" s="41"/>
      <c r="K12" s="41"/>
    </row>
    <row r="13" ht="18.75" customHeight="1" spans="1:11">
      <c r="A13" s="39"/>
      <c r="B13" s="40"/>
      <c r="C13" s="40"/>
      <c r="D13" s="40"/>
      <c r="E13" s="40"/>
      <c r="F13" s="40"/>
      <c r="G13" s="40"/>
      <c r="H13" s="41"/>
      <c r="I13" s="41"/>
      <c r="J13" s="41"/>
      <c r="K13" s="41"/>
    </row>
    <row r="14" ht="18.75" customHeight="1" spans="1:11">
      <c r="A14" s="42" t="s">
        <v>142</v>
      </c>
      <c r="B14" s="43"/>
      <c r="C14" s="43"/>
      <c r="D14" s="43"/>
      <c r="E14" s="43"/>
      <c r="F14" s="43"/>
      <c r="G14" s="44"/>
      <c r="H14" s="45" t="s">
        <v>91</v>
      </c>
      <c r="I14" s="45" t="s">
        <v>91</v>
      </c>
      <c r="J14" s="45" t="s">
        <v>91</v>
      </c>
      <c r="K14" s="45"/>
    </row>
    <row r="15" customHeight="1" spans="1:1">
      <c r="A15" s="46" t="s">
        <v>486</v>
      </c>
    </row>
    <row r="16" customHeight="1" spans="1:1">
      <c r="A16" s="30"/>
    </row>
  </sheetData>
  <mergeCells count="15">
    <mergeCell ref="A2:K2"/>
    <mergeCell ref="A3:G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workbookViewId="0">
      <pane xSplit="1" ySplit="6" topLeftCell="B19" activePane="bottomRight" state="frozen"/>
      <selection/>
      <selection pane="topRight"/>
      <selection pane="bottomLeft"/>
      <selection pane="bottomRight" activeCell="B16" sqref="B16"/>
    </sheetView>
  </sheetViews>
  <sheetFormatPr defaultColWidth="8" defaultRowHeight="12" outlineLevelCol="3"/>
  <cols>
    <col min="1" max="1" width="39.552380952381" style="1" customWidth="1"/>
    <col min="2" max="2" width="43.1047619047619" style="1" customWidth="1"/>
    <col min="3" max="3" width="40.4380952380952" style="1" customWidth="1"/>
    <col min="4" max="4" width="46.1047619047619" style="1" customWidth="1"/>
    <col min="5" max="5" width="8" style="64" customWidth="1"/>
    <col min="6" max="16384" width="8" style="64"/>
  </cols>
  <sheetData>
    <row r="1" ht="16.95" customHeight="1" spans="1:4">
      <c r="A1" s="337"/>
      <c r="B1" s="3"/>
      <c r="C1" s="3"/>
      <c r="D1" s="134"/>
    </row>
    <row r="2" ht="36" customHeight="1" spans="1:4">
      <c r="A2" s="65" t="s">
        <v>2</v>
      </c>
      <c r="B2" s="338"/>
      <c r="C2" s="338"/>
      <c r="D2" s="338"/>
    </row>
    <row r="3" ht="21" customHeight="1" spans="1:4">
      <c r="A3" s="7" t="s">
        <v>21</v>
      </c>
      <c r="B3" s="288"/>
      <c r="C3" s="288"/>
      <c r="D3" s="133" t="s">
        <v>22</v>
      </c>
    </row>
    <row r="4" ht="19.5" customHeight="1" spans="1:4">
      <c r="A4" s="12" t="s">
        <v>23</v>
      </c>
      <c r="B4" s="14"/>
      <c r="C4" s="12" t="s">
        <v>24</v>
      </c>
      <c r="D4" s="14"/>
    </row>
    <row r="5" ht="19.5" customHeight="1" spans="1:4">
      <c r="A5" s="31" t="s">
        <v>25</v>
      </c>
      <c r="B5" s="31" t="s">
        <v>26</v>
      </c>
      <c r="C5" s="31" t="s">
        <v>27</v>
      </c>
      <c r="D5" s="31" t="s">
        <v>26</v>
      </c>
    </row>
    <row r="6" ht="19.5" customHeight="1" spans="1:4">
      <c r="A6" s="33"/>
      <c r="B6" s="33"/>
      <c r="C6" s="33"/>
      <c r="D6" s="33"/>
    </row>
    <row r="7" ht="20.25" customHeight="1" spans="1:4">
      <c r="A7" s="291" t="s">
        <v>28</v>
      </c>
      <c r="B7" s="278">
        <v>30728265</v>
      </c>
      <c r="C7" s="291" t="s">
        <v>29</v>
      </c>
      <c r="D7" s="184"/>
    </row>
    <row r="8" ht="20.25" customHeight="1" spans="1:4">
      <c r="A8" s="291" t="s">
        <v>30</v>
      </c>
      <c r="B8" s="278"/>
      <c r="C8" s="291" t="s">
        <v>31</v>
      </c>
      <c r="D8" s="184"/>
    </row>
    <row r="9" ht="20.25" customHeight="1" spans="1:4">
      <c r="A9" s="291" t="s">
        <v>32</v>
      </c>
      <c r="B9" s="278"/>
      <c r="C9" s="291" t="s">
        <v>33</v>
      </c>
      <c r="D9" s="184"/>
    </row>
    <row r="10" ht="20.25" customHeight="1" spans="1:4">
      <c r="A10" s="291" t="s">
        <v>34</v>
      </c>
      <c r="B10" s="278"/>
      <c r="C10" s="291" t="s">
        <v>35</v>
      </c>
      <c r="D10" s="184"/>
    </row>
    <row r="11" ht="20.25" customHeight="1" spans="1:4">
      <c r="A11" s="291" t="s">
        <v>36</v>
      </c>
      <c r="B11" s="339"/>
      <c r="C11" s="291" t="s">
        <v>37</v>
      </c>
      <c r="D11" s="184">
        <v>21626869</v>
      </c>
    </row>
    <row r="12" ht="20.25" customHeight="1" spans="1:4">
      <c r="A12" s="291" t="s">
        <v>38</v>
      </c>
      <c r="B12" s="182"/>
      <c r="C12" s="291" t="s">
        <v>39</v>
      </c>
      <c r="D12" s="184"/>
    </row>
    <row r="13" ht="20.25" customHeight="1" spans="1:4">
      <c r="A13" s="291" t="s">
        <v>40</v>
      </c>
      <c r="B13" s="182"/>
      <c r="C13" s="291" t="s">
        <v>41</v>
      </c>
      <c r="D13" s="184"/>
    </row>
    <row r="14" ht="20.25" customHeight="1" spans="1:4">
      <c r="A14" s="291" t="s">
        <v>42</v>
      </c>
      <c r="B14" s="182"/>
      <c r="C14" s="291" t="s">
        <v>43</v>
      </c>
      <c r="D14" s="184">
        <v>4558218</v>
      </c>
    </row>
    <row r="15" ht="20.25" customHeight="1" spans="1:4">
      <c r="A15" s="340" t="s">
        <v>44</v>
      </c>
      <c r="B15" s="341"/>
      <c r="C15" s="291" t="s">
        <v>45</v>
      </c>
      <c r="D15" s="184">
        <v>2353675</v>
      </c>
    </row>
    <row r="16" ht="20.25" customHeight="1" spans="1:4">
      <c r="A16" s="340" t="s">
        <v>46</v>
      </c>
      <c r="B16" s="342"/>
      <c r="C16" s="291" t="s">
        <v>47</v>
      </c>
      <c r="D16" s="184"/>
    </row>
    <row r="17" ht="20.25" customHeight="1" spans="1:4">
      <c r="A17" s="340"/>
      <c r="B17" s="343"/>
      <c r="C17" s="291" t="s">
        <v>48</v>
      </c>
      <c r="D17" s="184"/>
    </row>
    <row r="18" ht="20.25" customHeight="1" spans="1:4">
      <c r="A18" s="342"/>
      <c r="B18" s="343"/>
      <c r="C18" s="291" t="s">
        <v>49</v>
      </c>
      <c r="D18" s="184"/>
    </row>
    <row r="19" ht="20.25" customHeight="1" spans="1:4">
      <c r="A19" s="342"/>
      <c r="B19" s="343"/>
      <c r="C19" s="291" t="s">
        <v>50</v>
      </c>
      <c r="D19" s="184"/>
    </row>
    <row r="20" ht="20.25" customHeight="1" spans="1:4">
      <c r="A20" s="342"/>
      <c r="B20" s="343"/>
      <c r="C20" s="291" t="s">
        <v>51</v>
      </c>
      <c r="D20" s="184"/>
    </row>
    <row r="21" ht="20.25" customHeight="1" spans="1:4">
      <c r="A21" s="342"/>
      <c r="B21" s="343"/>
      <c r="C21" s="291" t="s">
        <v>52</v>
      </c>
      <c r="D21" s="184"/>
    </row>
    <row r="22" ht="20.25" customHeight="1" spans="1:4">
      <c r="A22" s="342"/>
      <c r="B22" s="343"/>
      <c r="C22" s="291" t="s">
        <v>53</v>
      </c>
      <c r="D22" s="184"/>
    </row>
    <row r="23" ht="20.25" customHeight="1" spans="1:4">
      <c r="A23" s="342"/>
      <c r="B23" s="343"/>
      <c r="C23" s="291" t="s">
        <v>54</v>
      </c>
      <c r="D23" s="184"/>
    </row>
    <row r="24" ht="20.25" customHeight="1" spans="1:4">
      <c r="A24" s="342"/>
      <c r="B24" s="343"/>
      <c r="C24" s="291" t="s">
        <v>55</v>
      </c>
      <c r="D24" s="184"/>
    </row>
    <row r="25" ht="20.25" customHeight="1" spans="1:4">
      <c r="A25" s="342"/>
      <c r="B25" s="343"/>
      <c r="C25" s="291" t="s">
        <v>56</v>
      </c>
      <c r="D25" s="184">
        <v>2192940</v>
      </c>
    </row>
    <row r="26" ht="20.25" customHeight="1" spans="1:4">
      <c r="A26" s="342"/>
      <c r="B26" s="343"/>
      <c r="C26" s="291" t="s">
        <v>57</v>
      </c>
      <c r="D26" s="184"/>
    </row>
    <row r="27" ht="20.25" customHeight="1" spans="1:4">
      <c r="A27" s="342"/>
      <c r="B27" s="343"/>
      <c r="C27" s="291" t="s">
        <v>58</v>
      </c>
      <c r="D27" s="184"/>
    </row>
    <row r="28" ht="20.25" customHeight="1" spans="1:4">
      <c r="A28" s="342"/>
      <c r="B28" s="343"/>
      <c r="C28" s="291" t="s">
        <v>59</v>
      </c>
      <c r="D28" s="184"/>
    </row>
    <row r="29" ht="20.25" customHeight="1" spans="1:4">
      <c r="A29" s="342"/>
      <c r="B29" s="343"/>
      <c r="C29" s="291" t="s">
        <v>60</v>
      </c>
      <c r="D29" s="184"/>
    </row>
    <row r="30" ht="20.25" customHeight="1" spans="1:4">
      <c r="A30" s="344"/>
      <c r="B30" s="345"/>
      <c r="C30" s="291" t="s">
        <v>61</v>
      </c>
      <c r="D30" s="184"/>
    </row>
    <row r="31" ht="20.25" customHeight="1" spans="1:4">
      <c r="A31" s="344"/>
      <c r="B31" s="345"/>
      <c r="C31" s="291" t="s">
        <v>62</v>
      </c>
      <c r="D31" s="184"/>
    </row>
    <row r="32" ht="20.25" customHeight="1" spans="1:4">
      <c r="A32" s="344"/>
      <c r="B32" s="345"/>
      <c r="C32" s="291" t="s">
        <v>63</v>
      </c>
      <c r="D32" s="184"/>
    </row>
    <row r="33" ht="20.25" customHeight="1" spans="1:4">
      <c r="A33" s="346" t="s">
        <v>64</v>
      </c>
      <c r="B33" s="347">
        <f>B7+B8+B9+B10+B11</f>
        <v>30728265</v>
      </c>
      <c r="C33" s="296" t="s">
        <v>65</v>
      </c>
      <c r="D33" s="293">
        <f>SUM(D7:D29)</f>
        <v>30731702</v>
      </c>
    </row>
    <row r="34" ht="20.25" customHeight="1" spans="1:4">
      <c r="A34" s="340" t="s">
        <v>66</v>
      </c>
      <c r="B34" s="348">
        <v>3437</v>
      </c>
      <c r="C34" s="291" t="s">
        <v>67</v>
      </c>
      <c r="D34" s="278"/>
    </row>
    <row r="35" ht="20.25" customHeight="1" spans="1:4">
      <c r="A35" s="340" t="s">
        <v>68</v>
      </c>
      <c r="B35" s="349"/>
      <c r="C35" s="340" t="s">
        <v>68</v>
      </c>
      <c r="D35" s="350"/>
    </row>
    <row r="36" ht="20.25" customHeight="1" spans="1:4">
      <c r="A36" s="340" t="s">
        <v>69</v>
      </c>
      <c r="B36" s="348">
        <v>3437</v>
      </c>
      <c r="C36" s="340" t="s">
        <v>70</v>
      </c>
      <c r="D36" s="350"/>
    </row>
    <row r="37" ht="20.25" customHeight="1" spans="1:4">
      <c r="A37" s="351" t="s">
        <v>71</v>
      </c>
      <c r="B37" s="352">
        <f>B33+B34</f>
        <v>30731702</v>
      </c>
      <c r="C37" s="296" t="s">
        <v>72</v>
      </c>
      <c r="D37" s="352">
        <f>D33+D34</f>
        <v>30731702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E16" sqref="E16"/>
    </sheetView>
  </sheetViews>
  <sheetFormatPr defaultColWidth="9.1047619047619" defaultRowHeight="14.25" customHeight="1" outlineLevelCol="6"/>
  <cols>
    <col min="1" max="1" width="35.3333333333333" style="1" customWidth="1"/>
    <col min="2" max="4" width="28" style="1" customWidth="1"/>
    <col min="5" max="7" width="23.8857142857143" style="1" customWidth="1"/>
    <col min="8" max="8" width="9.1047619047619" style="1" customWidth="1"/>
    <col min="9" max="16384" width="9.1047619047619" style="1"/>
  </cols>
  <sheetData>
    <row r="1" ht="13.5" customHeight="1" spans="4:7">
      <c r="D1" s="2"/>
      <c r="E1" s="3"/>
      <c r="F1" s="3"/>
      <c r="G1" s="4"/>
    </row>
    <row r="2" ht="41.25" customHeight="1" spans="1:7">
      <c r="A2" s="5" t="s">
        <v>20</v>
      </c>
      <c r="B2" s="5"/>
      <c r="C2" s="5"/>
      <c r="D2" s="5"/>
      <c r="E2" s="5"/>
      <c r="F2" s="5"/>
      <c r="G2" s="5"/>
    </row>
    <row r="3" ht="13.5" customHeight="1" spans="1:7">
      <c r="A3" s="6" t="s">
        <v>21</v>
      </c>
      <c r="B3" s="7"/>
      <c r="C3" s="7"/>
      <c r="D3" s="7"/>
      <c r="E3" s="8"/>
      <c r="F3" s="8"/>
      <c r="G3" s="9" t="s">
        <v>188</v>
      </c>
    </row>
    <row r="4" ht="21.75" customHeight="1" spans="1:7">
      <c r="A4" s="10" t="s">
        <v>313</v>
      </c>
      <c r="B4" s="10" t="s">
        <v>312</v>
      </c>
      <c r="C4" s="10" t="s">
        <v>198</v>
      </c>
      <c r="D4" s="11" t="s">
        <v>487</v>
      </c>
      <c r="E4" s="12" t="s">
        <v>78</v>
      </c>
      <c r="F4" s="13"/>
      <c r="G4" s="14"/>
    </row>
    <row r="5" ht="21.75" customHeight="1" spans="1:7">
      <c r="A5" s="15"/>
      <c r="B5" s="15"/>
      <c r="C5" s="15"/>
      <c r="D5" s="16"/>
      <c r="E5" s="17" t="s">
        <v>488</v>
      </c>
      <c r="F5" s="18" t="s">
        <v>489</v>
      </c>
      <c r="G5" s="18" t="s">
        <v>490</v>
      </c>
    </row>
    <row r="6" ht="40.5" customHeight="1" spans="1:7">
      <c r="A6" s="19"/>
      <c r="B6" s="19"/>
      <c r="C6" s="19"/>
      <c r="D6" s="20"/>
      <c r="E6" s="21"/>
      <c r="F6" s="22"/>
      <c r="G6" s="22"/>
    </row>
    <row r="7" ht="15" customHeight="1" spans="1:7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</row>
    <row r="8" ht="17.25" customHeight="1" spans="1:7">
      <c r="A8" s="24" t="s">
        <v>90</v>
      </c>
      <c r="B8" s="25" t="s">
        <v>319</v>
      </c>
      <c r="C8" s="25" t="s">
        <v>321</v>
      </c>
      <c r="D8" s="24" t="s">
        <v>491</v>
      </c>
      <c r="E8" s="26">
        <v>18096</v>
      </c>
      <c r="F8" s="26"/>
      <c r="G8" s="26"/>
    </row>
    <row r="9" ht="18.75" customHeight="1" spans="1:7">
      <c r="A9" s="27" t="s">
        <v>75</v>
      </c>
      <c r="B9" s="28"/>
      <c r="C9" s="28"/>
      <c r="D9" s="29"/>
      <c r="E9" s="26">
        <f>SUM(E8)</f>
        <v>18096</v>
      </c>
      <c r="F9" s="26"/>
      <c r="G9" s="26"/>
    </row>
    <row r="10" customHeight="1" spans="1:1">
      <c r="A10" s="30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workbookViewId="0">
      <selection activeCell="L16" sqref="L16"/>
    </sheetView>
  </sheetViews>
  <sheetFormatPr defaultColWidth="8" defaultRowHeight="14.25" customHeight="1"/>
  <cols>
    <col min="1" max="1" width="21.1047619047619" style="1" customWidth="1"/>
    <col min="2" max="2" width="23.4380952380952" style="1" customWidth="1"/>
    <col min="3" max="5" width="15.1047619047619" style="1" customWidth="1"/>
    <col min="6" max="6" width="14" style="1" customWidth="1"/>
    <col min="7" max="8" width="12.552380952381" style="1" customWidth="1"/>
    <col min="9" max="9" width="8.88571428571429" style="1" customWidth="1"/>
    <col min="10" max="14" width="12.552380952381" style="1" customWidth="1"/>
    <col min="15" max="15" width="10.2190476190476" style="64" customWidth="1"/>
    <col min="16" max="16" width="9.55238095238095" style="64" customWidth="1"/>
    <col min="17" max="17" width="9.66666666666667" style="64" customWidth="1"/>
    <col min="18" max="18" width="10.552380952381" style="64" customWidth="1"/>
    <col min="19" max="19" width="10.1047619047619" style="1" customWidth="1"/>
    <col min="20" max="20" width="8" style="64" customWidth="1"/>
    <col min="21" max="16384" width="8" style="64"/>
  </cols>
  <sheetData>
    <row r="1" ht="12" customHeight="1" spans="1:19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24"/>
      <c r="P1" s="324"/>
      <c r="Q1" s="324"/>
      <c r="R1" s="324"/>
      <c r="S1" s="331"/>
    </row>
    <row r="2" ht="36" customHeight="1" spans="1:19">
      <c r="A2" s="310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6"/>
      <c r="P2" s="66"/>
      <c r="Q2" s="66"/>
      <c r="R2" s="66"/>
      <c r="S2" s="5"/>
    </row>
    <row r="3" ht="20.25" customHeight="1" spans="1:19">
      <c r="A3" s="7" t="s">
        <v>21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325"/>
      <c r="P3" s="325"/>
      <c r="Q3" s="325"/>
      <c r="R3" s="325"/>
      <c r="S3" s="332" t="s">
        <v>22</v>
      </c>
    </row>
    <row r="4" ht="18.75" customHeight="1" spans="1:19">
      <c r="A4" s="311" t="s">
        <v>73</v>
      </c>
      <c r="B4" s="312" t="s">
        <v>74</v>
      </c>
      <c r="C4" s="312" t="s">
        <v>75</v>
      </c>
      <c r="D4" s="243" t="s">
        <v>76</v>
      </c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26" t="s">
        <v>66</v>
      </c>
      <c r="P4" s="326"/>
      <c r="Q4" s="326"/>
      <c r="R4" s="326"/>
      <c r="S4" s="333"/>
    </row>
    <row r="5" ht="18.75" customHeight="1" spans="1:19">
      <c r="A5" s="313"/>
      <c r="B5" s="314"/>
      <c r="C5" s="314"/>
      <c r="D5" s="315" t="s">
        <v>77</v>
      </c>
      <c r="E5" s="315" t="s">
        <v>78</v>
      </c>
      <c r="F5" s="315" t="s">
        <v>79</v>
      </c>
      <c r="G5" s="315" t="s">
        <v>80</v>
      </c>
      <c r="H5" s="315" t="s">
        <v>81</v>
      </c>
      <c r="I5" s="327" t="s">
        <v>82</v>
      </c>
      <c r="J5" s="309"/>
      <c r="K5" s="309"/>
      <c r="L5" s="309"/>
      <c r="M5" s="309"/>
      <c r="N5" s="309"/>
      <c r="O5" s="326" t="s">
        <v>77</v>
      </c>
      <c r="P5" s="326" t="s">
        <v>78</v>
      </c>
      <c r="Q5" s="326" t="s">
        <v>79</v>
      </c>
      <c r="R5" s="334" t="s">
        <v>80</v>
      </c>
      <c r="S5" s="326" t="s">
        <v>83</v>
      </c>
    </row>
    <row r="6" ht="33.75" customHeight="1" spans="1:19">
      <c r="A6" s="316"/>
      <c r="B6" s="317"/>
      <c r="C6" s="317"/>
      <c r="D6" s="316"/>
      <c r="E6" s="316"/>
      <c r="F6" s="316"/>
      <c r="G6" s="316"/>
      <c r="H6" s="316"/>
      <c r="I6" s="317" t="s">
        <v>77</v>
      </c>
      <c r="J6" s="317" t="s">
        <v>84</v>
      </c>
      <c r="K6" s="317" t="s">
        <v>85</v>
      </c>
      <c r="L6" s="317" t="s">
        <v>86</v>
      </c>
      <c r="M6" s="317" t="s">
        <v>87</v>
      </c>
      <c r="N6" s="328" t="s">
        <v>88</v>
      </c>
      <c r="O6" s="326"/>
      <c r="P6" s="326"/>
      <c r="Q6" s="326"/>
      <c r="R6" s="334"/>
      <c r="S6" s="326"/>
    </row>
    <row r="7" ht="16.5" customHeight="1" spans="1:19">
      <c r="A7" s="318">
        <v>1</v>
      </c>
      <c r="B7" s="319">
        <v>2</v>
      </c>
      <c r="C7" s="319">
        <v>3</v>
      </c>
      <c r="D7" s="318">
        <v>4</v>
      </c>
      <c r="E7" s="319">
        <v>5</v>
      </c>
      <c r="F7" s="319">
        <v>6</v>
      </c>
      <c r="G7" s="318">
        <v>7</v>
      </c>
      <c r="H7" s="319">
        <v>8</v>
      </c>
      <c r="I7" s="319">
        <v>9</v>
      </c>
      <c r="J7" s="318">
        <v>10</v>
      </c>
      <c r="K7" s="318">
        <v>11</v>
      </c>
      <c r="L7" s="318">
        <v>12</v>
      </c>
      <c r="M7" s="318">
        <v>13</v>
      </c>
      <c r="N7" s="318">
        <v>14</v>
      </c>
      <c r="O7" s="318">
        <v>15</v>
      </c>
      <c r="P7" s="318">
        <v>16</v>
      </c>
      <c r="Q7" s="318">
        <v>17</v>
      </c>
      <c r="R7" s="318">
        <v>18</v>
      </c>
      <c r="S7" s="241">
        <v>19</v>
      </c>
    </row>
    <row r="8" ht="16.5" customHeight="1" spans="1:19">
      <c r="A8" s="254" t="s">
        <v>89</v>
      </c>
      <c r="B8" s="254" t="s">
        <v>90</v>
      </c>
      <c r="C8" s="320">
        <v>30731702</v>
      </c>
      <c r="D8" s="320">
        <v>30728265</v>
      </c>
      <c r="E8" s="321">
        <v>30728265</v>
      </c>
      <c r="F8" s="90" t="s">
        <v>91</v>
      </c>
      <c r="G8" s="90" t="s">
        <v>91</v>
      </c>
      <c r="H8" s="90" t="s">
        <v>91</v>
      </c>
      <c r="I8" s="90"/>
      <c r="J8" s="90" t="s">
        <v>91</v>
      </c>
      <c r="K8" s="90" t="s">
        <v>91</v>
      </c>
      <c r="L8" s="90" t="s">
        <v>91</v>
      </c>
      <c r="M8" s="90" t="s">
        <v>91</v>
      </c>
      <c r="N8" s="329" t="s">
        <v>91</v>
      </c>
      <c r="O8" s="330">
        <v>3437</v>
      </c>
      <c r="P8" s="330" t="s">
        <v>91</v>
      </c>
      <c r="Q8" s="330"/>
      <c r="R8" s="335"/>
      <c r="S8" s="336">
        <v>3437</v>
      </c>
    </row>
    <row r="9" ht="16.5" customHeight="1" spans="1:19">
      <c r="A9" s="322" t="s">
        <v>75</v>
      </c>
      <c r="B9" s="323"/>
      <c r="C9" s="321">
        <v>30731702</v>
      </c>
      <c r="D9" s="321">
        <v>30728265</v>
      </c>
      <c r="E9" s="321">
        <v>30728265</v>
      </c>
      <c r="F9" s="90" t="s">
        <v>91</v>
      </c>
      <c r="G9" s="90" t="s">
        <v>91</v>
      </c>
      <c r="H9" s="90" t="s">
        <v>91</v>
      </c>
      <c r="I9" s="90" t="s">
        <v>91</v>
      </c>
      <c r="J9" s="90" t="s">
        <v>91</v>
      </c>
      <c r="K9" s="90" t="s">
        <v>91</v>
      </c>
      <c r="L9" s="90" t="s">
        <v>91</v>
      </c>
      <c r="M9" s="90" t="s">
        <v>91</v>
      </c>
      <c r="N9" s="329" t="s">
        <v>91</v>
      </c>
      <c r="O9" s="330">
        <v>3437</v>
      </c>
      <c r="P9" s="330" t="s">
        <v>91</v>
      </c>
      <c r="Q9" s="330"/>
      <c r="R9" s="330"/>
      <c r="S9" s="330">
        <v>3437</v>
      </c>
    </row>
    <row r="10" customHeight="1" spans="19:19">
      <c r="S10" s="4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B1" workbookViewId="0">
      <selection activeCell="E27" sqref="E27:F27"/>
    </sheetView>
  </sheetViews>
  <sheetFormatPr defaultColWidth="9.1047619047619" defaultRowHeight="14.25" customHeight="1"/>
  <cols>
    <col min="1" max="1" width="14.3333333333333" style="1" customWidth="1"/>
    <col min="2" max="2" width="29.1047619047619" style="1" customWidth="1"/>
    <col min="3" max="4" width="15.4380952380952" style="1" customWidth="1"/>
    <col min="5" max="8" width="18.8857142857143" style="1" customWidth="1"/>
    <col min="9" max="9" width="15.552380952381" style="1" customWidth="1"/>
    <col min="10" max="10" width="14.1047619047619" style="1" customWidth="1"/>
    <col min="11" max="15" width="18.8857142857143" style="1" customWidth="1"/>
    <col min="16" max="16" width="9.1047619047619" style="1" customWidth="1"/>
    <col min="17" max="16384" width="9.1047619047619" style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77"/>
    </row>
    <row r="2" ht="28.5" customHeight="1" spans="1:15">
      <c r="A2" s="5" t="s">
        <v>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299" t="s">
        <v>21</v>
      </c>
      <c r="B3" s="300"/>
      <c r="C3" s="98"/>
      <c r="D3" s="98"/>
      <c r="E3" s="98"/>
      <c r="F3" s="98"/>
      <c r="G3" s="98"/>
      <c r="H3" s="98"/>
      <c r="I3" s="98"/>
      <c r="J3" s="98"/>
      <c r="K3" s="98"/>
      <c r="L3" s="98"/>
      <c r="M3" s="8"/>
      <c r="N3" s="8"/>
      <c r="O3" s="138" t="s">
        <v>22</v>
      </c>
    </row>
    <row r="4" ht="17.25" customHeight="1" spans="1:15">
      <c r="A4" s="11" t="s">
        <v>92</v>
      </c>
      <c r="B4" s="11" t="s">
        <v>93</v>
      </c>
      <c r="C4" s="80" t="s">
        <v>75</v>
      </c>
      <c r="D4" s="99" t="s">
        <v>78</v>
      </c>
      <c r="E4" s="99"/>
      <c r="F4" s="99"/>
      <c r="G4" s="99" t="s">
        <v>79</v>
      </c>
      <c r="H4" s="99" t="s">
        <v>80</v>
      </c>
      <c r="I4" s="99" t="s">
        <v>94</v>
      </c>
      <c r="J4" s="99" t="s">
        <v>82</v>
      </c>
      <c r="K4" s="99"/>
      <c r="L4" s="99"/>
      <c r="M4" s="99"/>
      <c r="N4" s="99"/>
      <c r="O4" s="99"/>
    </row>
    <row r="5" ht="27" spans="1:15">
      <c r="A5" s="20"/>
      <c r="B5" s="20"/>
      <c r="C5" s="301"/>
      <c r="D5" s="99" t="s">
        <v>77</v>
      </c>
      <c r="E5" s="99" t="s">
        <v>95</v>
      </c>
      <c r="F5" s="99" t="s">
        <v>96</v>
      </c>
      <c r="G5" s="99"/>
      <c r="H5" s="99"/>
      <c r="I5" s="99"/>
      <c r="J5" s="99" t="s">
        <v>77</v>
      </c>
      <c r="K5" s="99" t="s">
        <v>97</v>
      </c>
      <c r="L5" s="99" t="s">
        <v>98</v>
      </c>
      <c r="M5" s="99" t="s">
        <v>99</v>
      </c>
      <c r="N5" s="99" t="s">
        <v>100</v>
      </c>
      <c r="O5" s="99" t="s">
        <v>101</v>
      </c>
    </row>
    <row r="6" ht="16.5" customHeight="1" spans="1:15">
      <c r="A6" s="93">
        <v>1</v>
      </c>
      <c r="B6" s="93">
        <v>2</v>
      </c>
      <c r="C6" s="93">
        <v>3</v>
      </c>
      <c r="D6" s="93">
        <v>4</v>
      </c>
      <c r="E6" s="93">
        <v>5</v>
      </c>
      <c r="F6" s="93">
        <v>6</v>
      </c>
      <c r="G6" s="93">
        <v>7</v>
      </c>
      <c r="H6" s="93">
        <v>8</v>
      </c>
      <c r="I6" s="93">
        <v>9</v>
      </c>
      <c r="J6" s="93">
        <v>10</v>
      </c>
      <c r="K6" s="93">
        <v>11</v>
      </c>
      <c r="L6" s="93">
        <v>12</v>
      </c>
      <c r="M6" s="93">
        <v>13</v>
      </c>
      <c r="N6" s="93">
        <v>14</v>
      </c>
      <c r="O6" s="93">
        <v>15</v>
      </c>
    </row>
    <row r="7" ht="20.25" customHeight="1" spans="1:15">
      <c r="A7" s="291" t="s">
        <v>102</v>
      </c>
      <c r="B7" s="291" t="s">
        <v>103</v>
      </c>
      <c r="C7" s="302">
        <v>21626869</v>
      </c>
      <c r="D7" s="303">
        <f>E7+F7</f>
        <v>21623432</v>
      </c>
      <c r="E7" s="304">
        <v>21623432</v>
      </c>
      <c r="F7" s="304"/>
      <c r="G7" s="305"/>
      <c r="H7" s="305"/>
      <c r="I7" s="305" t="s">
        <v>91</v>
      </c>
      <c r="J7" s="302">
        <v>3437</v>
      </c>
      <c r="K7" s="302"/>
      <c r="L7" s="302"/>
      <c r="M7" s="304">
        <v>3437</v>
      </c>
      <c r="N7" s="305" t="s">
        <v>91</v>
      </c>
      <c r="O7" s="305" t="s">
        <v>91</v>
      </c>
    </row>
    <row r="8" ht="20.25" customHeight="1" spans="1:15">
      <c r="A8" s="291" t="s">
        <v>104</v>
      </c>
      <c r="B8" s="306" t="s">
        <v>105</v>
      </c>
      <c r="C8" s="307">
        <v>21619309</v>
      </c>
      <c r="D8" s="303">
        <f t="shared" ref="D8:D27" si="0">E8+F8</f>
        <v>21615872</v>
      </c>
      <c r="E8" s="308">
        <v>21615872</v>
      </c>
      <c r="F8" s="308"/>
      <c r="G8" s="103"/>
      <c r="H8" s="103"/>
      <c r="I8" s="103"/>
      <c r="J8" s="307">
        <v>3437</v>
      </c>
      <c r="K8" s="307"/>
      <c r="L8" s="307"/>
      <c r="M8" s="308">
        <v>3437</v>
      </c>
      <c r="N8" s="103"/>
      <c r="O8" s="103"/>
    </row>
    <row r="9" ht="20.25" customHeight="1" spans="1:15">
      <c r="A9" s="291" t="s">
        <v>106</v>
      </c>
      <c r="B9" s="306" t="s">
        <v>107</v>
      </c>
      <c r="C9" s="307">
        <v>21619309</v>
      </c>
      <c r="D9" s="303">
        <f t="shared" si="0"/>
        <v>21615872</v>
      </c>
      <c r="E9" s="308">
        <v>21615872</v>
      </c>
      <c r="F9" s="308"/>
      <c r="G9" s="103"/>
      <c r="H9" s="103"/>
      <c r="I9" s="103"/>
      <c r="J9" s="307">
        <v>3437</v>
      </c>
      <c r="K9" s="307"/>
      <c r="L9" s="307"/>
      <c r="M9" s="308">
        <v>3437</v>
      </c>
      <c r="N9" s="103"/>
      <c r="O9" s="103"/>
    </row>
    <row r="10" ht="20.25" customHeight="1" spans="1:15">
      <c r="A10" s="291" t="s">
        <v>108</v>
      </c>
      <c r="B10" s="306" t="s">
        <v>109</v>
      </c>
      <c r="C10" s="307">
        <v>7560</v>
      </c>
      <c r="D10" s="303">
        <f t="shared" si="0"/>
        <v>7560</v>
      </c>
      <c r="E10" s="308">
        <v>7560</v>
      </c>
      <c r="F10" s="308"/>
      <c r="G10" s="103"/>
      <c r="H10" s="103"/>
      <c r="I10" s="103"/>
      <c r="J10" s="307"/>
      <c r="K10" s="307"/>
      <c r="L10" s="307"/>
      <c r="M10" s="308"/>
      <c r="N10" s="103"/>
      <c r="O10" s="103"/>
    </row>
    <row r="11" ht="20.25" customHeight="1" spans="1:15">
      <c r="A11" s="291" t="s">
        <v>110</v>
      </c>
      <c r="B11" s="306" t="s">
        <v>111</v>
      </c>
      <c r="C11" s="307">
        <v>7560</v>
      </c>
      <c r="D11" s="303">
        <f t="shared" si="0"/>
        <v>7560</v>
      </c>
      <c r="E11" s="308">
        <v>7560</v>
      </c>
      <c r="F11" s="308"/>
      <c r="G11" s="103"/>
      <c r="H11" s="103"/>
      <c r="I11" s="103"/>
      <c r="J11" s="307"/>
      <c r="K11" s="307"/>
      <c r="L11" s="307"/>
      <c r="M11" s="308"/>
      <c r="N11" s="103"/>
      <c r="O11" s="103"/>
    </row>
    <row r="12" ht="20.25" customHeight="1" spans="1:15">
      <c r="A12" s="291" t="s">
        <v>112</v>
      </c>
      <c r="B12" s="306" t="s">
        <v>113</v>
      </c>
      <c r="C12" s="307">
        <v>4558218</v>
      </c>
      <c r="D12" s="303">
        <f t="shared" si="0"/>
        <v>4558218</v>
      </c>
      <c r="E12" s="308">
        <v>4540122</v>
      </c>
      <c r="F12" s="308">
        <v>18096</v>
      </c>
      <c r="G12" s="103"/>
      <c r="H12" s="103"/>
      <c r="I12" s="103"/>
      <c r="J12" s="307"/>
      <c r="K12" s="307"/>
      <c r="L12" s="307"/>
      <c r="M12" s="308"/>
      <c r="N12" s="103"/>
      <c r="O12" s="103"/>
    </row>
    <row r="13" ht="20.25" customHeight="1" spans="1:15">
      <c r="A13" s="291" t="s">
        <v>114</v>
      </c>
      <c r="B13" s="306" t="s">
        <v>115</v>
      </c>
      <c r="C13" s="307">
        <v>4540122</v>
      </c>
      <c r="D13" s="303">
        <f t="shared" si="0"/>
        <v>4540122</v>
      </c>
      <c r="E13" s="308">
        <v>4540122</v>
      </c>
      <c r="F13" s="308"/>
      <c r="G13" s="103"/>
      <c r="H13" s="103"/>
      <c r="I13" s="103"/>
      <c r="J13" s="307"/>
      <c r="K13" s="307"/>
      <c r="L13" s="307"/>
      <c r="M13" s="308"/>
      <c r="N13" s="103"/>
      <c r="O13" s="103"/>
    </row>
    <row r="14" ht="20.25" customHeight="1" spans="1:15">
      <c r="A14" s="291" t="s">
        <v>116</v>
      </c>
      <c r="B14" s="306" t="s">
        <v>117</v>
      </c>
      <c r="C14" s="307">
        <v>1404900</v>
      </c>
      <c r="D14" s="303">
        <f t="shared" si="0"/>
        <v>1404900</v>
      </c>
      <c r="E14" s="308">
        <v>1404900</v>
      </c>
      <c r="F14" s="308"/>
      <c r="G14" s="103"/>
      <c r="H14" s="103"/>
      <c r="I14" s="103"/>
      <c r="J14" s="307"/>
      <c r="K14" s="307"/>
      <c r="L14" s="307"/>
      <c r="M14" s="308"/>
      <c r="N14" s="103"/>
      <c r="O14" s="103"/>
    </row>
    <row r="15" ht="20.25" customHeight="1" spans="1:15">
      <c r="A15" s="291" t="s">
        <v>118</v>
      </c>
      <c r="B15" s="306" t="s">
        <v>119</v>
      </c>
      <c r="C15" s="307">
        <v>2823480</v>
      </c>
      <c r="D15" s="303">
        <f t="shared" si="0"/>
        <v>2823480</v>
      </c>
      <c r="E15" s="308">
        <v>2823480</v>
      </c>
      <c r="F15" s="308"/>
      <c r="G15" s="103"/>
      <c r="H15" s="103"/>
      <c r="I15" s="103"/>
      <c r="J15" s="307"/>
      <c r="K15" s="307"/>
      <c r="L15" s="307"/>
      <c r="M15" s="308"/>
      <c r="N15" s="103"/>
      <c r="O15" s="103"/>
    </row>
    <row r="16" ht="20.25" customHeight="1" spans="1:15">
      <c r="A16" s="291" t="s">
        <v>120</v>
      </c>
      <c r="B16" s="306" t="s">
        <v>121</v>
      </c>
      <c r="C16" s="307">
        <v>311742</v>
      </c>
      <c r="D16" s="303">
        <f t="shared" si="0"/>
        <v>311742</v>
      </c>
      <c r="E16" s="308">
        <v>311742</v>
      </c>
      <c r="F16" s="308"/>
      <c r="G16" s="103"/>
      <c r="H16" s="103"/>
      <c r="I16" s="103"/>
      <c r="J16" s="307"/>
      <c r="K16" s="307"/>
      <c r="L16" s="307"/>
      <c r="M16" s="308"/>
      <c r="N16" s="103"/>
      <c r="O16" s="103"/>
    </row>
    <row r="17" ht="20.25" customHeight="1" spans="1:15">
      <c r="A17" s="291" t="s">
        <v>122</v>
      </c>
      <c r="B17" s="306" t="s">
        <v>123</v>
      </c>
      <c r="C17" s="307">
        <v>18096</v>
      </c>
      <c r="D17" s="303">
        <f t="shared" si="0"/>
        <v>18096</v>
      </c>
      <c r="E17" s="308"/>
      <c r="F17" s="308">
        <v>18096</v>
      </c>
      <c r="G17" s="103"/>
      <c r="H17" s="103"/>
      <c r="I17" s="103"/>
      <c r="J17" s="307"/>
      <c r="K17" s="307"/>
      <c r="L17" s="307"/>
      <c r="M17" s="308"/>
      <c r="N17" s="103"/>
      <c r="O17" s="103"/>
    </row>
    <row r="18" ht="20.25" customHeight="1" spans="1:15">
      <c r="A18" s="291" t="s">
        <v>124</v>
      </c>
      <c r="B18" s="306" t="s">
        <v>125</v>
      </c>
      <c r="C18" s="307">
        <v>18096</v>
      </c>
      <c r="D18" s="303">
        <f t="shared" si="0"/>
        <v>18096</v>
      </c>
      <c r="E18" s="308"/>
      <c r="F18" s="308">
        <v>18096</v>
      </c>
      <c r="G18" s="103"/>
      <c r="H18" s="103"/>
      <c r="I18" s="103"/>
      <c r="J18" s="307"/>
      <c r="K18" s="307"/>
      <c r="L18" s="307"/>
      <c r="M18" s="308"/>
      <c r="N18" s="103"/>
      <c r="O18" s="103"/>
    </row>
    <row r="19" ht="20.25" customHeight="1" spans="1:15">
      <c r="A19" s="291" t="s">
        <v>126</v>
      </c>
      <c r="B19" s="306" t="s">
        <v>127</v>
      </c>
      <c r="C19" s="307">
        <v>2353675</v>
      </c>
      <c r="D19" s="303">
        <f t="shared" si="0"/>
        <v>2353675</v>
      </c>
      <c r="E19" s="308">
        <v>2353675</v>
      </c>
      <c r="F19" s="308"/>
      <c r="G19" s="103"/>
      <c r="H19" s="103"/>
      <c r="I19" s="103"/>
      <c r="J19" s="307"/>
      <c r="K19" s="307"/>
      <c r="L19" s="307"/>
      <c r="M19" s="308"/>
      <c r="N19" s="103"/>
      <c r="O19" s="103"/>
    </row>
    <row r="20" ht="20.25" customHeight="1" spans="1:15">
      <c r="A20" s="291" t="s">
        <v>128</v>
      </c>
      <c r="B20" s="306" t="s">
        <v>129</v>
      </c>
      <c r="C20" s="307">
        <v>2353675</v>
      </c>
      <c r="D20" s="303">
        <f t="shared" si="0"/>
        <v>2353675</v>
      </c>
      <c r="E20" s="308">
        <v>2353675</v>
      </c>
      <c r="F20" s="308"/>
      <c r="G20" s="103"/>
      <c r="H20" s="103"/>
      <c r="I20" s="103"/>
      <c r="J20" s="307"/>
      <c r="K20" s="307"/>
      <c r="L20" s="307"/>
      <c r="M20" s="308"/>
      <c r="N20" s="103"/>
      <c r="O20" s="103"/>
    </row>
    <row r="21" ht="20.25" customHeight="1" spans="1:15">
      <c r="A21" s="291" t="s">
        <v>130</v>
      </c>
      <c r="B21" s="306" t="s">
        <v>131</v>
      </c>
      <c r="C21" s="307">
        <v>1303160</v>
      </c>
      <c r="D21" s="303">
        <f t="shared" si="0"/>
        <v>1303160</v>
      </c>
      <c r="E21" s="308">
        <v>1303160</v>
      </c>
      <c r="F21" s="308"/>
      <c r="G21" s="103"/>
      <c r="H21" s="103"/>
      <c r="I21" s="103"/>
      <c r="J21" s="307"/>
      <c r="K21" s="307"/>
      <c r="L21" s="307"/>
      <c r="M21" s="308"/>
      <c r="N21" s="103"/>
      <c r="O21" s="103"/>
    </row>
    <row r="22" ht="20.25" customHeight="1" spans="1:15">
      <c r="A22" s="291" t="s">
        <v>132</v>
      </c>
      <c r="B22" s="306" t="s">
        <v>133</v>
      </c>
      <c r="C22" s="307">
        <v>993360</v>
      </c>
      <c r="D22" s="303">
        <f t="shared" si="0"/>
        <v>993360</v>
      </c>
      <c r="E22" s="308">
        <v>993360</v>
      </c>
      <c r="F22" s="308"/>
      <c r="G22" s="103"/>
      <c r="H22" s="103"/>
      <c r="I22" s="103"/>
      <c r="J22" s="307"/>
      <c r="K22" s="307"/>
      <c r="L22" s="307"/>
      <c r="M22" s="308"/>
      <c r="N22" s="103"/>
      <c r="O22" s="103"/>
    </row>
    <row r="23" ht="20.25" customHeight="1" spans="1:15">
      <c r="A23" s="291" t="s">
        <v>134</v>
      </c>
      <c r="B23" s="306" t="s">
        <v>135</v>
      </c>
      <c r="C23" s="307">
        <v>57155</v>
      </c>
      <c r="D23" s="303">
        <f t="shared" si="0"/>
        <v>57155</v>
      </c>
      <c r="E23" s="308">
        <v>57155</v>
      </c>
      <c r="F23" s="308"/>
      <c r="G23" s="103"/>
      <c r="H23" s="103"/>
      <c r="I23" s="103"/>
      <c r="J23" s="307"/>
      <c r="K23" s="307"/>
      <c r="L23" s="307"/>
      <c r="M23" s="308"/>
      <c r="N23" s="103"/>
      <c r="O23" s="103"/>
    </row>
    <row r="24" ht="20.25" customHeight="1" spans="1:15">
      <c r="A24" s="291" t="s">
        <v>136</v>
      </c>
      <c r="B24" s="306" t="s">
        <v>137</v>
      </c>
      <c r="C24" s="307">
        <v>2192940</v>
      </c>
      <c r="D24" s="303">
        <f t="shared" si="0"/>
        <v>2192940</v>
      </c>
      <c r="E24" s="308">
        <v>2192940</v>
      </c>
      <c r="F24" s="308"/>
      <c r="G24" s="103"/>
      <c r="H24" s="103"/>
      <c r="I24" s="103"/>
      <c r="J24" s="307"/>
      <c r="K24" s="307"/>
      <c r="L24" s="307"/>
      <c r="M24" s="308"/>
      <c r="N24" s="103"/>
      <c r="O24" s="103"/>
    </row>
    <row r="25" ht="20.25" customHeight="1" spans="1:15">
      <c r="A25" s="291" t="s">
        <v>138</v>
      </c>
      <c r="B25" s="306" t="s">
        <v>139</v>
      </c>
      <c r="C25" s="307">
        <v>2192940</v>
      </c>
      <c r="D25" s="303">
        <f t="shared" si="0"/>
        <v>2192940</v>
      </c>
      <c r="E25" s="308">
        <v>2192940</v>
      </c>
      <c r="F25" s="308"/>
      <c r="G25" s="103"/>
      <c r="H25" s="103"/>
      <c r="I25" s="103"/>
      <c r="J25" s="307"/>
      <c r="K25" s="307"/>
      <c r="L25" s="307"/>
      <c r="M25" s="308"/>
      <c r="N25" s="103"/>
      <c r="O25" s="103"/>
    </row>
    <row r="26" ht="20.25" customHeight="1" spans="1:15">
      <c r="A26" s="291" t="s">
        <v>140</v>
      </c>
      <c r="B26" s="306" t="s">
        <v>141</v>
      </c>
      <c r="C26" s="307">
        <v>2192940</v>
      </c>
      <c r="D26" s="303">
        <f t="shared" si="0"/>
        <v>2192940</v>
      </c>
      <c r="E26" s="308">
        <v>2192940</v>
      </c>
      <c r="F26" s="308"/>
      <c r="G26" s="103"/>
      <c r="H26" s="103"/>
      <c r="I26" s="103"/>
      <c r="J26" s="307"/>
      <c r="K26" s="307"/>
      <c r="L26" s="307"/>
      <c r="M26" s="308"/>
      <c r="N26" s="103"/>
      <c r="O26" s="103"/>
    </row>
    <row r="27" ht="17.25" customHeight="1" spans="1:15">
      <c r="A27" s="242" t="s">
        <v>142</v>
      </c>
      <c r="B27" s="309" t="s">
        <v>142</v>
      </c>
      <c r="C27" s="308">
        <v>30731702</v>
      </c>
      <c r="D27" s="308">
        <f t="shared" si="0"/>
        <v>30728265</v>
      </c>
      <c r="E27" s="308">
        <v>30710169</v>
      </c>
      <c r="F27" s="308">
        <v>18096</v>
      </c>
      <c r="G27" s="103"/>
      <c r="H27" s="103"/>
      <c r="I27" s="103" t="s">
        <v>91</v>
      </c>
      <c r="J27" s="307">
        <v>3437</v>
      </c>
      <c r="K27" s="308"/>
      <c r="L27" s="308"/>
      <c r="M27" s="308">
        <v>3437</v>
      </c>
      <c r="N27" s="103" t="s">
        <v>91</v>
      </c>
      <c r="O27" s="103" t="s">
        <v>91</v>
      </c>
    </row>
    <row r="28" customHeight="1" spans="4:8">
      <c r="D28" s="30"/>
      <c r="H28" s="30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/>
  <headerFooter>
    <oddFooter>&amp;C&amp;"-"&amp;16- &amp;P -</oddFooter>
  </headerFooter>
  <ignoredErrors>
    <ignoredError sqref="D2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workbookViewId="0">
      <pane xSplit="4" ySplit="6" topLeftCell="H7" activePane="bottomRight" state="frozen"/>
      <selection/>
      <selection pane="topRight"/>
      <selection pane="bottomLeft"/>
      <selection pane="bottomRight" activeCell="C37" sqref="C37"/>
    </sheetView>
  </sheetViews>
  <sheetFormatPr defaultColWidth="9.1047619047619" defaultRowHeight="14.25" customHeight="1" outlineLevelCol="3"/>
  <cols>
    <col min="1" max="1" width="49.3333333333333" style="63" customWidth="1"/>
    <col min="2" max="2" width="38.8857142857143" style="63" customWidth="1"/>
    <col min="3" max="3" width="48.552380952381" style="63" customWidth="1"/>
    <col min="4" max="4" width="36.4380952380952" style="63" customWidth="1"/>
    <col min="5" max="5" width="9.1047619047619" style="64" customWidth="1"/>
    <col min="6" max="16384" width="9.1047619047619" style="64"/>
  </cols>
  <sheetData>
    <row r="1" customHeight="1" spans="1:4">
      <c r="A1" s="286"/>
      <c r="B1" s="286"/>
      <c r="C1" s="286"/>
      <c r="D1" s="133"/>
    </row>
    <row r="2" ht="31.5" customHeight="1" spans="1:4">
      <c r="A2" s="65" t="s">
        <v>5</v>
      </c>
      <c r="B2" s="287"/>
      <c r="C2" s="287"/>
      <c r="D2" s="287"/>
    </row>
    <row r="3" ht="17.25" customHeight="1" spans="1:4">
      <c r="A3" s="6" t="s">
        <v>21</v>
      </c>
      <c r="B3" s="288"/>
      <c r="C3" s="288"/>
      <c r="D3" s="134" t="s">
        <v>22</v>
      </c>
    </row>
    <row r="4" ht="19.5" customHeight="1" spans="1:4">
      <c r="A4" s="12" t="s">
        <v>23</v>
      </c>
      <c r="B4" s="14"/>
      <c r="C4" s="12" t="s">
        <v>24</v>
      </c>
      <c r="D4" s="14"/>
    </row>
    <row r="5" ht="21.75" customHeight="1" spans="1:4">
      <c r="A5" s="31" t="s">
        <v>25</v>
      </c>
      <c r="B5" s="289" t="s">
        <v>26</v>
      </c>
      <c r="C5" s="31" t="s">
        <v>143</v>
      </c>
      <c r="D5" s="289" t="s">
        <v>26</v>
      </c>
    </row>
    <row r="6" ht="17.25" customHeight="1" spans="1:4">
      <c r="A6" s="33"/>
      <c r="B6" s="20"/>
      <c r="C6" s="33"/>
      <c r="D6" s="20"/>
    </row>
    <row r="7" ht="17.25" customHeight="1" spans="1:4">
      <c r="A7" s="261" t="s">
        <v>144</v>
      </c>
      <c r="B7" s="278">
        <v>30728265</v>
      </c>
      <c r="C7" s="290" t="s">
        <v>145</v>
      </c>
      <c r="D7" s="182">
        <v>30728265</v>
      </c>
    </row>
    <row r="8" ht="17.25" customHeight="1" spans="1:4">
      <c r="A8" s="264" t="s">
        <v>146</v>
      </c>
      <c r="B8" s="278">
        <v>30728265</v>
      </c>
      <c r="C8" s="290" t="s">
        <v>147</v>
      </c>
      <c r="D8" s="182"/>
    </row>
    <row r="9" ht="17.25" customHeight="1" spans="1:4">
      <c r="A9" s="264" t="s">
        <v>148</v>
      </c>
      <c r="B9" s="278"/>
      <c r="C9" s="290" t="s">
        <v>149</v>
      </c>
      <c r="D9" s="182"/>
    </row>
    <row r="10" ht="17.25" customHeight="1" spans="1:4">
      <c r="A10" s="264" t="s">
        <v>150</v>
      </c>
      <c r="B10" s="278"/>
      <c r="C10" s="290" t="s">
        <v>151</v>
      </c>
      <c r="D10" s="182"/>
    </row>
    <row r="11" ht="17.25" customHeight="1" spans="1:4">
      <c r="A11" s="264" t="s">
        <v>152</v>
      </c>
      <c r="B11" s="278"/>
      <c r="C11" s="290" t="s">
        <v>153</v>
      </c>
      <c r="D11" s="182"/>
    </row>
    <row r="12" ht="17.25" customHeight="1" spans="1:4">
      <c r="A12" s="264" t="s">
        <v>146</v>
      </c>
      <c r="B12" s="278"/>
      <c r="C12" s="290" t="s">
        <v>154</v>
      </c>
      <c r="D12" s="182">
        <v>21623432</v>
      </c>
    </row>
    <row r="13" ht="17.25" customHeight="1" spans="1:4">
      <c r="A13" s="291" t="s">
        <v>148</v>
      </c>
      <c r="B13" s="292"/>
      <c r="C13" s="290" t="s">
        <v>155</v>
      </c>
      <c r="D13" s="182"/>
    </row>
    <row r="14" ht="17.25" customHeight="1" spans="1:4">
      <c r="A14" s="291" t="s">
        <v>150</v>
      </c>
      <c r="B14" s="292"/>
      <c r="C14" s="290" t="s">
        <v>156</v>
      </c>
      <c r="D14" s="182"/>
    </row>
    <row r="15" ht="17.25" customHeight="1" spans="1:4">
      <c r="A15" s="264"/>
      <c r="B15" s="292"/>
      <c r="C15" s="290" t="s">
        <v>157</v>
      </c>
      <c r="D15" s="182">
        <v>4558218</v>
      </c>
    </row>
    <row r="16" ht="17.25" customHeight="1" spans="1:4">
      <c r="A16" s="264"/>
      <c r="B16" s="278"/>
      <c r="C16" s="290" t="s">
        <v>158</v>
      </c>
      <c r="D16" s="182">
        <v>2353675</v>
      </c>
    </row>
    <row r="17" ht="17.25" customHeight="1" spans="1:4">
      <c r="A17" s="264"/>
      <c r="B17" s="293"/>
      <c r="C17" s="290" t="s">
        <v>159</v>
      </c>
      <c r="D17" s="182"/>
    </row>
    <row r="18" ht="17.25" customHeight="1" spans="1:4">
      <c r="A18" s="291"/>
      <c r="B18" s="293"/>
      <c r="C18" s="290" t="s">
        <v>160</v>
      </c>
      <c r="D18" s="182"/>
    </row>
    <row r="19" ht="17.25" customHeight="1" spans="1:4">
      <c r="A19" s="291"/>
      <c r="B19" s="294"/>
      <c r="C19" s="290" t="s">
        <v>161</v>
      </c>
      <c r="D19" s="182"/>
    </row>
    <row r="20" ht="17.25" customHeight="1" spans="1:4">
      <c r="A20" s="295"/>
      <c r="B20" s="294"/>
      <c r="C20" s="290" t="s">
        <v>162</v>
      </c>
      <c r="D20" s="182"/>
    </row>
    <row r="21" ht="17.25" customHeight="1" spans="1:4">
      <c r="A21" s="295"/>
      <c r="B21" s="294"/>
      <c r="C21" s="290" t="s">
        <v>163</v>
      </c>
      <c r="D21" s="182"/>
    </row>
    <row r="22" ht="17.25" customHeight="1" spans="1:4">
      <c r="A22" s="295"/>
      <c r="B22" s="294"/>
      <c r="C22" s="290" t="s">
        <v>164</v>
      </c>
      <c r="D22" s="182"/>
    </row>
    <row r="23" ht="17.25" customHeight="1" spans="1:4">
      <c r="A23" s="295"/>
      <c r="B23" s="294"/>
      <c r="C23" s="290" t="s">
        <v>165</v>
      </c>
      <c r="D23" s="182"/>
    </row>
    <row r="24" ht="17.25" customHeight="1" spans="1:4">
      <c r="A24" s="295"/>
      <c r="B24" s="294"/>
      <c r="C24" s="290" t="s">
        <v>166</v>
      </c>
      <c r="D24" s="182"/>
    </row>
    <row r="25" ht="17.25" customHeight="1" spans="1:4">
      <c r="A25" s="295"/>
      <c r="B25" s="294"/>
      <c r="C25" s="290" t="s">
        <v>167</v>
      </c>
      <c r="D25" s="182"/>
    </row>
    <row r="26" ht="17.25" customHeight="1" spans="1:4">
      <c r="A26" s="295"/>
      <c r="B26" s="294"/>
      <c r="C26" s="290" t="s">
        <v>168</v>
      </c>
      <c r="D26" s="182">
        <v>2192940</v>
      </c>
    </row>
    <row r="27" ht="17.25" customHeight="1" spans="1:4">
      <c r="A27" s="295"/>
      <c r="B27" s="294"/>
      <c r="C27" s="290" t="s">
        <v>169</v>
      </c>
      <c r="D27" s="182"/>
    </row>
    <row r="28" ht="17.25" customHeight="1" spans="1:4">
      <c r="A28" s="295"/>
      <c r="B28" s="294"/>
      <c r="C28" s="290" t="s">
        <v>170</v>
      </c>
      <c r="D28" s="182"/>
    </row>
    <row r="29" ht="17.25" customHeight="1" spans="1:4">
      <c r="A29" s="295"/>
      <c r="B29" s="294"/>
      <c r="C29" s="290" t="s">
        <v>171</v>
      </c>
      <c r="D29" s="182"/>
    </row>
    <row r="30" ht="17.25" customHeight="1" spans="1:4">
      <c r="A30" s="295"/>
      <c r="B30" s="294"/>
      <c r="C30" s="290" t="s">
        <v>172</v>
      </c>
      <c r="D30" s="182"/>
    </row>
    <row r="31" customHeight="1" spans="1:4">
      <c r="A31" s="296"/>
      <c r="B31" s="293"/>
      <c r="C31" s="290" t="s">
        <v>173</v>
      </c>
      <c r="D31" s="182"/>
    </row>
    <row r="32" customHeight="1" spans="1:4">
      <c r="A32" s="296"/>
      <c r="B32" s="293"/>
      <c r="C32" s="290" t="s">
        <v>174</v>
      </c>
      <c r="D32" s="182"/>
    </row>
    <row r="33" customHeight="1" spans="1:4">
      <c r="A33" s="296"/>
      <c r="B33" s="293"/>
      <c r="C33" s="290" t="s">
        <v>175</v>
      </c>
      <c r="D33" s="182"/>
    </row>
    <row r="34" customHeight="1" spans="1:4">
      <c r="A34" s="296"/>
      <c r="B34" s="293"/>
      <c r="C34" s="291" t="s">
        <v>176</v>
      </c>
      <c r="D34" s="297"/>
    </row>
    <row r="35" ht="17.25" customHeight="1" spans="1:4">
      <c r="A35" s="298" t="s">
        <v>177</v>
      </c>
      <c r="B35" s="293">
        <v>30728265</v>
      </c>
      <c r="C35" s="296" t="s">
        <v>72</v>
      </c>
      <c r="D35" s="293">
        <v>30728265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workbookViewId="0">
      <selection activeCell="G26" sqref="G26"/>
    </sheetView>
  </sheetViews>
  <sheetFormatPr defaultColWidth="9.1047619047619" defaultRowHeight="14.25" customHeight="1" outlineLevelCol="6"/>
  <cols>
    <col min="1" max="1" width="20.1047619047619" style="135" customWidth="1"/>
    <col min="2" max="2" width="44" style="135" customWidth="1"/>
    <col min="3" max="3" width="24.3333333333333" style="1" customWidth="1"/>
    <col min="4" max="4" width="16.552380952381" style="1" customWidth="1"/>
    <col min="5" max="7" width="24.3333333333333" style="1" customWidth="1"/>
    <col min="8" max="8" width="9.1047619047619" style="1" customWidth="1"/>
    <col min="9" max="16384" width="9.1047619047619" style="1"/>
  </cols>
  <sheetData>
    <row r="1" ht="12" customHeight="1" spans="4:7">
      <c r="D1" s="281"/>
      <c r="F1" s="77"/>
      <c r="G1" s="77"/>
    </row>
    <row r="2" ht="39" customHeight="1" spans="1:7">
      <c r="A2" s="140" t="s">
        <v>6</v>
      </c>
      <c r="B2" s="140"/>
      <c r="C2" s="140"/>
      <c r="D2" s="140"/>
      <c r="E2" s="140"/>
      <c r="F2" s="140"/>
      <c r="G2" s="140"/>
    </row>
    <row r="3" ht="18" customHeight="1" spans="1:7">
      <c r="A3" s="6" t="s">
        <v>21</v>
      </c>
      <c r="F3" s="138"/>
      <c r="G3" s="138" t="s">
        <v>22</v>
      </c>
    </row>
    <row r="4" ht="20.25" customHeight="1" spans="1:7">
      <c r="A4" s="282" t="s">
        <v>178</v>
      </c>
      <c r="B4" s="283"/>
      <c r="C4" s="79" t="s">
        <v>75</v>
      </c>
      <c r="D4" s="79" t="s">
        <v>95</v>
      </c>
      <c r="E4" s="79"/>
      <c r="F4" s="79"/>
      <c r="G4" s="173" t="s">
        <v>96</v>
      </c>
    </row>
    <row r="5" ht="20.25" customHeight="1" spans="1:7">
      <c r="A5" s="143" t="s">
        <v>92</v>
      </c>
      <c r="B5" s="284" t="s">
        <v>93</v>
      </c>
      <c r="C5" s="79"/>
      <c r="D5" s="79" t="s">
        <v>77</v>
      </c>
      <c r="E5" s="79" t="s">
        <v>179</v>
      </c>
      <c r="F5" s="79" t="s">
        <v>180</v>
      </c>
      <c r="G5" s="178"/>
    </row>
    <row r="6" ht="13.5" customHeight="1" spans="1:7">
      <c r="A6" s="143" t="s">
        <v>181</v>
      </c>
      <c r="B6" s="143" t="s">
        <v>182</v>
      </c>
      <c r="C6" s="285" t="s">
        <v>183</v>
      </c>
      <c r="D6" s="285" t="s">
        <v>184</v>
      </c>
      <c r="E6" s="285" t="s">
        <v>185</v>
      </c>
      <c r="F6" s="285" t="s">
        <v>186</v>
      </c>
      <c r="G6" s="143" t="s">
        <v>187</v>
      </c>
    </row>
    <row r="7" ht="18" customHeight="1" spans="1:7">
      <c r="A7" s="254" t="s">
        <v>102</v>
      </c>
      <c r="B7" s="254" t="s">
        <v>103</v>
      </c>
      <c r="C7" s="255">
        <v>21623432</v>
      </c>
      <c r="D7" s="267">
        <v>21623432</v>
      </c>
      <c r="E7" s="267">
        <v>19729117</v>
      </c>
      <c r="F7" s="267">
        <v>1894315</v>
      </c>
      <c r="G7" s="267"/>
    </row>
    <row r="8" ht="18" customHeight="1" spans="1:7">
      <c r="A8" s="254" t="s">
        <v>104</v>
      </c>
      <c r="B8" s="254" t="s">
        <v>105</v>
      </c>
      <c r="C8" s="255">
        <v>21615872</v>
      </c>
      <c r="D8" s="267">
        <v>21615872</v>
      </c>
      <c r="E8" s="267">
        <v>19729117</v>
      </c>
      <c r="F8" s="267">
        <v>1886755</v>
      </c>
      <c r="G8" s="267"/>
    </row>
    <row r="9" customHeight="1" spans="1:7">
      <c r="A9" s="254" t="s">
        <v>106</v>
      </c>
      <c r="B9" s="254" t="s">
        <v>107</v>
      </c>
      <c r="C9" s="255">
        <v>21615872</v>
      </c>
      <c r="D9" s="267">
        <v>21615872</v>
      </c>
      <c r="E9" s="267">
        <v>19729117</v>
      </c>
      <c r="F9" s="267">
        <v>1886755</v>
      </c>
      <c r="G9" s="267"/>
    </row>
    <row r="10" customHeight="1" spans="1:7">
      <c r="A10" s="254" t="s">
        <v>108</v>
      </c>
      <c r="B10" s="254" t="s">
        <v>109</v>
      </c>
      <c r="C10" s="255">
        <v>7560</v>
      </c>
      <c r="D10" s="267">
        <v>7560</v>
      </c>
      <c r="E10" s="267"/>
      <c r="F10" s="267">
        <v>7560</v>
      </c>
      <c r="G10" s="267"/>
    </row>
    <row r="11" customHeight="1" spans="1:7">
      <c r="A11" s="254" t="s">
        <v>110</v>
      </c>
      <c r="B11" s="254" t="s">
        <v>111</v>
      </c>
      <c r="C11" s="255">
        <v>7560</v>
      </c>
      <c r="D11" s="267">
        <v>7560</v>
      </c>
      <c r="E11" s="267"/>
      <c r="F11" s="267">
        <v>7560</v>
      </c>
      <c r="G11" s="267"/>
    </row>
    <row r="12" customHeight="1" spans="1:7">
      <c r="A12" s="254" t="s">
        <v>112</v>
      </c>
      <c r="B12" s="254" t="s">
        <v>113</v>
      </c>
      <c r="C12" s="255">
        <v>4558218</v>
      </c>
      <c r="D12" s="267">
        <v>4540122</v>
      </c>
      <c r="E12" s="267">
        <v>4420422</v>
      </c>
      <c r="F12" s="267">
        <v>119700</v>
      </c>
      <c r="G12" s="267">
        <v>18096</v>
      </c>
    </row>
    <row r="13" customHeight="1" spans="1:7">
      <c r="A13" s="254" t="s">
        <v>114</v>
      </c>
      <c r="B13" s="254" t="s">
        <v>115</v>
      </c>
      <c r="C13" s="255">
        <v>4540122</v>
      </c>
      <c r="D13" s="267">
        <v>4540122</v>
      </c>
      <c r="E13" s="267">
        <v>4420422</v>
      </c>
      <c r="F13" s="267">
        <v>119700</v>
      </c>
      <c r="G13" s="267"/>
    </row>
    <row r="14" customHeight="1" spans="1:7">
      <c r="A14" s="254" t="s">
        <v>116</v>
      </c>
      <c r="B14" s="254" t="s">
        <v>117</v>
      </c>
      <c r="C14" s="255">
        <v>1404900</v>
      </c>
      <c r="D14" s="267">
        <v>1404900</v>
      </c>
      <c r="E14" s="267">
        <v>1285200</v>
      </c>
      <c r="F14" s="267">
        <v>119700</v>
      </c>
      <c r="G14" s="267"/>
    </row>
    <row r="15" customHeight="1" spans="1:7">
      <c r="A15" s="254" t="s">
        <v>118</v>
      </c>
      <c r="B15" s="254" t="s">
        <v>119</v>
      </c>
      <c r="C15" s="255">
        <v>2823480</v>
      </c>
      <c r="D15" s="267">
        <v>2823480</v>
      </c>
      <c r="E15" s="267">
        <v>2823480</v>
      </c>
      <c r="F15" s="267"/>
      <c r="G15" s="267"/>
    </row>
    <row r="16" customHeight="1" spans="1:7">
      <c r="A16" s="254" t="s">
        <v>120</v>
      </c>
      <c r="B16" s="254" t="s">
        <v>121</v>
      </c>
      <c r="C16" s="255">
        <v>311742</v>
      </c>
      <c r="D16" s="267">
        <v>311742</v>
      </c>
      <c r="E16" s="267">
        <v>311742</v>
      </c>
      <c r="F16" s="267"/>
      <c r="G16" s="267"/>
    </row>
    <row r="17" customHeight="1" spans="1:7">
      <c r="A17" s="254" t="s">
        <v>122</v>
      </c>
      <c r="B17" s="254" t="s">
        <v>123</v>
      </c>
      <c r="C17" s="255">
        <v>18096</v>
      </c>
      <c r="D17" s="267"/>
      <c r="E17" s="267"/>
      <c r="F17" s="267"/>
      <c r="G17" s="267">
        <v>18096</v>
      </c>
    </row>
    <row r="18" customHeight="1" spans="1:7">
      <c r="A18" s="254" t="s">
        <v>124</v>
      </c>
      <c r="B18" s="254" t="s">
        <v>125</v>
      </c>
      <c r="C18" s="255">
        <v>18096</v>
      </c>
      <c r="D18" s="267"/>
      <c r="E18" s="267"/>
      <c r="F18" s="267"/>
      <c r="G18" s="267">
        <v>18096</v>
      </c>
    </row>
    <row r="19" customHeight="1" spans="1:7">
      <c r="A19" s="254" t="s">
        <v>126</v>
      </c>
      <c r="B19" s="254" t="s">
        <v>127</v>
      </c>
      <c r="C19" s="255">
        <v>2353675</v>
      </c>
      <c r="D19" s="267">
        <v>2353675</v>
      </c>
      <c r="E19" s="267">
        <v>2353675</v>
      </c>
      <c r="F19" s="267"/>
      <c r="G19" s="267"/>
    </row>
    <row r="20" customHeight="1" spans="1:7">
      <c r="A20" s="254" t="s">
        <v>128</v>
      </c>
      <c r="B20" s="254" t="s">
        <v>129</v>
      </c>
      <c r="C20" s="255">
        <v>2353675</v>
      </c>
      <c r="D20" s="267">
        <v>2353675</v>
      </c>
      <c r="E20" s="267">
        <v>2353675</v>
      </c>
      <c r="F20" s="267"/>
      <c r="G20" s="267"/>
    </row>
    <row r="21" customHeight="1" spans="1:7">
      <c r="A21" s="254" t="s">
        <v>130</v>
      </c>
      <c r="B21" s="254" t="s">
        <v>131</v>
      </c>
      <c r="C21" s="255">
        <v>1303160</v>
      </c>
      <c r="D21" s="267">
        <v>1303160</v>
      </c>
      <c r="E21" s="267">
        <v>1303160</v>
      </c>
      <c r="F21" s="267"/>
      <c r="G21" s="267"/>
    </row>
    <row r="22" customHeight="1" spans="1:7">
      <c r="A22" s="254" t="s">
        <v>132</v>
      </c>
      <c r="B22" s="254" t="s">
        <v>133</v>
      </c>
      <c r="C22" s="255">
        <v>993360</v>
      </c>
      <c r="D22" s="267">
        <v>993360</v>
      </c>
      <c r="E22" s="267">
        <v>993360</v>
      </c>
      <c r="F22" s="267"/>
      <c r="G22" s="267"/>
    </row>
    <row r="23" customHeight="1" spans="1:7">
      <c r="A23" s="254" t="s">
        <v>134</v>
      </c>
      <c r="B23" s="254" t="s">
        <v>135</v>
      </c>
      <c r="C23" s="255">
        <v>57155</v>
      </c>
      <c r="D23" s="267">
        <v>57155</v>
      </c>
      <c r="E23" s="267">
        <v>57155</v>
      </c>
      <c r="F23" s="267"/>
      <c r="G23" s="267"/>
    </row>
    <row r="24" customHeight="1" spans="1:7">
      <c r="A24" s="254" t="s">
        <v>136</v>
      </c>
      <c r="B24" s="254" t="s">
        <v>137</v>
      </c>
      <c r="C24" s="255">
        <v>2192940</v>
      </c>
      <c r="D24" s="267">
        <v>2192940</v>
      </c>
      <c r="E24" s="267">
        <v>2192940</v>
      </c>
      <c r="F24" s="267"/>
      <c r="G24" s="267"/>
    </row>
    <row r="25" customHeight="1" spans="1:7">
      <c r="A25" s="254" t="s">
        <v>138</v>
      </c>
      <c r="B25" s="254" t="s">
        <v>139</v>
      </c>
      <c r="C25" s="255">
        <v>2192940</v>
      </c>
      <c r="D25" s="267">
        <v>2192940</v>
      </c>
      <c r="E25" s="267">
        <v>2192940</v>
      </c>
      <c r="F25" s="267"/>
      <c r="G25" s="267"/>
    </row>
    <row r="26" customHeight="1" spans="1:7">
      <c r="A26" s="254" t="s">
        <v>140</v>
      </c>
      <c r="B26" s="254" t="s">
        <v>141</v>
      </c>
      <c r="C26" s="255">
        <v>2192940</v>
      </c>
      <c r="D26" s="267">
        <v>2192940</v>
      </c>
      <c r="E26" s="267">
        <v>2192940</v>
      </c>
      <c r="F26" s="267"/>
      <c r="G26" s="267"/>
    </row>
    <row r="27" customHeight="1" spans="1:7">
      <c r="A27" s="12" t="s">
        <v>142</v>
      </c>
      <c r="B27" s="14" t="s">
        <v>142</v>
      </c>
      <c r="C27" s="255">
        <v>30728265</v>
      </c>
      <c r="D27" s="255">
        <v>30710169</v>
      </c>
      <c r="E27" s="255">
        <v>28696154</v>
      </c>
      <c r="F27" s="255">
        <v>2014015</v>
      </c>
      <c r="G27" s="255">
        <v>18096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C17" sqref="C17"/>
    </sheetView>
  </sheetViews>
  <sheetFormatPr defaultColWidth="9.1047619047619" defaultRowHeight="14.25" outlineLevelRow="7" outlineLevelCol="5"/>
  <cols>
    <col min="1" max="2" width="27.4380952380952" style="269" customWidth="1"/>
    <col min="3" max="3" width="17.3333333333333" style="270" customWidth="1"/>
    <col min="4" max="5" width="26.3333333333333" style="271" customWidth="1"/>
    <col min="6" max="6" width="18.6666666666667" style="271" customWidth="1"/>
    <col min="7" max="7" width="9.1047619047619" style="1" customWidth="1"/>
    <col min="8" max="16384" width="9.1047619047619" style="1"/>
  </cols>
  <sheetData>
    <row r="1" ht="12" customHeight="1" spans="1:6">
      <c r="A1" s="272"/>
      <c r="B1" s="272"/>
      <c r="C1" s="109"/>
      <c r="D1" s="1"/>
      <c r="E1" s="1"/>
      <c r="F1" s="273"/>
    </row>
    <row r="2" ht="25.5" customHeight="1" spans="1:6">
      <c r="A2" s="274" t="s">
        <v>7</v>
      </c>
      <c r="B2" s="274"/>
      <c r="C2" s="274"/>
      <c r="D2" s="274"/>
      <c r="E2" s="274"/>
      <c r="F2" s="274"/>
    </row>
    <row r="3" ht="15.75" customHeight="1" spans="1:6">
      <c r="A3" s="6" t="s">
        <v>21</v>
      </c>
      <c r="B3" s="272"/>
      <c r="C3" s="109"/>
      <c r="D3" s="1"/>
      <c r="E3" s="1"/>
      <c r="F3" s="273" t="s">
        <v>188</v>
      </c>
    </row>
    <row r="4" s="268" customFormat="1" ht="19.5" customHeight="1" spans="1:6">
      <c r="A4" s="275" t="s">
        <v>189</v>
      </c>
      <c r="B4" s="31" t="s">
        <v>190</v>
      </c>
      <c r="C4" s="12" t="s">
        <v>191</v>
      </c>
      <c r="D4" s="13"/>
      <c r="E4" s="14"/>
      <c r="F4" s="31" t="s">
        <v>192</v>
      </c>
    </row>
    <row r="5" s="268" customFormat="1" ht="19.5" customHeight="1" spans="1:6">
      <c r="A5" s="20"/>
      <c r="B5" s="33"/>
      <c r="C5" s="93" t="s">
        <v>77</v>
      </c>
      <c r="D5" s="93" t="s">
        <v>193</v>
      </c>
      <c r="E5" s="93" t="s">
        <v>194</v>
      </c>
      <c r="F5" s="33"/>
    </row>
    <row r="6" s="268" customFormat="1" ht="18.75" customHeight="1" spans="1:6">
      <c r="A6" s="276">
        <v>1</v>
      </c>
      <c r="B6" s="276">
        <v>2</v>
      </c>
      <c r="C6" s="277">
        <v>3</v>
      </c>
      <c r="D6" s="276">
        <v>4</v>
      </c>
      <c r="E6" s="276">
        <v>5</v>
      </c>
      <c r="F6" s="276">
        <v>6</v>
      </c>
    </row>
    <row r="7" ht="18.75" customHeight="1" spans="1:6">
      <c r="A7" s="278"/>
      <c r="B7" s="278"/>
      <c r="C7" s="279"/>
      <c r="D7" s="278"/>
      <c r="E7" s="278"/>
      <c r="F7" s="278"/>
    </row>
    <row r="8" ht="12.75" spans="1:1">
      <c r="A8" s="280" t="s">
        <v>195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5"/>
  <sheetViews>
    <sheetView topLeftCell="I25" workbookViewId="0">
      <selection activeCell="A9" sqref="A9:A44"/>
    </sheetView>
  </sheetViews>
  <sheetFormatPr defaultColWidth="9.1047619047619" defaultRowHeight="14.25" customHeight="1"/>
  <cols>
    <col min="1" max="3" width="14.8857142857143" style="135" customWidth="1"/>
    <col min="4" max="5" width="15.1047619047619" style="135"/>
    <col min="6" max="7" width="14.3333333333333" style="135" customWidth="1"/>
    <col min="8" max="9" width="12.1047619047619" style="109" customWidth="1"/>
    <col min="10" max="10" width="14.552380952381" style="109" customWidth="1"/>
    <col min="11" max="24" width="12.1047619047619" style="109" customWidth="1"/>
    <col min="25" max="25" width="9.1047619047619" style="1" customWidth="1"/>
    <col min="26" max="16384" width="9.1047619047619" style="1"/>
  </cols>
  <sheetData>
    <row r="1" ht="12" customHeight="1" spans="24:24">
      <c r="X1" s="265"/>
    </row>
    <row r="2" ht="39" customHeight="1" spans="1:24">
      <c r="A2" s="140" t="s">
        <v>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</row>
    <row r="3" ht="18" customHeight="1" spans="1:24">
      <c r="A3" s="6" t="s">
        <v>21</v>
      </c>
      <c r="H3" s="1"/>
      <c r="I3" s="1"/>
      <c r="J3" s="1"/>
      <c r="K3" s="1"/>
      <c r="L3" s="1"/>
      <c r="M3" s="1"/>
      <c r="N3" s="1"/>
      <c r="O3" s="1"/>
      <c r="P3" s="1"/>
      <c r="Q3" s="1"/>
      <c r="X3" s="266" t="s">
        <v>22</v>
      </c>
    </row>
    <row r="4" ht="13.5" spans="1:24">
      <c r="A4" s="252" t="s">
        <v>196</v>
      </c>
      <c r="B4" s="252" t="s">
        <v>197</v>
      </c>
      <c r="C4" s="252" t="s">
        <v>198</v>
      </c>
      <c r="D4" s="252" t="s">
        <v>199</v>
      </c>
      <c r="E4" s="252" t="s">
        <v>200</v>
      </c>
      <c r="F4" s="252" t="s">
        <v>201</v>
      </c>
      <c r="G4" s="252" t="s">
        <v>202</v>
      </c>
      <c r="H4" s="99" t="s">
        <v>203</v>
      </c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</row>
    <row r="5" ht="13.5" spans="1:24">
      <c r="A5" s="252"/>
      <c r="B5" s="252"/>
      <c r="C5" s="252"/>
      <c r="D5" s="252"/>
      <c r="E5" s="252"/>
      <c r="F5" s="252"/>
      <c r="G5" s="252"/>
      <c r="H5" s="99" t="s">
        <v>204</v>
      </c>
      <c r="I5" s="99" t="s">
        <v>205</v>
      </c>
      <c r="J5" s="99"/>
      <c r="K5" s="99"/>
      <c r="L5" s="99"/>
      <c r="M5" s="99"/>
      <c r="N5" s="99"/>
      <c r="O5" s="79" t="s">
        <v>206</v>
      </c>
      <c r="P5" s="79"/>
      <c r="Q5" s="79"/>
      <c r="R5" s="99" t="s">
        <v>81</v>
      </c>
      <c r="S5" s="99" t="s">
        <v>82</v>
      </c>
      <c r="T5" s="99"/>
      <c r="U5" s="99"/>
      <c r="V5" s="99"/>
      <c r="W5" s="99"/>
      <c r="X5" s="99"/>
    </row>
    <row r="6" ht="13.5" customHeight="1" spans="1:24">
      <c r="A6" s="252"/>
      <c r="B6" s="252"/>
      <c r="C6" s="252"/>
      <c r="D6" s="252"/>
      <c r="E6" s="252"/>
      <c r="F6" s="252"/>
      <c r="G6" s="252"/>
      <c r="H6" s="99"/>
      <c r="I6" s="99" t="s">
        <v>207</v>
      </c>
      <c r="J6" s="99"/>
      <c r="K6" s="99" t="s">
        <v>208</v>
      </c>
      <c r="L6" s="99" t="s">
        <v>209</v>
      </c>
      <c r="M6" s="99" t="s">
        <v>210</v>
      </c>
      <c r="N6" s="99" t="s">
        <v>211</v>
      </c>
      <c r="O6" s="259" t="s">
        <v>78</v>
      </c>
      <c r="P6" s="259" t="s">
        <v>79</v>
      </c>
      <c r="Q6" s="259" t="s">
        <v>80</v>
      </c>
      <c r="R6" s="99"/>
      <c r="S6" s="99" t="s">
        <v>77</v>
      </c>
      <c r="T6" s="99" t="s">
        <v>84</v>
      </c>
      <c r="U6" s="99" t="s">
        <v>85</v>
      </c>
      <c r="V6" s="99" t="s">
        <v>86</v>
      </c>
      <c r="W6" s="99" t="s">
        <v>87</v>
      </c>
      <c r="X6" s="99" t="s">
        <v>88</v>
      </c>
    </row>
    <row r="7" ht="27" spans="1:24">
      <c r="A7" s="252"/>
      <c r="B7" s="252"/>
      <c r="C7" s="252"/>
      <c r="D7" s="252"/>
      <c r="E7" s="252"/>
      <c r="F7" s="252"/>
      <c r="G7" s="252"/>
      <c r="H7" s="99"/>
      <c r="I7" s="99" t="s">
        <v>77</v>
      </c>
      <c r="J7" s="99" t="s">
        <v>212</v>
      </c>
      <c r="K7" s="99"/>
      <c r="L7" s="99"/>
      <c r="M7" s="99"/>
      <c r="N7" s="99"/>
      <c r="O7" s="260"/>
      <c r="P7" s="260"/>
      <c r="Q7" s="260"/>
      <c r="R7" s="99"/>
      <c r="S7" s="99"/>
      <c r="T7" s="99"/>
      <c r="U7" s="99"/>
      <c r="V7" s="99"/>
      <c r="W7" s="99"/>
      <c r="X7" s="99"/>
    </row>
    <row r="8" ht="13.5" customHeight="1" spans="1:24">
      <c r="A8" s="253" t="s">
        <v>181</v>
      </c>
      <c r="B8" s="253" t="s">
        <v>182</v>
      </c>
      <c r="C8" s="253" t="s">
        <v>183</v>
      </c>
      <c r="D8" s="253" t="s">
        <v>184</v>
      </c>
      <c r="E8" s="253" t="s">
        <v>185</v>
      </c>
      <c r="F8" s="253" t="s">
        <v>186</v>
      </c>
      <c r="G8" s="253" t="s">
        <v>187</v>
      </c>
      <c r="H8" s="253" t="s">
        <v>213</v>
      </c>
      <c r="I8" s="253" t="s">
        <v>214</v>
      </c>
      <c r="J8" s="253" t="s">
        <v>215</v>
      </c>
      <c r="K8" s="253" t="s">
        <v>216</v>
      </c>
      <c r="L8" s="253" t="s">
        <v>217</v>
      </c>
      <c r="M8" s="253" t="s">
        <v>218</v>
      </c>
      <c r="N8" s="253" t="s">
        <v>219</v>
      </c>
      <c r="O8" s="253" t="s">
        <v>220</v>
      </c>
      <c r="P8" s="253" t="s">
        <v>221</v>
      </c>
      <c r="Q8" s="253" t="s">
        <v>222</v>
      </c>
      <c r="R8" s="253" t="s">
        <v>223</v>
      </c>
      <c r="S8" s="253" t="s">
        <v>224</v>
      </c>
      <c r="T8" s="253" t="s">
        <v>225</v>
      </c>
      <c r="U8" s="253" t="s">
        <v>226</v>
      </c>
      <c r="V8" s="253" t="s">
        <v>227</v>
      </c>
      <c r="W8" s="253" t="s">
        <v>228</v>
      </c>
      <c r="X8" s="253" t="s">
        <v>229</v>
      </c>
    </row>
    <row r="9" ht="22.5" spans="1:24">
      <c r="A9" s="254" t="s">
        <v>90</v>
      </c>
      <c r="B9" s="254" t="s">
        <v>230</v>
      </c>
      <c r="C9" s="254" t="s">
        <v>231</v>
      </c>
      <c r="D9" s="254" t="s">
        <v>106</v>
      </c>
      <c r="E9" s="254" t="s">
        <v>232</v>
      </c>
      <c r="F9" s="254" t="s">
        <v>233</v>
      </c>
      <c r="G9" s="254" t="s">
        <v>234</v>
      </c>
      <c r="H9" s="255">
        <v>6210732</v>
      </c>
      <c r="I9" s="182">
        <v>6210732</v>
      </c>
      <c r="J9" s="261"/>
      <c r="K9" s="261"/>
      <c r="L9" s="261"/>
      <c r="M9" s="182">
        <v>6210732</v>
      </c>
      <c r="N9" s="261"/>
      <c r="O9" s="261"/>
      <c r="P9" s="261"/>
      <c r="Q9" s="261"/>
      <c r="R9" s="267"/>
      <c r="S9" s="255"/>
      <c r="T9" s="267"/>
      <c r="U9" s="267"/>
      <c r="V9" s="267"/>
      <c r="W9" s="267"/>
      <c r="X9" s="267"/>
    </row>
    <row r="10" ht="22.5" spans="1:24">
      <c r="A10" s="254" t="s">
        <v>90</v>
      </c>
      <c r="B10" s="254" t="s">
        <v>230</v>
      </c>
      <c r="C10" s="254" t="s">
        <v>231</v>
      </c>
      <c r="D10" s="254" t="s">
        <v>106</v>
      </c>
      <c r="E10" s="254" t="s">
        <v>232</v>
      </c>
      <c r="F10" s="254" t="s">
        <v>235</v>
      </c>
      <c r="G10" s="254" t="s">
        <v>236</v>
      </c>
      <c r="H10" s="255">
        <v>11496</v>
      </c>
      <c r="I10" s="182">
        <v>11496</v>
      </c>
      <c r="J10" s="262"/>
      <c r="K10" s="262"/>
      <c r="L10" s="262"/>
      <c r="M10" s="182">
        <v>11496</v>
      </c>
      <c r="N10" s="262"/>
      <c r="O10" s="263"/>
      <c r="P10" s="263"/>
      <c r="Q10" s="263"/>
      <c r="R10" s="267"/>
      <c r="S10" s="255"/>
      <c r="T10" s="267"/>
      <c r="U10" s="267"/>
      <c r="V10" s="262"/>
      <c r="W10" s="262"/>
      <c r="X10" s="262"/>
    </row>
    <row r="11" ht="22.5" spans="1:24">
      <c r="A11" s="254" t="s">
        <v>90</v>
      </c>
      <c r="B11" s="254" t="s">
        <v>230</v>
      </c>
      <c r="C11" s="254" t="s">
        <v>231</v>
      </c>
      <c r="D11" s="254" t="s">
        <v>106</v>
      </c>
      <c r="E11" s="254" t="s">
        <v>232</v>
      </c>
      <c r="F11" s="254" t="s">
        <v>237</v>
      </c>
      <c r="G11" s="254" t="s">
        <v>238</v>
      </c>
      <c r="H11" s="255">
        <v>517561</v>
      </c>
      <c r="I11" s="182">
        <v>517561</v>
      </c>
      <c r="J11" s="262"/>
      <c r="K11" s="262"/>
      <c r="L11" s="262"/>
      <c r="M11" s="182">
        <v>517561</v>
      </c>
      <c r="N11" s="262"/>
      <c r="O11" s="263"/>
      <c r="P11" s="263"/>
      <c r="Q11" s="263"/>
      <c r="R11" s="267"/>
      <c r="S11" s="255"/>
      <c r="T11" s="267"/>
      <c r="U11" s="267"/>
      <c r="V11" s="262"/>
      <c r="W11" s="262"/>
      <c r="X11" s="262"/>
    </row>
    <row r="12" ht="22.5" spans="1:24">
      <c r="A12" s="254" t="s">
        <v>90</v>
      </c>
      <c r="B12" s="254" t="s">
        <v>230</v>
      </c>
      <c r="C12" s="254" t="s">
        <v>231</v>
      </c>
      <c r="D12" s="254" t="s">
        <v>106</v>
      </c>
      <c r="E12" s="254" t="s">
        <v>232</v>
      </c>
      <c r="F12" s="254" t="s">
        <v>239</v>
      </c>
      <c r="G12" s="254" t="s">
        <v>240</v>
      </c>
      <c r="H12" s="255">
        <v>6772392</v>
      </c>
      <c r="I12" s="182">
        <v>6772392</v>
      </c>
      <c r="J12" s="262"/>
      <c r="K12" s="262"/>
      <c r="L12" s="262"/>
      <c r="M12" s="182">
        <v>6772392</v>
      </c>
      <c r="N12" s="262"/>
      <c r="O12" s="263"/>
      <c r="P12" s="263"/>
      <c r="Q12" s="263"/>
      <c r="R12" s="267"/>
      <c r="S12" s="255"/>
      <c r="T12" s="267"/>
      <c r="U12" s="267"/>
      <c r="V12" s="262"/>
      <c r="W12" s="262"/>
      <c r="X12" s="262"/>
    </row>
    <row r="13" ht="22.5" spans="1:24">
      <c r="A13" s="254" t="s">
        <v>90</v>
      </c>
      <c r="B13" s="254" t="s">
        <v>241</v>
      </c>
      <c r="C13" s="254" t="s">
        <v>242</v>
      </c>
      <c r="D13" s="254" t="s">
        <v>106</v>
      </c>
      <c r="E13" s="254" t="s">
        <v>232</v>
      </c>
      <c r="F13" s="254" t="s">
        <v>243</v>
      </c>
      <c r="G13" s="254" t="s">
        <v>244</v>
      </c>
      <c r="H13" s="255">
        <v>96600</v>
      </c>
      <c r="I13" s="182">
        <v>96600</v>
      </c>
      <c r="J13" s="262"/>
      <c r="K13" s="262"/>
      <c r="L13" s="262"/>
      <c r="M13" s="182">
        <v>96600</v>
      </c>
      <c r="N13" s="262"/>
      <c r="O13" s="263"/>
      <c r="P13" s="263"/>
      <c r="Q13" s="263"/>
      <c r="R13" s="267"/>
      <c r="S13" s="255"/>
      <c r="T13" s="267"/>
      <c r="U13" s="267"/>
      <c r="V13" s="262"/>
      <c r="W13" s="262"/>
      <c r="X13" s="262"/>
    </row>
    <row r="14" ht="22.5" spans="1:24">
      <c r="A14" s="254" t="s">
        <v>90</v>
      </c>
      <c r="B14" s="254" t="s">
        <v>241</v>
      </c>
      <c r="C14" s="254" t="s">
        <v>242</v>
      </c>
      <c r="D14" s="254" t="s">
        <v>118</v>
      </c>
      <c r="E14" s="254" t="s">
        <v>245</v>
      </c>
      <c r="F14" s="254" t="s">
        <v>246</v>
      </c>
      <c r="G14" s="254" t="s">
        <v>247</v>
      </c>
      <c r="H14" s="255">
        <v>2823480</v>
      </c>
      <c r="I14" s="182">
        <v>2823480</v>
      </c>
      <c r="J14" s="262"/>
      <c r="K14" s="262"/>
      <c r="L14" s="262"/>
      <c r="M14" s="182">
        <v>2823480</v>
      </c>
      <c r="N14" s="262"/>
      <c r="O14" s="263"/>
      <c r="P14" s="263"/>
      <c r="Q14" s="263"/>
      <c r="R14" s="267"/>
      <c r="S14" s="255"/>
      <c r="T14" s="267"/>
      <c r="U14" s="267"/>
      <c r="V14" s="262"/>
      <c r="W14" s="262"/>
      <c r="X14" s="262"/>
    </row>
    <row r="15" ht="22.5" spans="1:24">
      <c r="A15" s="254" t="s">
        <v>90</v>
      </c>
      <c r="B15" s="254" t="s">
        <v>241</v>
      </c>
      <c r="C15" s="254" t="s">
        <v>242</v>
      </c>
      <c r="D15" s="254" t="s">
        <v>120</v>
      </c>
      <c r="E15" s="254" t="s">
        <v>248</v>
      </c>
      <c r="F15" s="254" t="s">
        <v>249</v>
      </c>
      <c r="G15" s="254" t="s">
        <v>250</v>
      </c>
      <c r="H15" s="255">
        <v>311742</v>
      </c>
      <c r="I15" s="182">
        <v>311742</v>
      </c>
      <c r="J15" s="262"/>
      <c r="K15" s="262"/>
      <c r="L15" s="262"/>
      <c r="M15" s="182">
        <v>311742</v>
      </c>
      <c r="N15" s="262"/>
      <c r="O15" s="263"/>
      <c r="P15" s="263"/>
      <c r="Q15" s="263"/>
      <c r="R15" s="267"/>
      <c r="S15" s="255"/>
      <c r="T15" s="267"/>
      <c r="U15" s="267"/>
      <c r="V15" s="262"/>
      <c r="W15" s="262"/>
      <c r="X15" s="262"/>
    </row>
    <row r="16" ht="22.5" spans="1:24">
      <c r="A16" s="254" t="s">
        <v>90</v>
      </c>
      <c r="B16" s="254" t="s">
        <v>241</v>
      </c>
      <c r="C16" s="254" t="s">
        <v>242</v>
      </c>
      <c r="D16" s="254" t="s">
        <v>130</v>
      </c>
      <c r="E16" s="254" t="s">
        <v>251</v>
      </c>
      <c r="F16" s="254" t="s">
        <v>252</v>
      </c>
      <c r="G16" s="254" t="s">
        <v>253</v>
      </c>
      <c r="H16" s="255">
        <v>1303160</v>
      </c>
      <c r="I16" s="182">
        <v>1303160</v>
      </c>
      <c r="J16" s="262"/>
      <c r="K16" s="262"/>
      <c r="L16" s="262"/>
      <c r="M16" s="182">
        <v>1303160</v>
      </c>
      <c r="N16" s="262"/>
      <c r="O16" s="263"/>
      <c r="P16" s="263"/>
      <c r="Q16" s="263"/>
      <c r="R16" s="267"/>
      <c r="S16" s="255"/>
      <c r="T16" s="267"/>
      <c r="U16" s="267"/>
      <c r="V16" s="262"/>
      <c r="W16" s="262"/>
      <c r="X16" s="262"/>
    </row>
    <row r="17" ht="22.5" spans="1:24">
      <c r="A17" s="254" t="s">
        <v>90</v>
      </c>
      <c r="B17" s="254" t="s">
        <v>241</v>
      </c>
      <c r="C17" s="254" t="s">
        <v>242</v>
      </c>
      <c r="D17" s="254" t="s">
        <v>132</v>
      </c>
      <c r="E17" s="254" t="s">
        <v>254</v>
      </c>
      <c r="F17" s="254" t="s">
        <v>255</v>
      </c>
      <c r="G17" s="254" t="s">
        <v>256</v>
      </c>
      <c r="H17" s="255">
        <v>993360</v>
      </c>
      <c r="I17" s="182">
        <v>993360</v>
      </c>
      <c r="J17" s="262"/>
      <c r="K17" s="262"/>
      <c r="L17" s="262"/>
      <c r="M17" s="182">
        <v>993360</v>
      </c>
      <c r="N17" s="262"/>
      <c r="O17" s="263"/>
      <c r="P17" s="263"/>
      <c r="Q17" s="263"/>
      <c r="R17" s="267"/>
      <c r="S17" s="255"/>
      <c r="T17" s="267"/>
      <c r="U17" s="267"/>
      <c r="V17" s="262"/>
      <c r="W17" s="262"/>
      <c r="X17" s="262"/>
    </row>
    <row r="18" ht="22.5" spans="1:24">
      <c r="A18" s="254" t="s">
        <v>90</v>
      </c>
      <c r="B18" s="254" t="s">
        <v>241</v>
      </c>
      <c r="C18" s="254" t="s">
        <v>242</v>
      </c>
      <c r="D18" s="254" t="s">
        <v>134</v>
      </c>
      <c r="E18" s="254" t="s">
        <v>257</v>
      </c>
      <c r="F18" s="254" t="s">
        <v>243</v>
      </c>
      <c r="G18" s="254" t="s">
        <v>244</v>
      </c>
      <c r="H18" s="255">
        <v>57155</v>
      </c>
      <c r="I18" s="182">
        <v>57155</v>
      </c>
      <c r="J18" s="262"/>
      <c r="K18" s="262"/>
      <c r="L18" s="262"/>
      <c r="M18" s="182">
        <v>57155</v>
      </c>
      <c r="N18" s="262"/>
      <c r="O18" s="263"/>
      <c r="P18" s="263"/>
      <c r="Q18" s="263"/>
      <c r="R18" s="267"/>
      <c r="S18" s="255"/>
      <c r="T18" s="267"/>
      <c r="U18" s="267"/>
      <c r="V18" s="262"/>
      <c r="W18" s="262"/>
      <c r="X18" s="262"/>
    </row>
    <row r="19" ht="22.5" spans="1:24">
      <c r="A19" s="254" t="s">
        <v>90</v>
      </c>
      <c r="B19" s="254" t="s">
        <v>258</v>
      </c>
      <c r="C19" s="254" t="s">
        <v>259</v>
      </c>
      <c r="D19" s="254" t="s">
        <v>140</v>
      </c>
      <c r="E19" s="254" t="s">
        <v>259</v>
      </c>
      <c r="F19" s="254" t="s">
        <v>260</v>
      </c>
      <c r="G19" s="254" t="s">
        <v>259</v>
      </c>
      <c r="H19" s="255">
        <v>2192940</v>
      </c>
      <c r="I19" s="182">
        <v>2192940</v>
      </c>
      <c r="J19" s="262"/>
      <c r="K19" s="262"/>
      <c r="L19" s="262"/>
      <c r="M19" s="182">
        <v>2192940</v>
      </c>
      <c r="N19" s="262"/>
      <c r="O19" s="263"/>
      <c r="P19" s="263"/>
      <c r="Q19" s="263"/>
      <c r="R19" s="267"/>
      <c r="S19" s="255"/>
      <c r="T19" s="267"/>
      <c r="U19" s="267"/>
      <c r="V19" s="262"/>
      <c r="W19" s="262"/>
      <c r="X19" s="262"/>
    </row>
    <row r="20" ht="22.5" spans="1:24">
      <c r="A20" s="254" t="s">
        <v>90</v>
      </c>
      <c r="B20" s="254" t="s">
        <v>261</v>
      </c>
      <c r="C20" s="254" t="s">
        <v>262</v>
      </c>
      <c r="D20" s="254" t="s">
        <v>116</v>
      </c>
      <c r="E20" s="254" t="s">
        <v>263</v>
      </c>
      <c r="F20" s="254" t="s">
        <v>264</v>
      </c>
      <c r="G20" s="254" t="s">
        <v>265</v>
      </c>
      <c r="H20" s="255">
        <v>1285200</v>
      </c>
      <c r="I20" s="182">
        <v>1285200</v>
      </c>
      <c r="J20" s="262"/>
      <c r="K20" s="262"/>
      <c r="L20" s="262"/>
      <c r="M20" s="182">
        <v>1285200</v>
      </c>
      <c r="N20" s="262"/>
      <c r="O20" s="263"/>
      <c r="P20" s="263"/>
      <c r="Q20" s="263"/>
      <c r="R20" s="267"/>
      <c r="S20" s="255"/>
      <c r="T20" s="267"/>
      <c r="U20" s="267"/>
      <c r="V20" s="262"/>
      <c r="W20" s="262"/>
      <c r="X20" s="262"/>
    </row>
    <row r="21" ht="22.5" spans="1:24">
      <c r="A21" s="254" t="s">
        <v>90</v>
      </c>
      <c r="B21" s="254" t="s">
        <v>266</v>
      </c>
      <c r="C21" s="254" t="s">
        <v>267</v>
      </c>
      <c r="D21" s="254" t="s">
        <v>106</v>
      </c>
      <c r="E21" s="254" t="s">
        <v>232</v>
      </c>
      <c r="F21" s="254" t="s">
        <v>268</v>
      </c>
      <c r="G21" s="254" t="s">
        <v>269</v>
      </c>
      <c r="H21" s="255">
        <v>276000</v>
      </c>
      <c r="I21" s="182">
        <v>276000</v>
      </c>
      <c r="J21" s="262"/>
      <c r="K21" s="262"/>
      <c r="L21" s="262"/>
      <c r="M21" s="182">
        <v>276000</v>
      </c>
      <c r="N21" s="262"/>
      <c r="O21" s="263"/>
      <c r="P21" s="263"/>
      <c r="Q21" s="263"/>
      <c r="R21" s="267"/>
      <c r="S21" s="255"/>
      <c r="T21" s="267"/>
      <c r="U21" s="267"/>
      <c r="V21" s="262"/>
      <c r="W21" s="262"/>
      <c r="X21" s="262"/>
    </row>
    <row r="22" ht="22.5" spans="1:24">
      <c r="A22" s="254" t="s">
        <v>90</v>
      </c>
      <c r="B22" s="254" t="s">
        <v>266</v>
      </c>
      <c r="C22" s="254" t="s">
        <v>267</v>
      </c>
      <c r="D22" s="254" t="s">
        <v>106</v>
      </c>
      <c r="E22" s="254" t="s">
        <v>232</v>
      </c>
      <c r="F22" s="254" t="s">
        <v>270</v>
      </c>
      <c r="G22" s="254" t="s">
        <v>271</v>
      </c>
      <c r="H22" s="255">
        <v>115000</v>
      </c>
      <c r="I22" s="182">
        <v>115000</v>
      </c>
      <c r="J22" s="262"/>
      <c r="K22" s="262"/>
      <c r="L22" s="262"/>
      <c r="M22" s="182">
        <v>115000</v>
      </c>
      <c r="N22" s="262"/>
      <c r="O22" s="263"/>
      <c r="P22" s="263"/>
      <c r="Q22" s="263"/>
      <c r="R22" s="267"/>
      <c r="S22" s="255"/>
      <c r="T22" s="267"/>
      <c r="U22" s="267"/>
      <c r="V22" s="262"/>
      <c r="W22" s="262"/>
      <c r="X22" s="262"/>
    </row>
    <row r="23" ht="22.5" spans="1:24">
      <c r="A23" s="254" t="s">
        <v>90</v>
      </c>
      <c r="B23" s="254" t="s">
        <v>266</v>
      </c>
      <c r="C23" s="254" t="s">
        <v>267</v>
      </c>
      <c r="D23" s="254" t="s">
        <v>116</v>
      </c>
      <c r="E23" s="254" t="s">
        <v>263</v>
      </c>
      <c r="F23" s="254" t="s">
        <v>268</v>
      </c>
      <c r="G23" s="254" t="s">
        <v>269</v>
      </c>
      <c r="H23" s="255">
        <v>18900</v>
      </c>
      <c r="I23" s="182">
        <v>18900</v>
      </c>
      <c r="J23" s="262"/>
      <c r="K23" s="262"/>
      <c r="L23" s="262"/>
      <c r="M23" s="182">
        <v>18900</v>
      </c>
      <c r="N23" s="262"/>
      <c r="O23" s="263"/>
      <c r="P23" s="263"/>
      <c r="Q23" s="263"/>
      <c r="R23" s="267"/>
      <c r="S23" s="255"/>
      <c r="T23" s="267"/>
      <c r="U23" s="267"/>
      <c r="V23" s="262"/>
      <c r="W23" s="262"/>
      <c r="X23" s="262"/>
    </row>
    <row r="24" ht="22.5" spans="1:24">
      <c r="A24" s="254" t="s">
        <v>90</v>
      </c>
      <c r="B24" s="254" t="s">
        <v>266</v>
      </c>
      <c r="C24" s="254" t="s">
        <v>267</v>
      </c>
      <c r="D24" s="254" t="s">
        <v>116</v>
      </c>
      <c r="E24" s="254" t="s">
        <v>263</v>
      </c>
      <c r="F24" s="254" t="s">
        <v>270</v>
      </c>
      <c r="G24" s="254" t="s">
        <v>271</v>
      </c>
      <c r="H24" s="255">
        <v>100800</v>
      </c>
      <c r="I24" s="182">
        <v>100800</v>
      </c>
      <c r="J24" s="262"/>
      <c r="K24" s="262"/>
      <c r="L24" s="262"/>
      <c r="M24" s="182">
        <v>100800</v>
      </c>
      <c r="N24" s="262"/>
      <c r="O24" s="263"/>
      <c r="P24" s="263"/>
      <c r="Q24" s="263"/>
      <c r="R24" s="267"/>
      <c r="S24" s="255"/>
      <c r="T24" s="267"/>
      <c r="U24" s="267"/>
      <c r="V24" s="262"/>
      <c r="W24" s="262"/>
      <c r="X24" s="262"/>
    </row>
    <row r="25" ht="22.5" spans="1:24">
      <c r="A25" s="254" t="s">
        <v>90</v>
      </c>
      <c r="B25" s="254" t="s">
        <v>272</v>
      </c>
      <c r="C25" s="254" t="s">
        <v>273</v>
      </c>
      <c r="D25" s="254" t="s">
        <v>106</v>
      </c>
      <c r="E25" s="254" t="s">
        <v>232</v>
      </c>
      <c r="F25" s="254" t="s">
        <v>274</v>
      </c>
      <c r="G25" s="254" t="s">
        <v>273</v>
      </c>
      <c r="H25" s="255">
        <v>41400</v>
      </c>
      <c r="I25" s="182">
        <v>41400</v>
      </c>
      <c r="J25" s="262"/>
      <c r="K25" s="262"/>
      <c r="L25" s="262"/>
      <c r="M25" s="182">
        <v>41400</v>
      </c>
      <c r="N25" s="262"/>
      <c r="O25" s="263"/>
      <c r="P25" s="263"/>
      <c r="Q25" s="263"/>
      <c r="R25" s="267"/>
      <c r="S25" s="255"/>
      <c r="T25" s="267"/>
      <c r="U25" s="267"/>
      <c r="V25" s="262"/>
      <c r="W25" s="262"/>
      <c r="X25" s="262"/>
    </row>
    <row r="26" ht="22.5" spans="1:24">
      <c r="A26" s="254" t="s">
        <v>90</v>
      </c>
      <c r="B26" s="254" t="s">
        <v>275</v>
      </c>
      <c r="C26" s="254" t="s">
        <v>276</v>
      </c>
      <c r="D26" s="254" t="s">
        <v>106</v>
      </c>
      <c r="E26" s="254" t="s">
        <v>232</v>
      </c>
      <c r="F26" s="254" t="s">
        <v>277</v>
      </c>
      <c r="G26" s="254" t="s">
        <v>278</v>
      </c>
      <c r="H26" s="255">
        <v>1656036</v>
      </c>
      <c r="I26" s="182">
        <v>1656036</v>
      </c>
      <c r="J26" s="262"/>
      <c r="K26" s="262"/>
      <c r="L26" s="262"/>
      <c r="M26" s="182">
        <v>1656036</v>
      </c>
      <c r="N26" s="262"/>
      <c r="O26" s="263"/>
      <c r="P26" s="263"/>
      <c r="Q26" s="263"/>
      <c r="R26" s="267"/>
      <c r="S26" s="255"/>
      <c r="T26" s="267"/>
      <c r="U26" s="267"/>
      <c r="V26" s="262"/>
      <c r="W26" s="262"/>
      <c r="X26" s="262"/>
    </row>
    <row r="27" ht="22.5" spans="1:24">
      <c r="A27" s="254" t="s">
        <v>90</v>
      </c>
      <c r="B27" s="254" t="s">
        <v>279</v>
      </c>
      <c r="C27" s="254" t="s">
        <v>280</v>
      </c>
      <c r="D27" s="254" t="s">
        <v>106</v>
      </c>
      <c r="E27" s="254" t="s">
        <v>232</v>
      </c>
      <c r="F27" s="254" t="s">
        <v>237</v>
      </c>
      <c r="G27" s="254" t="s">
        <v>238</v>
      </c>
      <c r="H27" s="255">
        <v>1842300</v>
      </c>
      <c r="I27" s="182">
        <v>1842300</v>
      </c>
      <c r="J27" s="262"/>
      <c r="K27" s="262"/>
      <c r="L27" s="262"/>
      <c r="M27" s="182">
        <v>1842300</v>
      </c>
      <c r="N27" s="262"/>
      <c r="O27" s="263"/>
      <c r="P27" s="263"/>
      <c r="Q27" s="263"/>
      <c r="R27" s="267"/>
      <c r="S27" s="255"/>
      <c r="T27" s="267"/>
      <c r="U27" s="267"/>
      <c r="V27" s="262"/>
      <c r="W27" s="262"/>
      <c r="X27" s="262"/>
    </row>
    <row r="28" ht="22.5" spans="1:24">
      <c r="A28" s="254" t="s">
        <v>90</v>
      </c>
      <c r="B28" s="254" t="s">
        <v>279</v>
      </c>
      <c r="C28" s="254" t="s">
        <v>280</v>
      </c>
      <c r="D28" s="254" t="s">
        <v>106</v>
      </c>
      <c r="E28" s="254" t="s">
        <v>232</v>
      </c>
      <c r="F28" s="254" t="s">
        <v>239</v>
      </c>
      <c r="G28" s="254" t="s">
        <v>240</v>
      </c>
      <c r="H28" s="255">
        <v>2622000</v>
      </c>
      <c r="I28" s="182">
        <v>2622000</v>
      </c>
      <c r="J28" s="262"/>
      <c r="K28" s="262"/>
      <c r="L28" s="262"/>
      <c r="M28" s="182">
        <v>2622000</v>
      </c>
      <c r="N28" s="262"/>
      <c r="O28" s="263"/>
      <c r="P28" s="263"/>
      <c r="Q28" s="263"/>
      <c r="R28" s="267"/>
      <c r="S28" s="255"/>
      <c r="T28" s="267"/>
      <c r="U28" s="267"/>
      <c r="V28" s="262"/>
      <c r="W28" s="262"/>
      <c r="X28" s="262"/>
    </row>
    <row r="29" ht="22.5" spans="1:24">
      <c r="A29" s="254" t="s">
        <v>90</v>
      </c>
      <c r="B29" s="254" t="s">
        <v>281</v>
      </c>
      <c r="C29" s="254" t="s">
        <v>282</v>
      </c>
      <c r="D29" s="254" t="s">
        <v>106</v>
      </c>
      <c r="E29" s="254" t="s">
        <v>232</v>
      </c>
      <c r="F29" s="254" t="s">
        <v>283</v>
      </c>
      <c r="G29" s="254" t="s">
        <v>284</v>
      </c>
      <c r="H29" s="255">
        <v>22360</v>
      </c>
      <c r="I29" s="182">
        <v>22360</v>
      </c>
      <c r="J29" s="262"/>
      <c r="K29" s="262"/>
      <c r="L29" s="262"/>
      <c r="M29" s="182">
        <v>22360</v>
      </c>
      <c r="N29" s="262"/>
      <c r="O29" s="263"/>
      <c r="P29" s="263"/>
      <c r="Q29" s="263"/>
      <c r="R29" s="267"/>
      <c r="S29" s="255"/>
      <c r="T29" s="267"/>
      <c r="U29" s="267"/>
      <c r="V29" s="262"/>
      <c r="W29" s="262"/>
      <c r="X29" s="262"/>
    </row>
    <row r="30" ht="22.5" spans="1:24">
      <c r="A30" s="254" t="s">
        <v>90</v>
      </c>
      <c r="B30" s="254" t="s">
        <v>281</v>
      </c>
      <c r="C30" s="254" t="s">
        <v>282</v>
      </c>
      <c r="D30" s="254" t="s">
        <v>106</v>
      </c>
      <c r="E30" s="254" t="s">
        <v>232</v>
      </c>
      <c r="F30" s="254" t="s">
        <v>285</v>
      </c>
      <c r="G30" s="254" t="s">
        <v>286</v>
      </c>
      <c r="H30" s="255">
        <v>30000</v>
      </c>
      <c r="I30" s="182">
        <v>30000</v>
      </c>
      <c r="J30" s="262"/>
      <c r="K30" s="262"/>
      <c r="L30" s="262"/>
      <c r="M30" s="182">
        <v>30000</v>
      </c>
      <c r="N30" s="262"/>
      <c r="O30" s="263"/>
      <c r="P30" s="263"/>
      <c r="Q30" s="263"/>
      <c r="R30" s="267"/>
      <c r="S30" s="255"/>
      <c r="T30" s="267"/>
      <c r="U30" s="267"/>
      <c r="V30" s="262"/>
      <c r="W30" s="262"/>
      <c r="X30" s="262"/>
    </row>
    <row r="31" ht="22.5" spans="1:24">
      <c r="A31" s="254" t="s">
        <v>90</v>
      </c>
      <c r="B31" s="254" t="s">
        <v>281</v>
      </c>
      <c r="C31" s="254" t="s">
        <v>282</v>
      </c>
      <c r="D31" s="254" t="s">
        <v>106</v>
      </c>
      <c r="E31" s="254" t="s">
        <v>232</v>
      </c>
      <c r="F31" s="254" t="s">
        <v>287</v>
      </c>
      <c r="G31" s="254" t="s">
        <v>288</v>
      </c>
      <c r="H31" s="255">
        <v>10000</v>
      </c>
      <c r="I31" s="182">
        <v>10000</v>
      </c>
      <c r="J31" s="262"/>
      <c r="K31" s="262"/>
      <c r="L31" s="262"/>
      <c r="M31" s="182">
        <v>10000</v>
      </c>
      <c r="N31" s="262"/>
      <c r="O31" s="263"/>
      <c r="P31" s="263"/>
      <c r="Q31" s="263"/>
      <c r="R31" s="267"/>
      <c r="S31" s="255"/>
      <c r="T31" s="267"/>
      <c r="U31" s="267"/>
      <c r="V31" s="262"/>
      <c r="W31" s="262"/>
      <c r="X31" s="262"/>
    </row>
    <row r="32" ht="22.5" spans="1:24">
      <c r="A32" s="254" t="s">
        <v>90</v>
      </c>
      <c r="B32" s="254" t="s">
        <v>281</v>
      </c>
      <c r="C32" s="254" t="s">
        <v>282</v>
      </c>
      <c r="D32" s="254" t="s">
        <v>106</v>
      </c>
      <c r="E32" s="254" t="s">
        <v>232</v>
      </c>
      <c r="F32" s="254" t="s">
        <v>289</v>
      </c>
      <c r="G32" s="254" t="s">
        <v>290</v>
      </c>
      <c r="H32" s="255">
        <v>3000</v>
      </c>
      <c r="I32" s="182">
        <v>3000</v>
      </c>
      <c r="J32" s="262"/>
      <c r="K32" s="262"/>
      <c r="L32" s="262"/>
      <c r="M32" s="182">
        <v>3000</v>
      </c>
      <c r="N32" s="262"/>
      <c r="O32" s="263"/>
      <c r="P32" s="263"/>
      <c r="Q32" s="263"/>
      <c r="R32" s="267"/>
      <c r="S32" s="255"/>
      <c r="T32" s="267"/>
      <c r="U32" s="267"/>
      <c r="V32" s="262"/>
      <c r="W32" s="262"/>
      <c r="X32" s="262"/>
    </row>
    <row r="33" ht="22.5" spans="1:24">
      <c r="A33" s="254" t="s">
        <v>90</v>
      </c>
      <c r="B33" s="254" t="s">
        <v>281</v>
      </c>
      <c r="C33" s="254" t="s">
        <v>282</v>
      </c>
      <c r="D33" s="254" t="s">
        <v>106</v>
      </c>
      <c r="E33" s="254" t="s">
        <v>232</v>
      </c>
      <c r="F33" s="254" t="s">
        <v>291</v>
      </c>
      <c r="G33" s="254" t="s">
        <v>292</v>
      </c>
      <c r="H33" s="255">
        <v>386000</v>
      </c>
      <c r="I33" s="182">
        <v>386000</v>
      </c>
      <c r="J33" s="262"/>
      <c r="K33" s="262"/>
      <c r="L33" s="262"/>
      <c r="M33" s="182">
        <v>386000</v>
      </c>
      <c r="N33" s="262"/>
      <c r="O33" s="263"/>
      <c r="P33" s="263"/>
      <c r="Q33" s="263"/>
      <c r="R33" s="267"/>
      <c r="S33" s="255"/>
      <c r="T33" s="267"/>
      <c r="U33" s="267"/>
      <c r="V33" s="262"/>
      <c r="W33" s="262"/>
      <c r="X33" s="262"/>
    </row>
    <row r="34" ht="22.5" spans="1:24">
      <c r="A34" s="254" t="s">
        <v>90</v>
      </c>
      <c r="B34" s="254" t="s">
        <v>281</v>
      </c>
      <c r="C34" s="254" t="s">
        <v>282</v>
      </c>
      <c r="D34" s="254" t="s">
        <v>106</v>
      </c>
      <c r="E34" s="254" t="s">
        <v>232</v>
      </c>
      <c r="F34" s="254" t="s">
        <v>293</v>
      </c>
      <c r="G34" s="254" t="s">
        <v>294</v>
      </c>
      <c r="H34" s="255">
        <v>22000</v>
      </c>
      <c r="I34" s="182">
        <v>22000</v>
      </c>
      <c r="J34" s="262"/>
      <c r="K34" s="262"/>
      <c r="L34" s="262"/>
      <c r="M34" s="182">
        <v>22000</v>
      </c>
      <c r="N34" s="262"/>
      <c r="O34" s="263"/>
      <c r="P34" s="263"/>
      <c r="Q34" s="263"/>
      <c r="R34" s="267"/>
      <c r="S34" s="255"/>
      <c r="T34" s="267"/>
      <c r="U34" s="267"/>
      <c r="V34" s="262"/>
      <c r="W34" s="262"/>
      <c r="X34" s="262"/>
    </row>
    <row r="35" ht="22.5" spans="1:24">
      <c r="A35" s="254" t="s">
        <v>90</v>
      </c>
      <c r="B35" s="254" t="s">
        <v>281</v>
      </c>
      <c r="C35" s="254" t="s">
        <v>282</v>
      </c>
      <c r="D35" s="254" t="s">
        <v>106</v>
      </c>
      <c r="E35" s="254" t="s">
        <v>232</v>
      </c>
      <c r="F35" s="254" t="s">
        <v>295</v>
      </c>
      <c r="G35" s="254" t="s">
        <v>296</v>
      </c>
      <c r="H35" s="255">
        <v>131000</v>
      </c>
      <c r="I35" s="182">
        <v>131000</v>
      </c>
      <c r="J35" s="262"/>
      <c r="K35" s="262"/>
      <c r="L35" s="262"/>
      <c r="M35" s="182">
        <v>131000</v>
      </c>
      <c r="N35" s="262"/>
      <c r="O35" s="263"/>
      <c r="P35" s="263"/>
      <c r="Q35" s="263"/>
      <c r="R35" s="267"/>
      <c r="S35" s="255"/>
      <c r="T35" s="267"/>
      <c r="U35" s="267"/>
      <c r="V35" s="262"/>
      <c r="W35" s="262"/>
      <c r="X35" s="262"/>
    </row>
    <row r="36" ht="22.5" spans="1:24">
      <c r="A36" s="254" t="s">
        <v>90</v>
      </c>
      <c r="B36" s="254" t="s">
        <v>281</v>
      </c>
      <c r="C36" s="254" t="s">
        <v>282</v>
      </c>
      <c r="D36" s="254" t="s">
        <v>106</v>
      </c>
      <c r="E36" s="254" t="s">
        <v>232</v>
      </c>
      <c r="F36" s="254" t="s">
        <v>297</v>
      </c>
      <c r="G36" s="254" t="s">
        <v>298</v>
      </c>
      <c r="H36" s="255">
        <v>139000</v>
      </c>
      <c r="I36" s="182">
        <v>139000</v>
      </c>
      <c r="J36" s="262"/>
      <c r="K36" s="262"/>
      <c r="L36" s="262"/>
      <c r="M36" s="182">
        <v>139000</v>
      </c>
      <c r="N36" s="262"/>
      <c r="O36" s="263"/>
      <c r="P36" s="263"/>
      <c r="Q36" s="263"/>
      <c r="R36" s="267"/>
      <c r="S36" s="255"/>
      <c r="T36" s="267"/>
      <c r="U36" s="267"/>
      <c r="V36" s="262"/>
      <c r="W36" s="262"/>
      <c r="X36" s="262"/>
    </row>
    <row r="37" ht="22.5" spans="1:24">
      <c r="A37" s="254" t="s">
        <v>90</v>
      </c>
      <c r="B37" s="254" t="s">
        <v>281</v>
      </c>
      <c r="C37" s="254" t="s">
        <v>282</v>
      </c>
      <c r="D37" s="254" t="s">
        <v>106</v>
      </c>
      <c r="E37" s="254" t="s">
        <v>232</v>
      </c>
      <c r="F37" s="254" t="s">
        <v>299</v>
      </c>
      <c r="G37" s="254" t="s">
        <v>300</v>
      </c>
      <c r="H37" s="255">
        <v>60175</v>
      </c>
      <c r="I37" s="182">
        <v>60175</v>
      </c>
      <c r="J37" s="262"/>
      <c r="K37" s="262"/>
      <c r="L37" s="262"/>
      <c r="M37" s="182">
        <v>60175</v>
      </c>
      <c r="N37" s="262"/>
      <c r="O37" s="263"/>
      <c r="P37" s="263"/>
      <c r="Q37" s="263"/>
      <c r="R37" s="267"/>
      <c r="S37" s="255"/>
      <c r="T37" s="267"/>
      <c r="U37" s="267"/>
      <c r="V37" s="262"/>
      <c r="W37" s="262"/>
      <c r="X37" s="262"/>
    </row>
    <row r="38" ht="22.5" spans="1:24">
      <c r="A38" s="254" t="s">
        <v>90</v>
      </c>
      <c r="B38" s="254" t="s">
        <v>281</v>
      </c>
      <c r="C38" s="254" t="s">
        <v>282</v>
      </c>
      <c r="D38" s="254" t="s">
        <v>106</v>
      </c>
      <c r="E38" s="254" t="s">
        <v>232</v>
      </c>
      <c r="F38" s="254" t="s">
        <v>301</v>
      </c>
      <c r="G38" s="254" t="s">
        <v>302</v>
      </c>
      <c r="H38" s="255">
        <v>240000</v>
      </c>
      <c r="I38" s="182">
        <v>240000</v>
      </c>
      <c r="J38" s="262"/>
      <c r="K38" s="262"/>
      <c r="L38" s="262"/>
      <c r="M38" s="182">
        <v>240000</v>
      </c>
      <c r="N38" s="262"/>
      <c r="O38" s="263"/>
      <c r="P38" s="263"/>
      <c r="Q38" s="263"/>
      <c r="R38" s="267"/>
      <c r="S38" s="255"/>
      <c r="T38" s="267"/>
      <c r="U38" s="267"/>
      <c r="V38" s="262"/>
      <c r="W38" s="262"/>
      <c r="X38" s="262"/>
    </row>
    <row r="39" ht="22.5" spans="1:24">
      <c r="A39" s="254" t="s">
        <v>90</v>
      </c>
      <c r="B39" s="254" t="s">
        <v>281</v>
      </c>
      <c r="C39" s="254" t="s">
        <v>282</v>
      </c>
      <c r="D39" s="254" t="s">
        <v>106</v>
      </c>
      <c r="E39" s="254" t="s">
        <v>232</v>
      </c>
      <c r="F39" s="254" t="s">
        <v>303</v>
      </c>
      <c r="G39" s="254" t="s">
        <v>304</v>
      </c>
      <c r="H39" s="255">
        <v>75000</v>
      </c>
      <c r="I39" s="182">
        <v>75000</v>
      </c>
      <c r="J39" s="262"/>
      <c r="K39" s="262"/>
      <c r="L39" s="262"/>
      <c r="M39" s="182">
        <v>75000</v>
      </c>
      <c r="N39" s="262"/>
      <c r="O39" s="263"/>
      <c r="P39" s="263"/>
      <c r="Q39" s="263"/>
      <c r="R39" s="267"/>
      <c r="S39" s="255"/>
      <c r="T39" s="267"/>
      <c r="U39" s="267"/>
      <c r="V39" s="262"/>
      <c r="W39" s="262"/>
      <c r="X39" s="262"/>
    </row>
    <row r="40" ht="22.5" spans="1:24">
      <c r="A40" s="254" t="s">
        <v>90</v>
      </c>
      <c r="B40" s="254" t="s">
        <v>281</v>
      </c>
      <c r="C40" s="254" t="s">
        <v>282</v>
      </c>
      <c r="D40" s="254" t="s">
        <v>106</v>
      </c>
      <c r="E40" s="254" t="s">
        <v>232</v>
      </c>
      <c r="F40" s="254" t="s">
        <v>305</v>
      </c>
      <c r="G40" s="254" t="s">
        <v>306</v>
      </c>
      <c r="H40" s="255">
        <v>5500</v>
      </c>
      <c r="I40" s="182">
        <v>5500</v>
      </c>
      <c r="J40" s="262"/>
      <c r="K40" s="262"/>
      <c r="L40" s="262"/>
      <c r="M40" s="182">
        <v>5500</v>
      </c>
      <c r="N40" s="262"/>
      <c r="O40" s="263"/>
      <c r="P40" s="263"/>
      <c r="Q40" s="263"/>
      <c r="R40" s="267"/>
      <c r="S40" s="255"/>
      <c r="T40" s="267"/>
      <c r="U40" s="267"/>
      <c r="V40" s="262"/>
      <c r="W40" s="262"/>
      <c r="X40" s="262"/>
    </row>
    <row r="41" ht="22.5" spans="1:24">
      <c r="A41" s="254" t="s">
        <v>90</v>
      </c>
      <c r="B41" s="254" t="s">
        <v>281</v>
      </c>
      <c r="C41" s="254" t="s">
        <v>282</v>
      </c>
      <c r="D41" s="254" t="s">
        <v>106</v>
      </c>
      <c r="E41" s="254" t="s">
        <v>232</v>
      </c>
      <c r="F41" s="254" t="s">
        <v>270</v>
      </c>
      <c r="G41" s="254" t="s">
        <v>271</v>
      </c>
      <c r="H41" s="255">
        <v>5500</v>
      </c>
      <c r="I41" s="182">
        <v>5500</v>
      </c>
      <c r="J41" s="262"/>
      <c r="K41" s="262"/>
      <c r="L41" s="262"/>
      <c r="M41" s="182">
        <v>5500</v>
      </c>
      <c r="N41" s="262"/>
      <c r="O41" s="263"/>
      <c r="P41" s="263"/>
      <c r="Q41" s="263"/>
      <c r="R41" s="267"/>
      <c r="S41" s="255"/>
      <c r="T41" s="267"/>
      <c r="U41" s="267"/>
      <c r="V41" s="262"/>
      <c r="W41" s="262"/>
      <c r="X41" s="262"/>
    </row>
    <row r="42" ht="22.5" spans="1:24">
      <c r="A42" s="254" t="s">
        <v>90</v>
      </c>
      <c r="B42" s="254" t="s">
        <v>281</v>
      </c>
      <c r="C42" s="254" t="s">
        <v>282</v>
      </c>
      <c r="D42" s="254" t="s">
        <v>106</v>
      </c>
      <c r="E42" s="254" t="s">
        <v>232</v>
      </c>
      <c r="F42" s="254" t="s">
        <v>307</v>
      </c>
      <c r="G42" s="254" t="s">
        <v>308</v>
      </c>
      <c r="H42" s="255">
        <v>280000</v>
      </c>
      <c r="I42" s="182">
        <v>280000</v>
      </c>
      <c r="J42" s="262"/>
      <c r="K42" s="262"/>
      <c r="L42" s="262"/>
      <c r="M42" s="182">
        <v>280000</v>
      </c>
      <c r="N42" s="262"/>
      <c r="O42" s="263"/>
      <c r="P42" s="263"/>
      <c r="Q42" s="263"/>
      <c r="R42" s="267"/>
      <c r="S42" s="255"/>
      <c r="T42" s="267"/>
      <c r="U42" s="267"/>
      <c r="V42" s="262"/>
      <c r="W42" s="262"/>
      <c r="X42" s="262"/>
    </row>
    <row r="43" ht="22.5" spans="1:24">
      <c r="A43" s="254" t="s">
        <v>90</v>
      </c>
      <c r="B43" s="254" t="s">
        <v>281</v>
      </c>
      <c r="C43" s="254" t="s">
        <v>282</v>
      </c>
      <c r="D43" s="254" t="s">
        <v>106</v>
      </c>
      <c r="E43" s="254" t="s">
        <v>232</v>
      </c>
      <c r="F43" s="254" t="s">
        <v>309</v>
      </c>
      <c r="G43" s="254" t="s">
        <v>310</v>
      </c>
      <c r="H43" s="255">
        <v>44820</v>
      </c>
      <c r="I43" s="182">
        <v>44820</v>
      </c>
      <c r="J43" s="262"/>
      <c r="K43" s="262"/>
      <c r="L43" s="262"/>
      <c r="M43" s="182">
        <v>44820</v>
      </c>
      <c r="N43" s="262"/>
      <c r="O43" s="263"/>
      <c r="P43" s="263"/>
      <c r="Q43" s="263"/>
      <c r="R43" s="267"/>
      <c r="S43" s="255"/>
      <c r="T43" s="267"/>
      <c r="U43" s="267"/>
      <c r="V43" s="262"/>
      <c r="W43" s="262"/>
      <c r="X43" s="262"/>
    </row>
    <row r="44" ht="22.5" spans="1:24">
      <c r="A44" s="254" t="s">
        <v>90</v>
      </c>
      <c r="B44" s="254" t="s">
        <v>281</v>
      </c>
      <c r="C44" s="254" t="s">
        <v>282</v>
      </c>
      <c r="D44" s="254" t="s">
        <v>110</v>
      </c>
      <c r="E44" s="254" t="s">
        <v>311</v>
      </c>
      <c r="F44" s="254" t="s">
        <v>299</v>
      </c>
      <c r="G44" s="254" t="s">
        <v>300</v>
      </c>
      <c r="H44" s="255">
        <v>7560</v>
      </c>
      <c r="I44" s="182">
        <v>7560</v>
      </c>
      <c r="J44" s="262"/>
      <c r="K44" s="262"/>
      <c r="L44" s="262"/>
      <c r="M44" s="182">
        <v>7560</v>
      </c>
      <c r="N44" s="262"/>
      <c r="O44" s="263"/>
      <c r="P44" s="263"/>
      <c r="Q44" s="263"/>
      <c r="R44" s="267"/>
      <c r="S44" s="255"/>
      <c r="T44" s="267"/>
      <c r="U44" s="267"/>
      <c r="V44" s="262"/>
      <c r="W44" s="262"/>
      <c r="X44" s="262"/>
    </row>
    <row r="45" customHeight="1" spans="1:24">
      <c r="A45" s="256" t="s">
        <v>142</v>
      </c>
      <c r="B45" s="257"/>
      <c r="C45" s="257"/>
      <c r="D45" s="257"/>
      <c r="E45" s="257"/>
      <c r="F45" s="257"/>
      <c r="G45" s="258"/>
      <c r="H45" s="255">
        <v>30710169</v>
      </c>
      <c r="I45" s="182">
        <v>30710169</v>
      </c>
      <c r="J45" s="264"/>
      <c r="K45" s="264"/>
      <c r="L45" s="264"/>
      <c r="M45" s="182">
        <v>30710169</v>
      </c>
      <c r="N45" s="264"/>
      <c r="O45" s="261"/>
      <c r="P45" s="261"/>
      <c r="Q45" s="261"/>
      <c r="R45" s="255"/>
      <c r="S45" s="255"/>
      <c r="T45" s="255"/>
      <c r="U45" s="255"/>
      <c r="V45" s="255"/>
      <c r="W45" s="255"/>
      <c r="X45" s="255"/>
    </row>
  </sheetData>
  <mergeCells count="30">
    <mergeCell ref="A2:X2"/>
    <mergeCell ref="A3:I3"/>
    <mergeCell ref="H4:X4"/>
    <mergeCell ref="I5:N5"/>
    <mergeCell ref="O5:Q5"/>
    <mergeCell ref="S5:X5"/>
    <mergeCell ref="I6:J6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workbookViewId="0">
      <selection activeCell="J20" sqref="J20"/>
    </sheetView>
  </sheetViews>
  <sheetFormatPr defaultColWidth="9.1047619047619" defaultRowHeight="14.25" customHeight="1"/>
  <cols>
    <col min="1" max="1" width="10.3333333333333" style="1" customWidth="1"/>
    <col min="2" max="4" width="10.3333333333333" style="1"/>
    <col min="5" max="5" width="11.1047619047619" style="1" customWidth="1"/>
    <col min="6" max="6" width="10" style="1" customWidth="1"/>
    <col min="7" max="7" width="9.88571428571429" style="1" customWidth="1"/>
    <col min="8" max="8" width="10.1047619047619" style="1" customWidth="1"/>
    <col min="9" max="11" width="9.33333333333333" style="1" customWidth="1"/>
    <col min="12" max="12" width="10" style="1" customWidth="1"/>
    <col min="13" max="13" width="10.552380952381" style="1" customWidth="1"/>
    <col min="14" max="14" width="10.3333333333333" style="1" customWidth="1"/>
    <col min="15" max="15" width="10.4380952380952" style="1" customWidth="1"/>
    <col min="16" max="17" width="11.1047619047619" style="1" customWidth="1"/>
    <col min="18" max="18" width="9.1047619047619" style="1" customWidth="1"/>
    <col min="19" max="19" width="10.3333333333333" style="1" customWidth="1"/>
    <col min="20" max="22" width="11.6666666666667" style="1" customWidth="1"/>
    <col min="23" max="23" width="10.3333333333333" style="1" customWidth="1"/>
    <col min="24" max="24" width="9.1047619047619" style="1" customWidth="1"/>
    <col min="25" max="16384" width="9.1047619047619" style="1"/>
  </cols>
  <sheetData>
    <row r="1" ht="13.5" customHeight="1" spans="5:23"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W1" s="77"/>
    </row>
    <row r="2" ht="27.75" customHeight="1" spans="1:23">
      <c r="A2" s="5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21</v>
      </c>
      <c r="B3" s="6"/>
      <c r="C3" s="240"/>
      <c r="D3" s="240"/>
      <c r="E3" s="240"/>
      <c r="F3" s="240"/>
      <c r="G3" s="240"/>
      <c r="H3" s="240"/>
      <c r="I3" s="8"/>
      <c r="J3" s="8"/>
      <c r="K3" s="8"/>
      <c r="L3" s="8"/>
      <c r="M3" s="8"/>
      <c r="N3" s="8"/>
      <c r="O3" s="8"/>
      <c r="P3" s="8"/>
      <c r="Q3" s="8"/>
      <c r="W3" s="138" t="s">
        <v>188</v>
      </c>
    </row>
    <row r="4" ht="15.75" customHeight="1" spans="1:23">
      <c r="A4" s="112" t="s">
        <v>312</v>
      </c>
      <c r="B4" s="112" t="s">
        <v>197</v>
      </c>
      <c r="C4" s="112" t="s">
        <v>198</v>
      </c>
      <c r="D4" s="112" t="s">
        <v>313</v>
      </c>
      <c r="E4" s="112" t="s">
        <v>199</v>
      </c>
      <c r="F4" s="112" t="s">
        <v>200</v>
      </c>
      <c r="G4" s="112" t="s">
        <v>314</v>
      </c>
      <c r="H4" s="112" t="s">
        <v>315</v>
      </c>
      <c r="I4" s="112" t="s">
        <v>75</v>
      </c>
      <c r="J4" s="79" t="s">
        <v>316</v>
      </c>
      <c r="K4" s="79"/>
      <c r="L4" s="79"/>
      <c r="M4" s="79"/>
      <c r="N4" s="79" t="s">
        <v>206</v>
      </c>
      <c r="O4" s="79"/>
      <c r="P4" s="79"/>
      <c r="Q4" s="246" t="s">
        <v>81</v>
      </c>
      <c r="R4" s="79" t="s">
        <v>82</v>
      </c>
      <c r="S4" s="79"/>
      <c r="T4" s="79"/>
      <c r="U4" s="79"/>
      <c r="V4" s="79"/>
      <c r="W4" s="79"/>
    </row>
    <row r="5" ht="17.25" customHeight="1" spans="1:23">
      <c r="A5" s="112"/>
      <c r="B5" s="112"/>
      <c r="C5" s="112"/>
      <c r="D5" s="112"/>
      <c r="E5" s="112"/>
      <c r="F5" s="112"/>
      <c r="G5" s="112"/>
      <c r="H5" s="112"/>
      <c r="I5" s="112"/>
      <c r="J5" s="79" t="s">
        <v>78</v>
      </c>
      <c r="K5" s="79"/>
      <c r="L5" s="246" t="s">
        <v>79</v>
      </c>
      <c r="M5" s="246" t="s">
        <v>80</v>
      </c>
      <c r="N5" s="246" t="s">
        <v>78</v>
      </c>
      <c r="O5" s="246" t="s">
        <v>79</v>
      </c>
      <c r="P5" s="246" t="s">
        <v>80</v>
      </c>
      <c r="Q5" s="246"/>
      <c r="R5" s="246" t="s">
        <v>77</v>
      </c>
      <c r="S5" s="246" t="s">
        <v>84</v>
      </c>
      <c r="T5" s="246" t="s">
        <v>317</v>
      </c>
      <c r="U5" s="250" t="s">
        <v>86</v>
      </c>
      <c r="V5" s="246" t="s">
        <v>87</v>
      </c>
      <c r="W5" s="246" t="s">
        <v>88</v>
      </c>
    </row>
    <row r="6" ht="27" spans="1:23">
      <c r="A6" s="112"/>
      <c r="B6" s="112"/>
      <c r="C6" s="112"/>
      <c r="D6" s="112"/>
      <c r="E6" s="112"/>
      <c r="F6" s="112"/>
      <c r="G6" s="112"/>
      <c r="H6" s="112"/>
      <c r="I6" s="112"/>
      <c r="J6" s="247" t="s">
        <v>77</v>
      </c>
      <c r="K6" s="247" t="s">
        <v>318</v>
      </c>
      <c r="L6" s="246"/>
      <c r="M6" s="246"/>
      <c r="N6" s="246"/>
      <c r="O6" s="246"/>
      <c r="P6" s="246"/>
      <c r="Q6" s="246"/>
      <c r="R6" s="246"/>
      <c r="S6" s="246"/>
      <c r="T6" s="246"/>
      <c r="U6" s="250"/>
      <c r="V6" s="246"/>
      <c r="W6" s="246"/>
    </row>
    <row r="7" ht="15" customHeight="1" spans="1:23">
      <c r="A7" s="241">
        <v>1</v>
      </c>
      <c r="B7" s="241">
        <v>2</v>
      </c>
      <c r="C7" s="241">
        <v>3</v>
      </c>
      <c r="D7" s="241">
        <v>4</v>
      </c>
      <c r="E7" s="241">
        <v>5</v>
      </c>
      <c r="F7" s="241">
        <v>6</v>
      </c>
      <c r="G7" s="241">
        <v>7</v>
      </c>
      <c r="H7" s="241">
        <v>8</v>
      </c>
      <c r="I7" s="241">
        <v>9</v>
      </c>
      <c r="J7" s="241">
        <v>10</v>
      </c>
      <c r="K7" s="241">
        <v>11</v>
      </c>
      <c r="L7" s="241">
        <v>12</v>
      </c>
      <c r="M7" s="241">
        <v>13</v>
      </c>
      <c r="N7" s="241">
        <v>14</v>
      </c>
      <c r="O7" s="241">
        <v>15</v>
      </c>
      <c r="P7" s="241">
        <v>16</v>
      </c>
      <c r="Q7" s="241">
        <v>17</v>
      </c>
      <c r="R7" s="241">
        <v>18</v>
      </c>
      <c r="S7" s="241">
        <v>19</v>
      </c>
      <c r="T7" s="241">
        <v>20</v>
      </c>
      <c r="U7" s="251">
        <v>21</v>
      </c>
      <c r="V7" s="241">
        <v>22</v>
      </c>
      <c r="W7" s="241">
        <v>23</v>
      </c>
    </row>
    <row r="8" ht="33.75" spans="1:23">
      <c r="A8" s="87" t="s">
        <v>319</v>
      </c>
      <c r="B8" s="87" t="s">
        <v>320</v>
      </c>
      <c r="C8" s="87" t="s">
        <v>321</v>
      </c>
      <c r="D8" s="87" t="s">
        <v>90</v>
      </c>
      <c r="E8" s="87" t="s">
        <v>124</v>
      </c>
      <c r="F8" s="87" t="s">
        <v>322</v>
      </c>
      <c r="G8" s="87" t="s">
        <v>323</v>
      </c>
      <c r="H8" s="87" t="s">
        <v>324</v>
      </c>
      <c r="I8" s="248">
        <v>18096</v>
      </c>
      <c r="J8" s="249">
        <v>18096</v>
      </c>
      <c r="K8" s="248">
        <v>18096</v>
      </c>
      <c r="L8" s="248"/>
      <c r="M8" s="249"/>
      <c r="N8" s="248"/>
      <c r="O8" s="248"/>
      <c r="P8" s="248"/>
      <c r="Q8" s="249"/>
      <c r="R8" s="248"/>
      <c r="S8" s="249"/>
      <c r="T8" s="249"/>
      <c r="U8" s="249"/>
      <c r="V8" s="249"/>
      <c r="W8" s="249"/>
    </row>
    <row r="9" ht="22.5" spans="1:23">
      <c r="A9" s="87" t="s">
        <v>325</v>
      </c>
      <c r="B9" s="87" t="s">
        <v>326</v>
      </c>
      <c r="C9" s="87" t="s">
        <v>327</v>
      </c>
      <c r="D9" s="87" t="s">
        <v>90</v>
      </c>
      <c r="E9" s="87" t="s">
        <v>106</v>
      </c>
      <c r="F9" s="87" t="s">
        <v>232</v>
      </c>
      <c r="G9" s="87" t="s">
        <v>328</v>
      </c>
      <c r="H9" s="87" t="s">
        <v>298</v>
      </c>
      <c r="I9" s="248">
        <v>3437</v>
      </c>
      <c r="J9" s="249"/>
      <c r="K9" s="248"/>
      <c r="L9" s="248"/>
      <c r="M9" s="249"/>
      <c r="N9" s="248"/>
      <c r="O9" s="248"/>
      <c r="P9" s="248"/>
      <c r="Q9" s="249"/>
      <c r="R9" s="248">
        <v>3437</v>
      </c>
      <c r="S9" s="249"/>
      <c r="T9" s="249"/>
      <c r="U9" s="249">
        <v>3437</v>
      </c>
      <c r="V9" s="249"/>
      <c r="W9" s="249"/>
    </row>
    <row r="10" customHeight="1" spans="1:23">
      <c r="A10" s="242" t="s">
        <v>142</v>
      </c>
      <c r="B10" s="243"/>
      <c r="C10" s="244"/>
      <c r="D10" s="244"/>
      <c r="E10" s="244"/>
      <c r="F10" s="244"/>
      <c r="G10" s="244"/>
      <c r="H10" s="245"/>
      <c r="I10" s="248">
        <v>21533</v>
      </c>
      <c r="J10" s="248">
        <v>18096</v>
      </c>
      <c r="K10" s="248">
        <v>18096</v>
      </c>
      <c r="L10" s="248"/>
      <c r="M10" s="248"/>
      <c r="N10" s="248"/>
      <c r="O10" s="248"/>
      <c r="P10" s="248"/>
      <c r="Q10" s="248"/>
      <c r="R10" s="248">
        <v>3437</v>
      </c>
      <c r="S10" s="248"/>
      <c r="T10" s="248"/>
      <c r="U10" s="248">
        <v>3437</v>
      </c>
      <c r="V10" s="248"/>
      <c r="W10" s="248"/>
    </row>
  </sheetData>
  <mergeCells count="28">
    <mergeCell ref="A2:W2"/>
    <mergeCell ref="A3:H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测试</cp:lastModifiedBy>
  <dcterms:created xsi:type="dcterms:W3CDTF">2020-01-11T06:24:00Z</dcterms:created>
  <cp:lastPrinted>2021-01-13T07:07:00Z</cp:lastPrinted>
  <dcterms:modified xsi:type="dcterms:W3CDTF">2024-02-26T05:55:48Z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