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65" tabRatio="768" firstSheet="5" activeTab="9"/>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44525"/>
</workbook>
</file>

<file path=xl/sharedStrings.xml><?xml version="1.0" encoding="utf-8"?>
<sst xmlns="http://schemas.openxmlformats.org/spreadsheetml/2006/main" count="1714" uniqueCount="552">
  <si>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</si>
  <si>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</si>
  <si>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</si>
  <si>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</si>
  <si>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</si>
  <si>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</si>
  <si>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</si>
  <si>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</si>
  <si>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</si>
  <si>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</si>
  <si>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</si>
  <si>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</si>
  <si>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</si>
  <si>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</si>
  <si>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</si>
  <si>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</si>
  <si>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</si>
  <si>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</si>
  <si>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</si>
  <si>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</si>
  <si>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</si>
  <si>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单位名称：安宁市禄脿学校</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</si>
  <si>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</si>
  <si>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</si>
  <si>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</si>
  <si>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</si>
  <si>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</si>
  <si>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</si>
  <si>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</si>
  <si>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</si>
  <si>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</si>
  <si>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</si>
  <si>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</si>
  <si>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</si>
  <si>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</si>
  <si>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</si>
  <si>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</si>
  <si>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</si>
  <si>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</si>
  <si>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</si>
  <si>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</si>
  <si>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</si>
  <si>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</si>
  <si>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</si>
  <si>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</si>
  <si>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</si>
  <si>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</si>
  <si>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</si>
  <si>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</si>
  <si>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</si>
  <si>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</si>
  <si>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</si>
  <si>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</si>
  <si>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</si>
  <si>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</si>
  <si>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</si>
  <si>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</si>
  <si>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</si>
  <si>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</si>
  <si>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</si>
  <si>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</si>
  <si>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</si>
  <si>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</si>
  <si>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</si>
  <si>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</si>
  <si>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</si>
  <si>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</si>
  <si>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</si>
  <si>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</si>
  <si>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</si>
  <si>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</si>
  <si>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</si>
  <si>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</si>
  <si>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</si>
  <si>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</si>
  <si>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</si>
  <si>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</si>
  <si>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</si>
  <si>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</si>
  <si>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</si>
  <si>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</si>
  <si>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</si>
  <si>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</si>
  <si>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</si>
  <si>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</si>
  <si>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</si>
  <si>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</si>
  <si>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</si>
  <si>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</si>
  <si>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105015</t>
  </si>
  <si>
    <t>安宁市禄脿学校</t>
  </si>
  <si>
    <t/>
  </si>
  <si>
    <t>科目编码</t>
  </si>
  <si>
    <t>科目名称</t>
  </si>
  <si>
    <t>财政专户管理的支出</t>
  </si>
  <si>
    <t>基本支出</t>
  </si>
  <si>
    <t>项目支出</t>
  </si>
  <si>
    <t>事业支出</t>
  </si>
  <si>
    <t>事业单位
经营支出</t>
  </si>
  <si>
    <t>上级补助支出</t>
  </si>
  <si>
    <t>附属单位补助支出</t>
  </si>
  <si>
    <t>其他支出</t>
  </si>
  <si>
    <t>205</t>
  </si>
  <si>
    <t>教育支出</t>
  </si>
  <si>
    <t>20502</t>
  </si>
  <si>
    <t xml:space="preserve">  普通教育</t>
  </si>
  <si>
    <t>2050202</t>
  </si>
  <si>
    <t xml:space="preserve">    小学教育</t>
  </si>
  <si>
    <t>2050203</t>
  </si>
  <si>
    <t xml:space="preserve">    初中教育</t>
  </si>
  <si>
    <t>20507</t>
  </si>
  <si>
    <t xml:space="preserve">  特殊教育</t>
  </si>
  <si>
    <t>2050701</t>
  </si>
  <si>
    <t xml:space="preserve">    特殊学校教育</t>
  </si>
  <si>
    <t>208</t>
  </si>
  <si>
    <t>社会保障和就业支出</t>
  </si>
  <si>
    <t>20805</t>
  </si>
  <si>
    <t xml:space="preserve">  行政事业单位养老支出</t>
  </si>
  <si>
    <t>2080502</t>
  </si>
  <si>
    <t xml:space="preserve">    事业单位离退休</t>
  </si>
  <si>
    <t>2080505</t>
  </si>
  <si>
    <t xml:space="preserve">    机关事业单位基本养老保险缴费支出</t>
  </si>
  <si>
    <t>2080506</t>
  </si>
  <si>
    <t xml:space="preserve">    机关事业单位职业年金缴费支出</t>
  </si>
  <si>
    <t>20808</t>
  </si>
  <si>
    <t xml:space="preserve">  抚恤</t>
  </si>
  <si>
    <t>2080801</t>
  </si>
  <si>
    <t xml:space="preserve">    死亡抚恤</t>
  </si>
  <si>
    <t>210</t>
  </si>
  <si>
    <t>卫生健康支出</t>
  </si>
  <si>
    <t>21011</t>
  </si>
  <si>
    <t xml:space="preserve">  行政事业单位医疗</t>
  </si>
  <si>
    <t>2101102</t>
  </si>
  <si>
    <t xml:space="preserve">    事业单位医疗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</si>
  <si>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</si>
  <si>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</si>
  <si>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</si>
  <si>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</si>
  <si>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</si>
  <si>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</si>
  <si>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</si>
  <si>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</si>
  <si>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</si>
  <si>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</si>
  <si>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</si>
  <si>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</si>
  <si>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</si>
  <si>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</si>
  <si>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</si>
  <si>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</si>
  <si>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</si>
  <si>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</si>
  <si>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</si>
  <si>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</si>
  <si>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</si>
  <si>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</si>
  <si>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</si>
  <si>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</si>
  <si>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</si>
  <si>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</si>
  <si>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</si>
  <si>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</si>
  <si>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</si>
  <si>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</si>
  <si>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</si>
  <si>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</si>
  <si>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</si>
  <si>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</si>
  <si>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</si>
  <si>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</si>
  <si>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</si>
  <si>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</si>
  <si>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</si>
  <si>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</si>
  <si>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</si>
  <si>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</si>
  <si>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</si>
  <si>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</si>
  <si>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</si>
  <si>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</si>
  <si>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</si>
  <si>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</si>
  <si>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</si>
  <si>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</si>
  <si>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</si>
  <si>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</si>
  <si>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</si>
  <si>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</si>
  <si>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</si>
  <si>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</si>
  <si>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</si>
  <si>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</si>
  <si>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</si>
  <si>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</si>
  <si>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</si>
  <si>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</si>
  <si>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</si>
  <si>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本单位2024年无三公经费预算支出，故此表为空。</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</si>
  <si>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</si>
  <si>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</si>
  <si>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</si>
  <si>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</si>
  <si>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</si>
  <si>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</si>
  <si>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</si>
  <si>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</si>
  <si>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</si>
  <si>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</si>
  <si>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</si>
  <si>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</si>
  <si>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</si>
  <si>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</si>
  <si>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</si>
  <si>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</si>
  <si>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</si>
  <si>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</si>
  <si>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</si>
  <si>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</si>
  <si>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</si>
  <si>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</si>
  <si>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</si>
  <si>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</si>
  <si>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</si>
  <si>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</si>
  <si>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</si>
  <si>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</si>
  <si>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</si>
  <si>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</si>
  <si>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</si>
  <si>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</si>
  <si>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</si>
  <si>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</si>
  <si>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530181210000000019488</t>
  </si>
  <si>
    <t>事业人员支出工资</t>
  </si>
  <si>
    <t>初中教育</t>
  </si>
  <si>
    <t xml:space="preserve">  30101</t>
  </si>
  <si>
    <t>基本工资</t>
  </si>
  <si>
    <t xml:space="preserve">  30102</t>
  </si>
  <si>
    <t>津贴补贴</t>
  </si>
  <si>
    <t xml:space="preserve">  30103</t>
  </si>
  <si>
    <t>奖金</t>
  </si>
  <si>
    <t xml:space="preserve">  30107</t>
  </si>
  <si>
    <t>绩效工资</t>
  </si>
  <si>
    <t>530181210000000019489</t>
  </si>
  <si>
    <t>事业乡镇岗位补贴</t>
  </si>
  <si>
    <t>530181210000000019491</t>
  </si>
  <si>
    <t>社会保障缴费</t>
  </si>
  <si>
    <t xml:space="preserve">  30112</t>
  </si>
  <si>
    <t>其他社会保障缴费</t>
  </si>
  <si>
    <t>机关事业单位基本养老保险缴费支出</t>
  </si>
  <si>
    <t xml:space="preserve">  30108</t>
  </si>
  <si>
    <t>机关事业单位基本养老保险缴费</t>
  </si>
  <si>
    <t>机关事业单位职业年金缴费支出</t>
  </si>
  <si>
    <t xml:space="preserve">  30109</t>
  </si>
  <si>
    <t>职业年金缴费</t>
  </si>
  <si>
    <t>事业单位医疗</t>
  </si>
  <si>
    <t xml:space="preserve">  30110</t>
  </si>
  <si>
    <t>职工基本医疗保险缴费</t>
  </si>
  <si>
    <t>公务员医疗补助</t>
  </si>
  <si>
    <t xml:space="preserve">  30111</t>
  </si>
  <si>
    <t>公务员医疗补助缴费</t>
  </si>
  <si>
    <t>其他行政事业单位医疗支出</t>
  </si>
  <si>
    <t>530181210000000019492</t>
  </si>
  <si>
    <t>住房公积金</t>
  </si>
  <si>
    <t xml:space="preserve">  30113</t>
  </si>
  <si>
    <t>530181210000000019493</t>
  </si>
  <si>
    <t>对个人和家庭的补助</t>
  </si>
  <si>
    <t>事业单位离退休</t>
  </si>
  <si>
    <t xml:space="preserve">  30305</t>
  </si>
  <si>
    <t>生活补助</t>
  </si>
  <si>
    <t>530181210000000019497</t>
  </si>
  <si>
    <t>一般公用经费</t>
  </si>
  <si>
    <t xml:space="preserve">  30229</t>
  </si>
  <si>
    <t>福利费</t>
  </si>
  <si>
    <t xml:space="preserve">  30299</t>
  </si>
  <si>
    <t>其他商品和服务支出</t>
  </si>
  <si>
    <t>530181221100000213496</t>
  </si>
  <si>
    <t>工会经费</t>
  </si>
  <si>
    <t xml:space="preserve">  30228</t>
  </si>
  <si>
    <t>530181231100001571209</t>
  </si>
  <si>
    <t>编外人员经费支出</t>
  </si>
  <si>
    <t xml:space="preserve">  30199</t>
  </si>
  <si>
    <t>其他工资福利支出</t>
  </si>
  <si>
    <t>530181231100001571230</t>
  </si>
  <si>
    <t>事业人员绩效奖励</t>
  </si>
  <si>
    <t>530181241100002214454</t>
  </si>
  <si>
    <t>学校公用经费</t>
  </si>
  <si>
    <t>小学教育</t>
  </si>
  <si>
    <t xml:space="preserve">  30201</t>
  </si>
  <si>
    <t>办公费</t>
  </si>
  <si>
    <t xml:space="preserve">  30205</t>
  </si>
  <si>
    <t>水费</t>
  </si>
  <si>
    <t xml:space="preserve">  30206</t>
  </si>
  <si>
    <t>电费</t>
  </si>
  <si>
    <t xml:space="preserve">  30207</t>
  </si>
  <si>
    <t>邮电费</t>
  </si>
  <si>
    <t xml:space="preserve">  30211</t>
  </si>
  <si>
    <t>差旅费</t>
  </si>
  <si>
    <t xml:space="preserve">  30213</t>
  </si>
  <si>
    <t>维修（护）费</t>
  </si>
  <si>
    <t xml:space="preserve">  30216</t>
  </si>
  <si>
    <t>培训费</t>
  </si>
  <si>
    <t xml:space="preserve">  30218</t>
  </si>
  <si>
    <t>专用材料费</t>
  </si>
  <si>
    <t xml:space="preserve">  30226</t>
  </si>
  <si>
    <t>劳务费</t>
  </si>
  <si>
    <t xml:space="preserve">  30227</t>
  </si>
  <si>
    <t>委托业务费</t>
  </si>
  <si>
    <t xml:space="preserve">  31007</t>
  </si>
  <si>
    <t>信息网络及软件购置更新</t>
  </si>
  <si>
    <t>特殊学校教育</t>
  </si>
  <si>
    <t>项目分类</t>
  </si>
  <si>
    <t>项目单位</t>
  </si>
  <si>
    <t>经济科目编码</t>
  </si>
  <si>
    <t>经济科目名称</t>
  </si>
  <si>
    <t>本年拨款</t>
  </si>
  <si>
    <t>事业单位
经营收入</t>
  </si>
  <si>
    <t>其中：本次下达</t>
  </si>
  <si>
    <t>311 专项业务类</t>
  </si>
  <si>
    <t>530181231100001906466</t>
  </si>
  <si>
    <t>寄宿制学生捐赠款资金</t>
  </si>
  <si>
    <t>30308</t>
  </si>
  <si>
    <t>助学金</t>
  </si>
  <si>
    <t>530181231100002498126</t>
  </si>
  <si>
    <t>学校学生食堂的收入资金</t>
  </si>
  <si>
    <t>30218</t>
  </si>
  <si>
    <t>530181231100002498396</t>
  </si>
  <si>
    <t>学校学生食堂的收入经费</t>
  </si>
  <si>
    <t>30226</t>
  </si>
  <si>
    <t>530181231100002498412</t>
  </si>
  <si>
    <t>学校教师食堂的收入资金</t>
  </si>
  <si>
    <t>530181231100002498462</t>
  </si>
  <si>
    <t>学校教师食堂收入的经费</t>
  </si>
  <si>
    <t>530181241100002174563</t>
  </si>
  <si>
    <t>学校食堂收入经费</t>
  </si>
  <si>
    <t>530181241100002554341</t>
  </si>
  <si>
    <t>应缴税费资金</t>
  </si>
  <si>
    <t>30240</t>
  </si>
  <si>
    <t>税金及附加费用</t>
  </si>
  <si>
    <t>530181241100002554343</t>
  </si>
  <si>
    <t>街道办教育工作补助经费</t>
  </si>
  <si>
    <t>30213</t>
  </si>
  <si>
    <t>530181241100002554345</t>
  </si>
  <si>
    <t>捐资助学款经费</t>
  </si>
  <si>
    <t>312 民生类</t>
  </si>
  <si>
    <t>530181241100002175591</t>
  </si>
  <si>
    <t>遗属生活补助经费</t>
  </si>
  <si>
    <t>死亡抚恤</t>
  </si>
  <si>
    <t>30304</t>
  </si>
  <si>
    <t>抚恤金</t>
  </si>
  <si>
    <t>313 事业发展类</t>
  </si>
  <si>
    <t>530181221100000805709</t>
  </si>
  <si>
    <t>特殊教育公用经费</t>
  </si>
  <si>
    <t>30201</t>
  </si>
  <si>
    <t>530181221100000806153</t>
  </si>
  <si>
    <t>课后服务经费</t>
  </si>
  <si>
    <t>530181221100000806158</t>
  </si>
  <si>
    <t>“七个专项”洗手设施及配套耗材经费</t>
  </si>
  <si>
    <t>530181221100000806186</t>
  </si>
  <si>
    <t>乡村少年宫补助经费</t>
  </si>
  <si>
    <t>单位名称、项目名称</t>
  </si>
  <si>
    <t>项目年度绩效目标</t>
  </si>
  <si>
    <t>一级指标</t>
  </si>
  <si>
    <t>二级指标</t>
  </si>
  <si>
    <t>三级指标</t>
  </si>
  <si>
    <t>指标性质</t>
  </si>
  <si>
    <t>指标值</t>
  </si>
  <si>
    <t>度量单位</t>
  </si>
  <si>
    <t>指标属性</t>
  </si>
  <si>
    <t>指标内容</t>
  </si>
  <si>
    <t xml:space="preserve">  遗属生活补贴补助资金</t>
  </si>
  <si>
    <t>保障遗属人员生活补贴及时发放。</t>
  </si>
  <si>
    <t>产出指标</t>
  </si>
  <si>
    <t>数量指标</t>
  </si>
  <si>
    <t>获补对象数</t>
  </si>
  <si>
    <t>=</t>
  </si>
  <si>
    <t>人(人次、家)</t>
  </si>
  <si>
    <t>定量指标</t>
  </si>
  <si>
    <t>反映获补助人员、企业的数量情况，也适用补贴、资助等形式的补助。</t>
  </si>
  <si>
    <t>成本指标</t>
  </si>
  <si>
    <t>经济成本指标</t>
  </si>
  <si>
    <t>元/人*月</t>
  </si>
  <si>
    <t>反映发放单位及时发放补助资金的情况。
发放及时率=在时限内发放资金/应发放资金*100%</t>
  </si>
  <si>
    <t>效益指标</t>
  </si>
  <si>
    <t>社会效益指标</t>
  </si>
  <si>
    <t>政策知晓率</t>
  </si>
  <si>
    <t>&gt;=</t>
  </si>
  <si>
    <t>100</t>
  </si>
  <si>
    <t>%</t>
  </si>
  <si>
    <t>反映补助政策的宣传效果情况。
政策知晓率=调查中补助政策知晓人数/调查总人数*100%</t>
  </si>
  <si>
    <t>可持续影响指标</t>
  </si>
  <si>
    <t>解决职工遗属生活困难问题</t>
  </si>
  <si>
    <t>遗属生活水平</t>
  </si>
  <si>
    <t>进一步提高</t>
  </si>
  <si>
    <t>定性指标</t>
  </si>
  <si>
    <t>解决职工遗属生活困难问题。</t>
  </si>
  <si>
    <t>满意度指标</t>
  </si>
  <si>
    <t>服务对象满意度指标</t>
  </si>
  <si>
    <t>受益对象满意度</t>
  </si>
  <si>
    <t>95</t>
  </si>
  <si>
    <t>反映获补助受益对象的满意程度。</t>
  </si>
  <si>
    <t>学校食堂项目收入经费</t>
  </si>
  <si>
    <t>保障校园食品安全卫生，提供科学、均衡合理的膳食，用心给师生做好每一餐，不负家长的重托。</t>
  </si>
  <si>
    <t>用餐学生数</t>
  </si>
  <si>
    <t>人</t>
  </si>
  <si>
    <t>根据学校食堂日常收入支出、食品健康安全测算。</t>
  </si>
  <si>
    <t>用餐教师数</t>
  </si>
  <si>
    <t>学校食堂支出</t>
  </si>
  <si>
    <t>万元</t>
  </si>
  <si>
    <t>质量指标</t>
  </si>
  <si>
    <t>资金支付及时率</t>
  </si>
  <si>
    <t>资金支付及时率100%。</t>
  </si>
  <si>
    <t>食品安全事故率</t>
  </si>
  <si>
    <t>0</t>
  </si>
  <si>
    <t>食品安全事故率0次。</t>
  </si>
  <si>
    <t>食堂管理规范率</t>
  </si>
  <si>
    <t>食堂管理规范率。</t>
  </si>
  <si>
    <t>社会效益
指标</t>
  </si>
  <si>
    <t>实现学校食堂规范化管理，加强食堂管理工作</t>
  </si>
  <si>
    <t>逐步提升</t>
  </si>
  <si>
    <t>是/否</t>
  </si>
  <si>
    <t>实现学校食堂规范化管理，加强食堂管理工作。</t>
  </si>
  <si>
    <t>学生满意度</t>
  </si>
  <si>
    <t>≥</t>
  </si>
  <si>
    <t>家长满意度</t>
  </si>
  <si>
    <t>促进教育教学质量稳步提升，学校教育教学秩序有序进行，不但完善教学教育工作的开展。</t>
  </si>
  <si>
    <t>提升教师综合素质提升，逐步改善教学质量。</t>
  </si>
  <si>
    <t>时效指标</t>
  </si>
  <si>
    <t>发放及时率</t>
  </si>
  <si>
    <t>义务教育保障机制经费</t>
  </si>
  <si>
    <t>全面提升教育教学质量，确保学校教育教学秩序有序进行，保障校园各项工作正常开展，不因资金短缺而影响学校正常的教育教学秩序，确保教师培训所需资金得到有效保障。</t>
  </si>
  <si>
    <t>初中生人数</t>
  </si>
  <si>
    <t>教育教学质量稳步提升，学校教育教学秩序有序进行，保障了校园各项工作正常开展。</t>
  </si>
  <si>
    <t>资金支付率</t>
  </si>
  <si>
    <t>初中生补助标准</t>
  </si>
  <si>
    <t>元/生*年</t>
  </si>
  <si>
    <t>补助资金</t>
  </si>
  <si>
    <t>稳步提升教育教学质量、全面提升教育教学质量</t>
  </si>
  <si>
    <t>保障学校正常运行，稳步提升教育教学质量</t>
  </si>
  <si>
    <t>服务对象满意度指标等</t>
  </si>
  <si>
    <t>师生满意度</t>
  </si>
  <si>
    <t>保障捐赠资金落实到位。</t>
  </si>
  <si>
    <t>获补对象准确率</t>
  </si>
  <si>
    <t>保障教职工社保及时缴纳。</t>
  </si>
  <si>
    <t>保障北冲密码龙路途遥远学生交通生活。</t>
  </si>
  <si>
    <t>保障学校心里咨询设备、学生宿舍残障卫生间改造资金使用。</t>
  </si>
  <si>
    <t>保障课后服务费用及时发放。</t>
  </si>
  <si>
    <t>保障洗手设施维修费及时支付。</t>
  </si>
  <si>
    <t>保障购买乡村少年宫设施设备费用支付。</t>
  </si>
  <si>
    <t xml:space="preserve"> 2024年部门整体支出绩效目标表</t>
  </si>
  <si>
    <t>部门编码</t>
  </si>
  <si>
    <t>部门名称</t>
  </si>
  <si>
    <t>说明</t>
  </si>
  <si>
    <t>部门总体目标</t>
  </si>
  <si>
    <t>部门职责</t>
  </si>
  <si>
    <t>学校将以目标为导向，积极推进课程改革，以“导学案”为突破口，提高课堂教学效益；加强教师业务培训，转变学生学习方式；加强六、九年级复习备考工作，强化过程管理，树立科研意识；以学校绩效工资考核分配方案和街道办对教育教学的奖励激励机制为契机，充分调动广大教职工的积极性，优化内部资源，全面提高教育教学质量。树标杆，学校开展了全体师生广泛参与、形式新颖、提振精气神的大课间活动；持续推进师德师风教育，全年无违反师德师风的情况；领导班子、优秀教师带头开展两周一次的校本培训，教师业务素养不断提升；以“导学案”为突破口，以中青年教师为主力军，开展学校课改工作，组织课改教学竞赛，营造浓厚的课改氛围，探索“自主、合作、探究”的学习模式，全面提高课堂教学效益；继续合理开展少年宫活动，开设十字绣、摄影等24个公益社团，让全体师生受益；结合“民族团结示范校”创建工作，组建并打造具有民族特色和本土特色的苗族合唱团、彝族舞蹈社团等精品社团，建成并做好校园民族团结文化长廊等文化建设工作。持续推进校园文化建设，规范校园交通标识，培养学生文明交通习惯；征集师生书画作品、装裱上墙，弘扬传统文化；爱心企业捐赠花木，美化校园。坚持以教学为中心，努力提高教学质量，不断研究和改进教学方法，不断提高教学水平；加强师资队伍建设，不断提高师资队伍素质建设。</t>
  </si>
  <si>
    <t>根据三定方案归纳</t>
  </si>
  <si>
    <t>总体绩效目标
（2024-2026年期间）</t>
  </si>
  <si>
    <t>端正办学思想，规范办学行为；优化师资队伍，促进教育发展均衡；德育为首育新人，安全第一促和谐；抓好常规管理，提升教育教学质量；规范校务公开制度；规范后勤服务工作；推进学校特色建设。坚持以教学为中心，努力提高教学质量，不断研究和改进教学方法，不断提高教学水平；加强师资队伍建设，不断提高师资队伍素质建设。</t>
  </si>
  <si>
    <t>根据部门职责，中长期规划，各级党委，各级政府要求归纳</t>
  </si>
  <si>
    <t>部门年度目标</t>
  </si>
  <si>
    <t>预算年度（2024年）
绩效目标</t>
  </si>
  <si>
    <t>1.重视学生的文明礼貌和养成教育工作。学校政教处大力开展“班风评比”，学生自我监督，自主管理。并于每学期期初和期中重点整治，包括仪表、迟到、早退等现象，培养学生具有良好行为习惯。
2.精心谋划和组织校园活动。依托乡村少年宫及课后服务工作，深入开展学校的特色项目活动，每次活动要精心策划，认真组织。要做到组织一次活动，受益一批学生。要进一步细化要求，深化内涵。学期内重点组织开展好课后服务活动、乡村少年宫活动，同时组织开展好传承红色基因.扣好人生第一粒、书香校园、3·5学雷锋活动、清明节网上祭英烈活动、五.四庆祝活动、六.一等主题教育活动，丰富师生校园文化生活。
3. 加强学生规范意识教育，提高学生综合素质。继续加强对全体学生进行《中小学生守则》等规范的学习，提高学生公民素养水平。搞好中学生专题教育，做好扫黑除恶宣传，切实加强对学生的禁毒防艾教育、国防教育、环境教育、法制教育，通过开设讲座、图片宣传、青春宣誓等形式多样的活动，提高学生的知晓率，使学生自觉做一个遵纪守法的社会公民。</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</si>
  <si>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</si>
  <si>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</si>
  <si>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</si>
  <si>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</si>
  <si>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</si>
  <si>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</si>
  <si>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</si>
  <si>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</si>
  <si>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</si>
  <si>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全市各级各类学校管理和指导</t>
  </si>
  <si>
    <t>确保单位2024年正常的人员经费开支。</t>
  </si>
  <si>
    <t>遗属生活补贴补助资金</t>
  </si>
  <si>
    <t>三、部门整体支出绩效指标</t>
  </si>
  <si>
    <t>绩效指标</t>
  </si>
  <si>
    <t>评（扣）分标准</t>
  </si>
  <si>
    <t>绩效指标值设定依据及数据来源</t>
  </si>
  <si>
    <t xml:space="preserve">二级指标 </t>
  </si>
  <si>
    <t>382</t>
  </si>
  <si>
    <t>达标得分，不达标扣0.1分</t>
  </si>
  <si>
    <t>提高办学质量和办学效益，按照义务教育课程计划、开齐课程、开足课时，认真实施中小学的教育教学管理，全面推进素质教育，全面提高教育教学质量</t>
  </si>
  <si>
    <t>注重学校德育教师队伍建设，以学生行为规范教育为抓手，不断拓展德育活动载体，创新德育工作方式，进一步完善德育环境网络和德育管理网络，以家长学校建设为阵地，建立学校、家庭、社会三结合教育体系</t>
  </si>
  <si>
    <t>小学生人数</t>
  </si>
  <si>
    <t>644</t>
  </si>
  <si>
    <t>义务教育小学生均公用经费补助标准</t>
  </si>
  <si>
    <t>660</t>
  </si>
  <si>
    <t>义务教育初中生均公用经费补助标准</t>
  </si>
  <si>
    <t>870</t>
  </si>
  <si>
    <t>资金拨付及时率</t>
  </si>
  <si>
    <t>创新发展方式，促进学校办学效益不断提高</t>
  </si>
  <si>
    <t>≧</t>
  </si>
  <si>
    <t>逐步创新</t>
  </si>
  <si>
    <t>加强校园文化建设，积极推进文明校园创建工作，实现学校的和谐科学发展，从而推动办学品位更上新台阶。</t>
  </si>
  <si>
    <t>稳步提升学校教育教学水平</t>
  </si>
  <si>
    <t>好、较好、一般</t>
  </si>
  <si>
    <t>大于或等于好、较好，满分；小于好、较好，不得分。</t>
  </si>
  <si>
    <t>保障学生健康成长</t>
  </si>
  <si>
    <t>保障校园食品安全卫生</t>
  </si>
  <si>
    <t>有效保障</t>
  </si>
  <si>
    <t>保障校园食品安全，满分；未保障校园食品安全，不得分</t>
  </si>
  <si>
    <t>学生及老师满意度</t>
  </si>
  <si>
    <t>大于或等于70%，满分；小于70%，不得分</t>
  </si>
  <si>
    <t>本年政府性基金预算支出</t>
  </si>
  <si>
    <t>本单位2024年无政府性基金预算支出，故此表为空。</t>
  </si>
  <si>
    <t>本年国有资本经营预算</t>
  </si>
  <si>
    <t>本单位2024年无国有资本预算支出，故此表为空。</t>
  </si>
  <si>
    <t>预算项目</t>
  </si>
  <si>
    <t>采购项目</t>
  </si>
  <si>
    <t>采购品目</t>
  </si>
  <si>
    <t>计量
单位</t>
  </si>
  <si>
    <t>数量</t>
  </si>
  <si>
    <t>面向中小企业预留资金</t>
  </si>
  <si>
    <t>政府性
基金</t>
  </si>
  <si>
    <t>国有资本经营收益</t>
  </si>
  <si>
    <t>财政专户管理的收入</t>
  </si>
  <si>
    <t>本单位2024年无政府采购预算，故此表为空</t>
  </si>
  <si>
    <t>政府购买服务项目</t>
  </si>
  <si>
    <t>政府购买服务指导性目录代码</t>
  </si>
  <si>
    <t>所属服务类别</t>
  </si>
  <si>
    <t>所属服务领域</t>
  </si>
  <si>
    <t>购买内容简述</t>
  </si>
  <si>
    <t>本单位2024年无部门政府购买服务预算，故此表为空。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</si>
  <si>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</si>
  <si>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</si>
  <si>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</si>
  <si>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</si>
  <si>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</si>
  <si>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</si>
  <si>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</si>
  <si>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</si>
  <si>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</si>
  <si>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</si>
  <si>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</si>
  <si>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</si>
  <si>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</si>
  <si>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</si>
  <si>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</si>
  <si>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</si>
  <si>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</si>
  <si>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</si>
  <si>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</si>
  <si>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</si>
  <si>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本单位2024年无新增资产配置，故此表为空。</t>
  </si>
  <si>
    <t>上级补助</t>
  </si>
  <si>
    <t>备注：我单位2024年无上级补助项目支出预算，故此表为空。</t>
  </si>
  <si>
    <t>项目级次</t>
  </si>
  <si>
    <t>2024年</t>
  </si>
  <si>
    <t>2025年</t>
  </si>
  <si>
    <t>2026年</t>
  </si>
  <si>
    <t>本级</t>
  </si>
</sst>
</file>

<file path=xl/styles.xml><?xml version="1.0" encoding="utf-8"?>
<styleSheet xmlns="http://schemas.openxmlformats.org/spreadsheetml/2006/main">
  <numFmts count="7">
    <numFmt numFmtId="176" formatCode="_(&quot;$&quot;* #,##0.00_);_(&quot;$&quot;* \(#,##0.00\);_(&quot;$&quot;* &quot;-&quot;??_);_(@_)"/>
    <numFmt numFmtId="177" formatCode="_(* #,##0_);_(* \(#,##0\);_(* &quot;-&quot;_);_(@_)"/>
    <numFmt numFmtId="178" formatCode="_(&quot;$&quot;* #,##0_);_(&quot;$&quot;* \(#,##0\);_(&quot;$&quot;* &quot;-&quot;_);_(@_)"/>
    <numFmt numFmtId="179" formatCode="_(* #,##0.00_);_(* \(#,##0.00\);_(* &quot;-&quot;??_);_(@_)"/>
    <numFmt numFmtId="180" formatCode="#,##0.00_ "/>
    <numFmt numFmtId="181" formatCode="#,##0.00_ ;[Red]\-#,##0.00\ "/>
    <numFmt numFmtId="182" formatCode="#,##0_ "/>
  </numFmts>
  <fonts count="60">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12"/>
      <name val="宋体"/>
      <charset val="0"/>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9"/>
      <color rgb="FFFF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b/>
      <sz val="11"/>
      <color rgb="FF000000"/>
      <name val="宋体"/>
      <charset val="134"/>
    </font>
    <font>
      <sz val="10"/>
      <name val="Arial"/>
      <charset val="1"/>
    </font>
    <font>
      <sz val="12"/>
      <name val="宋体"/>
      <charset val="134"/>
    </font>
    <font>
      <sz val="18"/>
      <name val="华文中宋"/>
      <charset val="134"/>
    </font>
    <font>
      <sz val="10"/>
      <color rgb="FFFF0000"/>
      <name val="宋体"/>
      <charset val="134"/>
    </font>
    <font>
      <b/>
      <sz val="20"/>
      <color rgb="FF000000"/>
      <name val="宋体"/>
      <charset val="134"/>
    </font>
    <font>
      <b/>
      <sz val="9"/>
      <color rgb="FF00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i/>
      <sz val="11"/>
      <color rgb="FF7F7F7F"/>
      <name val="宋体"/>
      <charset val="134"/>
      <scheme val="minor"/>
    </font>
    <font>
      <b/>
      <sz val="11"/>
      <color theme="3"/>
      <name val="宋体"/>
      <charset val="134"/>
      <scheme val="minor"/>
    </font>
    <font>
      <u/>
      <sz val="11"/>
      <color rgb="FF800080"/>
      <name val="宋体"/>
      <charset val="134"/>
      <scheme val="minor"/>
    </font>
    <font>
      <sz val="11"/>
      <color rgb="FF9C0006"/>
      <name val="宋体"/>
      <charset val="134"/>
      <scheme val="minor"/>
    </font>
    <font>
      <b/>
      <sz val="11"/>
      <color theme="0"/>
      <name val="宋体"/>
      <charset val="134"/>
      <scheme val="minor"/>
    </font>
    <font>
      <b/>
      <sz val="13"/>
      <color theme="3"/>
      <name val="宋体"/>
      <charset val="134"/>
      <scheme val="minor"/>
    </font>
    <font>
      <sz val="11"/>
      <color rgb="FFFF0000"/>
      <name val="宋体"/>
      <charset val="134"/>
      <scheme val="minor"/>
    </font>
    <font>
      <sz val="11"/>
      <color theme="0"/>
      <name val="宋体"/>
      <charset val="134"/>
      <scheme val="minor"/>
    </font>
    <font>
      <b/>
      <sz val="11"/>
      <color rgb="FF3F3F3F"/>
      <name val="宋体"/>
      <charset val="134"/>
      <scheme val="minor"/>
    </font>
    <font>
      <b/>
      <sz val="15"/>
      <color theme="3"/>
      <name val="宋体"/>
      <charset val="134"/>
      <scheme val="minor"/>
    </font>
    <font>
      <b/>
      <sz val="11"/>
      <color theme="1"/>
      <name val="宋体"/>
      <charset val="134"/>
      <scheme val="minor"/>
    </font>
    <font>
      <b/>
      <sz val="18"/>
      <color theme="3"/>
      <name val="宋体"/>
      <charset val="134"/>
      <scheme val="major"/>
    </font>
    <font>
      <u/>
      <sz val="11"/>
      <color rgb="FF0000FF"/>
      <name val="宋体"/>
      <charset val="134"/>
      <scheme val="minor"/>
    </font>
    <font>
      <sz val="11"/>
      <color rgb="FF9C6500"/>
      <name val="宋体"/>
      <charset val="134"/>
      <scheme val="minor"/>
    </font>
    <font>
      <sz val="11"/>
      <color rgb="FF3F3F76"/>
      <name val="宋体"/>
      <charset val="134"/>
      <scheme val="minor"/>
    </font>
    <font>
      <b/>
      <sz val="11"/>
      <color rgb="FFFA7D00"/>
      <name val="宋体"/>
      <charset val="134"/>
      <scheme val="minor"/>
    </font>
    <font>
      <sz val="11"/>
      <color rgb="FFFA7D00"/>
      <name val="宋体"/>
      <charset val="134"/>
      <scheme val="minor"/>
    </font>
    <font>
      <sz val="11"/>
      <color rgb="FF00610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46">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auto="1"/>
      </left>
      <right/>
      <top/>
      <bottom style="thin">
        <color auto="1"/>
      </bottom>
      <diagonal/>
    </border>
    <border>
      <left/>
      <right style="thin">
        <color rgb="FF000000"/>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style="thin">
        <color rgb="FF000000"/>
      </left>
      <right/>
      <top/>
      <bottom/>
      <diagonal/>
    </border>
    <border>
      <left/>
      <right style="thin">
        <color indexed="8"/>
      </right>
      <top/>
      <bottom style="thin">
        <color indexed="8"/>
      </bottom>
      <diagonal/>
    </border>
    <border>
      <left style="thin">
        <color auto="1"/>
      </left>
      <right style="thin">
        <color auto="1"/>
      </right>
      <top style="thin">
        <color rgb="FF000000"/>
      </top>
      <bottom/>
      <diagonal/>
    </border>
    <border>
      <left style="thin">
        <color auto="1"/>
      </left>
      <right style="thin">
        <color auto="1"/>
      </right>
      <top/>
      <bottom/>
      <diagonal/>
    </border>
    <border>
      <left style="double">
        <color rgb="FF3F3F3F"/>
      </left>
      <right style="double">
        <color rgb="FF3F3F3F"/>
      </right>
      <top style="double">
        <color rgb="FF3F3F3F"/>
      </top>
      <bottom style="double">
        <color rgb="FF3F3F3F"/>
      </bottom>
      <diagonal/>
    </border>
    <border>
      <left/>
      <right/>
      <top/>
      <bottom style="thick">
        <color theme="4" tint="0.49998474074526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9">
    <xf numFmtId="0" fontId="0" fillId="0" borderId="0"/>
    <xf numFmtId="178" fontId="0" fillId="0" borderId="0" applyFont="0" applyFill="0" applyBorder="0" applyAlignment="0" applyProtection="0"/>
    <xf numFmtId="0" fontId="6" fillId="27" borderId="0" applyNumberFormat="0" applyBorder="0" applyAlignment="0" applyProtection="0">
      <alignment vertical="center"/>
    </xf>
    <xf numFmtId="0" fontId="56" fillId="24" borderId="44" applyNumberFormat="0" applyAlignment="0" applyProtection="0">
      <alignment vertical="center"/>
    </xf>
    <xf numFmtId="176" fontId="0" fillId="0" borderId="0" applyFont="0" applyFill="0" applyBorder="0" applyAlignment="0" applyProtection="0"/>
    <xf numFmtId="0" fontId="32" fillId="0" borderId="0"/>
    <xf numFmtId="177" fontId="0" fillId="0" borderId="0" applyFont="0" applyFill="0" applyBorder="0" applyAlignment="0" applyProtection="0"/>
    <xf numFmtId="0" fontId="6" fillId="11" borderId="0" applyNumberFormat="0" applyBorder="0" applyAlignment="0" applyProtection="0">
      <alignment vertical="center"/>
    </xf>
    <xf numFmtId="0" fontId="45" fillId="7" borderId="0" applyNumberFormat="0" applyBorder="0" applyAlignment="0" applyProtection="0">
      <alignment vertical="center"/>
    </xf>
    <xf numFmtId="179" fontId="0" fillId="0" borderId="0" applyFont="0" applyFill="0" applyBorder="0" applyAlignment="0" applyProtection="0"/>
    <xf numFmtId="0" fontId="49" fillId="30" borderId="0" applyNumberFormat="0" applyBorder="0" applyAlignment="0" applyProtection="0">
      <alignment vertical="center"/>
    </xf>
    <xf numFmtId="0" fontId="54" fillId="0" borderId="0" applyNumberFormat="0" applyFill="0" applyBorder="0" applyAlignment="0" applyProtection="0">
      <alignment vertical="center"/>
    </xf>
    <xf numFmtId="9" fontId="0" fillId="0" borderId="0" applyFont="0" applyFill="0" applyBorder="0" applyAlignment="0" applyProtection="0"/>
    <xf numFmtId="0" fontId="44" fillId="0" borderId="0" applyNumberFormat="0" applyFill="0" applyBorder="0" applyAlignment="0" applyProtection="0">
      <alignment vertical="center"/>
    </xf>
    <xf numFmtId="0" fontId="0" fillId="16" borderId="41" applyNumberFormat="0" applyFont="0" applyAlignment="0" applyProtection="0">
      <alignment vertical="center"/>
    </xf>
    <xf numFmtId="0" fontId="49" fillId="23" borderId="0" applyNumberFormat="0" applyBorder="0" applyAlignment="0" applyProtection="0">
      <alignment vertical="center"/>
    </xf>
    <xf numFmtId="0" fontId="43"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51" fillId="0" borderId="40" applyNumberFormat="0" applyFill="0" applyAlignment="0" applyProtection="0">
      <alignment vertical="center"/>
    </xf>
    <xf numFmtId="0" fontId="47" fillId="0" borderId="38" applyNumberFormat="0" applyFill="0" applyAlignment="0" applyProtection="0">
      <alignment vertical="center"/>
    </xf>
    <xf numFmtId="0" fontId="49" fillId="29" borderId="0" applyNumberFormat="0" applyBorder="0" applyAlignment="0" applyProtection="0">
      <alignment vertical="center"/>
    </xf>
    <xf numFmtId="0" fontId="43" fillId="0" borderId="43" applyNumberFormat="0" applyFill="0" applyAlignment="0" applyProtection="0">
      <alignment vertical="center"/>
    </xf>
    <xf numFmtId="0" fontId="49" fillId="22" borderId="0" applyNumberFormat="0" applyBorder="0" applyAlignment="0" applyProtection="0">
      <alignment vertical="center"/>
    </xf>
    <xf numFmtId="0" fontId="50" fillId="15" borderId="39" applyNumberFormat="0" applyAlignment="0" applyProtection="0">
      <alignment vertical="center"/>
    </xf>
    <xf numFmtId="0" fontId="57" fillId="15" borderId="44" applyNumberFormat="0" applyAlignment="0" applyProtection="0">
      <alignment vertical="center"/>
    </xf>
    <xf numFmtId="0" fontId="46" fillId="10" borderId="37" applyNumberFormat="0" applyAlignment="0" applyProtection="0">
      <alignment vertical="center"/>
    </xf>
    <xf numFmtId="0" fontId="6" fillId="34" borderId="0" applyNumberFormat="0" applyBorder="0" applyAlignment="0" applyProtection="0">
      <alignment vertical="center"/>
    </xf>
    <xf numFmtId="0" fontId="49" fillId="19" borderId="0" applyNumberFormat="0" applyBorder="0" applyAlignment="0" applyProtection="0">
      <alignment vertical="center"/>
    </xf>
    <xf numFmtId="0" fontId="58" fillId="0" borderId="45" applyNumberFormat="0" applyFill="0" applyAlignment="0" applyProtection="0">
      <alignment vertical="center"/>
    </xf>
    <xf numFmtId="0" fontId="52" fillId="0" borderId="42" applyNumberFormat="0" applyFill="0" applyAlignment="0" applyProtection="0">
      <alignment vertical="center"/>
    </xf>
    <xf numFmtId="0" fontId="59" fillId="33" borderId="0" applyNumberFormat="0" applyBorder="0" applyAlignment="0" applyProtection="0">
      <alignment vertical="center"/>
    </xf>
    <xf numFmtId="0" fontId="55" fillId="21" borderId="0" applyNumberFormat="0" applyBorder="0" applyAlignment="0" applyProtection="0">
      <alignment vertical="center"/>
    </xf>
    <xf numFmtId="0" fontId="6" fillId="26" borderId="0" applyNumberFormat="0" applyBorder="0" applyAlignment="0" applyProtection="0">
      <alignment vertical="center"/>
    </xf>
    <xf numFmtId="0" fontId="49" fillId="14" borderId="0" applyNumberFormat="0" applyBorder="0" applyAlignment="0" applyProtection="0">
      <alignment vertical="center"/>
    </xf>
    <xf numFmtId="0" fontId="6" fillId="25" borderId="0" applyNumberFormat="0" applyBorder="0" applyAlignment="0" applyProtection="0">
      <alignment vertical="center"/>
    </xf>
    <xf numFmtId="0" fontId="6" fillId="9" borderId="0" applyNumberFormat="0" applyBorder="0" applyAlignment="0" applyProtection="0">
      <alignment vertical="center"/>
    </xf>
    <xf numFmtId="0" fontId="6" fillId="32" borderId="0" applyNumberFormat="0" applyBorder="0" applyAlignment="0" applyProtection="0">
      <alignment vertical="center"/>
    </xf>
    <xf numFmtId="0" fontId="6" fillId="6" borderId="0" applyNumberFormat="0" applyBorder="0" applyAlignment="0" applyProtection="0">
      <alignment vertical="center"/>
    </xf>
    <xf numFmtId="0" fontId="49" fillId="13" borderId="0" applyNumberFormat="0" applyBorder="0" applyAlignment="0" applyProtection="0">
      <alignment vertical="center"/>
    </xf>
    <xf numFmtId="0" fontId="32" fillId="0" borderId="0">
      <alignment vertical="center"/>
    </xf>
    <xf numFmtId="0" fontId="49" fillId="18" borderId="0" applyNumberFormat="0" applyBorder="0" applyAlignment="0" applyProtection="0">
      <alignment vertical="center"/>
    </xf>
    <xf numFmtId="0" fontId="6" fillId="31" borderId="0" applyNumberFormat="0" applyBorder="0" applyAlignment="0" applyProtection="0">
      <alignment vertical="center"/>
    </xf>
    <xf numFmtId="0" fontId="6" fillId="5" borderId="0" applyNumberFormat="0" applyBorder="0" applyAlignment="0" applyProtection="0">
      <alignment vertical="center"/>
    </xf>
    <xf numFmtId="0" fontId="32" fillId="0" borderId="0">
      <alignment vertical="center"/>
    </xf>
    <xf numFmtId="0" fontId="49" fillId="12" borderId="0" applyNumberFormat="0" applyBorder="0" applyAlignment="0" applyProtection="0">
      <alignment vertical="center"/>
    </xf>
    <xf numFmtId="0" fontId="32" fillId="0" borderId="0"/>
    <xf numFmtId="0" fontId="6" fillId="8" borderId="0" applyNumberFormat="0" applyBorder="0" applyAlignment="0" applyProtection="0">
      <alignment vertical="center"/>
    </xf>
    <xf numFmtId="0" fontId="49" fillId="28" borderId="0" applyNumberFormat="0" applyBorder="0" applyAlignment="0" applyProtection="0">
      <alignment vertical="center"/>
    </xf>
    <xf numFmtId="0" fontId="49" fillId="17" borderId="0" applyNumberFormat="0" applyBorder="0" applyAlignment="0" applyProtection="0">
      <alignment vertical="center"/>
    </xf>
    <xf numFmtId="0" fontId="6" fillId="4" borderId="0" applyNumberFormat="0" applyBorder="0" applyAlignment="0" applyProtection="0">
      <alignment vertical="center"/>
    </xf>
    <xf numFmtId="0" fontId="49" fillId="20" borderId="0" applyNumberFormat="0" applyBorder="0" applyAlignment="0" applyProtection="0">
      <alignment vertical="center"/>
    </xf>
    <xf numFmtId="0" fontId="16" fillId="0" borderId="0">
      <alignment vertical="top"/>
      <protection locked="0"/>
    </xf>
    <xf numFmtId="0" fontId="0" fillId="0" borderId="0"/>
    <xf numFmtId="0" fontId="0" fillId="0" borderId="0"/>
    <xf numFmtId="0" fontId="9" fillId="0" borderId="0"/>
    <xf numFmtId="0" fontId="9" fillId="0" borderId="0"/>
    <xf numFmtId="0" fontId="9" fillId="0" borderId="0"/>
  </cellStyleXfs>
  <cellXfs count="430">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 xfId="53" applyFont="1" applyFill="1" applyBorder="1" applyAlignment="1" applyProtection="1">
      <alignment horizontal="center" vertical="center"/>
    </xf>
    <xf numFmtId="0" fontId="1" fillId="0" borderId="11" xfId="53" applyFont="1" applyFill="1" applyBorder="1" applyAlignment="1" applyProtection="1">
      <alignment horizontal="center" vertical="center"/>
    </xf>
    <xf numFmtId="0" fontId="3" fillId="0" borderId="12" xfId="53" applyFont="1" applyFill="1" applyBorder="1" applyAlignment="1" applyProtection="1">
      <alignment horizontal="center" vertical="center" wrapText="1"/>
      <protection locked="0"/>
    </xf>
    <xf numFmtId="0" fontId="3" fillId="0" borderId="12" xfId="53" applyFont="1" applyFill="1" applyBorder="1" applyAlignment="1" applyProtection="1">
      <alignment horizontal="center" vertical="center" wrapText="1"/>
    </xf>
    <xf numFmtId="4" fontId="7" fillId="0" borderId="13" xfId="53" applyNumberFormat="1" applyFont="1" applyFill="1" applyBorder="1" applyAlignment="1" applyProtection="1">
      <alignment horizontal="right" vertical="center"/>
    </xf>
    <xf numFmtId="4" fontId="7" fillId="0" borderId="11" xfId="53" applyNumberFormat="1" applyFont="1" applyFill="1" applyBorder="1" applyAlignment="1" applyProtection="1">
      <alignment horizontal="right" vertical="center" wrapText="1"/>
      <protection locked="0"/>
    </xf>
    <xf numFmtId="0" fontId="7" fillId="0" borderId="12" xfId="53" applyFont="1" applyFill="1" applyBorder="1" applyAlignment="1" applyProtection="1">
      <alignment horizontal="center" vertical="center" wrapText="1"/>
      <protection locked="0"/>
    </xf>
    <xf numFmtId="0" fontId="7" fillId="0" borderId="12" xfId="53" applyFont="1" applyFill="1" applyBorder="1" applyAlignment="1" applyProtection="1">
      <alignment horizontal="left" vertical="center" wrapText="1"/>
      <protection locked="0"/>
    </xf>
    <xf numFmtId="4" fontId="7" fillId="0" borderId="4" xfId="53" applyNumberFormat="1" applyFont="1" applyFill="1" applyBorder="1" applyAlignment="1" applyProtection="1">
      <alignment horizontal="right" vertical="center" wrapText="1"/>
      <protection locked="0"/>
    </xf>
    <xf numFmtId="0" fontId="8"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left" vertical="center" wrapText="1"/>
      <protection locked="0"/>
    </xf>
    <xf numFmtId="0" fontId="3" fillId="0" borderId="11" xfId="53" applyFont="1" applyFill="1" applyBorder="1" applyAlignment="1" applyProtection="1">
      <alignment horizontal="right" vertical="center" wrapText="1"/>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4" xfId="53" applyFont="1" applyFill="1" applyBorder="1" applyAlignment="1" applyProtection="1">
      <alignment horizontal="center" vertical="center" wrapText="1"/>
      <protection locked="0"/>
    </xf>
    <xf numFmtId="0" fontId="7" fillId="0" borderId="15" xfId="53" applyFont="1" applyFill="1" applyBorder="1" applyAlignment="1" applyProtection="1">
      <alignment horizontal="left" vertical="center"/>
    </xf>
    <xf numFmtId="0" fontId="7" fillId="0" borderId="13"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9" fillId="0" borderId="0" xfId="58" applyFill="1" applyAlignment="1">
      <alignment vertical="center"/>
    </xf>
    <xf numFmtId="0" fontId="10" fillId="0" borderId="0" xfId="58" applyNumberFormat="1" applyFont="1" applyFill="1" applyBorder="1" applyAlignment="1" applyProtection="1">
      <alignment horizontal="right" vertical="center"/>
    </xf>
    <xf numFmtId="0" fontId="11" fillId="0" borderId="0" xfId="58" applyNumberFormat="1" applyFont="1" applyFill="1" applyBorder="1" applyAlignment="1" applyProtection="1">
      <alignment horizontal="center" vertical="center"/>
    </xf>
    <xf numFmtId="0" fontId="12" fillId="0" borderId="0" xfId="58" applyNumberFormat="1" applyFont="1" applyFill="1" applyBorder="1" applyAlignment="1" applyProtection="1">
      <alignment horizontal="left" vertical="center"/>
    </xf>
    <xf numFmtId="0" fontId="13" fillId="0" borderId="0" xfId="58" applyNumberFormat="1" applyFont="1" applyFill="1" applyBorder="1" applyAlignment="1" applyProtection="1">
      <alignment horizontal="left" vertical="center"/>
    </xf>
    <xf numFmtId="0" fontId="14" fillId="0" borderId="7" xfId="45" applyFont="1" applyFill="1" applyBorder="1" applyAlignment="1">
      <alignment horizontal="center" vertical="center" wrapText="1"/>
    </xf>
    <xf numFmtId="0" fontId="14" fillId="0" borderId="16" xfId="45" applyFont="1" applyFill="1" applyBorder="1" applyAlignment="1">
      <alignment horizontal="center" vertical="center" wrapText="1"/>
    </xf>
    <xf numFmtId="0" fontId="14" fillId="0" borderId="17" xfId="45" applyFont="1" applyFill="1" applyBorder="1" applyAlignment="1">
      <alignment horizontal="center" vertical="center" wrapText="1"/>
    </xf>
    <xf numFmtId="0" fontId="14" fillId="0" borderId="18" xfId="45" applyFont="1" applyFill="1" applyBorder="1" applyAlignment="1">
      <alignment horizontal="center" vertical="center" wrapText="1"/>
    </xf>
    <xf numFmtId="0" fontId="14" fillId="0" borderId="10" xfId="45" applyFont="1" applyFill="1" applyBorder="1" applyAlignment="1">
      <alignment horizontal="center" vertical="center" wrapText="1"/>
    </xf>
    <xf numFmtId="0" fontId="6" fillId="0" borderId="12" xfId="0" applyFont="1" applyFill="1" applyBorder="1" applyAlignment="1">
      <alignment horizontal="center" vertical="center" wrapText="1"/>
    </xf>
    <xf numFmtId="0" fontId="14" fillId="0" borderId="12" xfId="45" applyFont="1" applyFill="1" applyBorder="1" applyAlignment="1">
      <alignment horizontal="center" vertical="center" wrapText="1"/>
    </xf>
    <xf numFmtId="0" fontId="14" fillId="0" borderId="12" xfId="45" applyFont="1" applyFill="1" applyBorder="1" applyAlignment="1">
      <alignment vertical="center" wrapText="1"/>
    </xf>
    <xf numFmtId="0" fontId="14" fillId="0" borderId="12" xfId="45" applyFont="1" applyFill="1" applyBorder="1" applyAlignment="1">
      <alignment horizontal="left" vertical="center" wrapText="1" indent="1"/>
    </xf>
    <xf numFmtId="0" fontId="15" fillId="0" borderId="16" xfId="0" applyFont="1" applyBorder="1" applyAlignment="1">
      <alignment horizontal="center" vertical="center" wrapText="1"/>
    </xf>
    <xf numFmtId="0" fontId="15" fillId="0" borderId="18" xfId="0" applyFont="1" applyBorder="1" applyAlignment="1">
      <alignment horizontal="center" vertical="center" wrapText="1"/>
    </xf>
    <xf numFmtId="0" fontId="9" fillId="0" borderId="0" xfId="53" applyFont="1" applyFill="1" applyBorder="1" applyAlignment="1" applyProtection="1">
      <alignment vertical="center"/>
    </xf>
    <xf numFmtId="0" fontId="16" fillId="0" borderId="0" xfId="53" applyFont="1" applyFill="1" applyBorder="1" applyAlignment="1" applyProtection="1">
      <alignment vertical="top"/>
      <protection locked="0"/>
    </xf>
    <xf numFmtId="0" fontId="17"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xf>
    <xf numFmtId="0" fontId="18" fillId="0" borderId="0" xfId="53" applyFont="1" applyFill="1" applyBorder="1" applyAlignment="1" applyProtection="1">
      <alignment horizontal="center" vertical="center"/>
      <protection locked="0"/>
    </xf>
    <xf numFmtId="0" fontId="16" fillId="0" borderId="0" xfId="53" applyFont="1" applyFill="1" applyBorder="1" applyAlignment="1" applyProtection="1">
      <alignment horizontal="left" vertical="center"/>
      <protection locked="0"/>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2" xfId="53" applyFont="1" applyFill="1" applyBorder="1" applyAlignment="1" applyProtection="1">
      <alignment horizontal="center" vertical="center" wrapText="1"/>
    </xf>
    <xf numFmtId="0" fontId="19" fillId="0" borderId="3" xfId="53" applyFont="1" applyFill="1" applyBorder="1" applyAlignment="1" applyProtection="1">
      <alignment horizontal="center" vertical="center" wrapText="1"/>
    </xf>
    <xf numFmtId="0" fontId="19" fillId="0" borderId="4" xfId="53" applyFont="1" applyFill="1" applyBorder="1" applyAlignment="1" applyProtection="1">
      <alignment horizontal="center" vertical="center" wrapText="1"/>
    </xf>
    <xf numFmtId="0" fontId="20" fillId="0" borderId="11" xfId="53" applyFont="1" applyFill="1" applyBorder="1" applyAlignment="1" applyProtection="1">
      <alignment horizontal="center" vertical="center" wrapText="1"/>
    </xf>
    <xf numFmtId="0" fontId="20" fillId="0" borderId="11" xfId="53" applyFont="1" applyFill="1" applyBorder="1" applyAlignment="1" applyProtection="1">
      <alignment horizontal="center" vertical="center"/>
      <protection locked="0"/>
    </xf>
    <xf numFmtId="0" fontId="20" fillId="0" borderId="11" xfId="53" applyFont="1" applyFill="1" applyBorder="1" applyAlignment="1" applyProtection="1">
      <alignment horizontal="left" vertical="center" wrapText="1"/>
      <protection locked="0"/>
    </xf>
    <xf numFmtId="0" fontId="20" fillId="0" borderId="11" xfId="53" applyFont="1" applyFill="1" applyBorder="1" applyAlignment="1" applyProtection="1">
      <alignment horizontal="left" vertical="center" wrapText="1"/>
    </xf>
    <xf numFmtId="0" fontId="20" fillId="0" borderId="0" xfId="53" applyFont="1" applyFill="1" applyBorder="1" applyAlignment="1" applyProtection="1">
      <alignment horizontal="right" vertical="center"/>
      <protection locked="0"/>
    </xf>
    <xf numFmtId="0" fontId="21" fillId="0" borderId="0" xfId="53" applyFont="1" applyFill="1" applyBorder="1" applyAlignment="1" applyProtection="1">
      <alignment vertical="top"/>
      <protection locked="0"/>
    </xf>
    <xf numFmtId="0" fontId="9" fillId="0" borderId="0" xfId="53" applyFont="1" applyFill="1" applyBorder="1" applyAlignment="1" applyProtection="1"/>
    <xf numFmtId="0" fontId="22" fillId="0" borderId="0" xfId="0" applyFont="1" applyFill="1" applyAlignment="1">
      <alignment vertical="center"/>
    </xf>
    <xf numFmtId="0" fontId="23" fillId="0" borderId="0" xfId="53" applyFont="1" applyFill="1" applyBorder="1" applyAlignment="1" applyProtection="1"/>
    <xf numFmtId="0" fontId="23" fillId="0" borderId="0" xfId="53" applyFont="1" applyFill="1" applyBorder="1" applyAlignment="1" applyProtection="1">
      <alignment horizontal="right" vertical="center"/>
    </xf>
    <xf numFmtId="0" fontId="17" fillId="0" borderId="0" xfId="53" applyFont="1" applyFill="1" applyAlignment="1" applyProtection="1">
      <alignment horizontal="center" vertical="center"/>
    </xf>
    <xf numFmtId="0" fontId="20" fillId="0" borderId="0" xfId="53" applyFont="1" applyFill="1" applyBorder="1" applyAlignment="1" applyProtection="1">
      <alignment horizontal="left" vertical="center"/>
    </xf>
    <xf numFmtId="0" fontId="19" fillId="0" borderId="0" xfId="53" applyFont="1" applyFill="1" applyBorder="1" applyAlignment="1" applyProtection="1"/>
    <xf numFmtId="0" fontId="19" fillId="0" borderId="0" xfId="53" applyFont="1" applyFill="1" applyBorder="1" applyAlignment="1" applyProtection="1">
      <alignment vertical="center" wrapText="1"/>
    </xf>
    <xf numFmtId="0" fontId="19" fillId="0" borderId="1" xfId="53" applyFont="1" applyFill="1" applyBorder="1" applyAlignment="1" applyProtection="1">
      <alignment horizontal="center" vertical="center"/>
    </xf>
    <xf numFmtId="0" fontId="19" fillId="0" borderId="2" xfId="53" applyFont="1" applyFill="1" applyBorder="1" applyAlignment="1" applyProtection="1">
      <alignment horizontal="center" vertical="center"/>
    </xf>
    <xf numFmtId="0" fontId="19" fillId="0" borderId="3" xfId="53" applyFont="1" applyFill="1" applyBorder="1" applyAlignment="1" applyProtection="1">
      <alignment horizontal="center" vertical="center"/>
    </xf>
    <xf numFmtId="0" fontId="19" fillId="0" borderId="12" xfId="53" applyFont="1" applyFill="1" applyBorder="1" applyAlignment="1" applyProtection="1">
      <alignment horizontal="center" vertical="center"/>
    </xf>
    <xf numFmtId="0" fontId="19" fillId="0" borderId="8" xfId="53" applyFont="1" applyFill="1" applyBorder="1" applyAlignment="1" applyProtection="1">
      <alignment horizontal="center" vertical="center"/>
    </xf>
    <xf numFmtId="0" fontId="19" fillId="0" borderId="5" xfId="53" applyFont="1" applyFill="1" applyBorder="1" applyAlignment="1" applyProtection="1">
      <alignment horizontal="center" vertical="center"/>
    </xf>
    <xf numFmtId="0" fontId="19" fillId="0" borderId="1" xfId="53" applyFont="1" applyFill="1" applyBorder="1" applyAlignment="1" applyProtection="1">
      <alignment horizontal="center" vertical="center" wrapText="1"/>
    </xf>
    <xf numFmtId="0" fontId="19" fillId="0" borderId="19" xfId="53" applyFont="1" applyFill="1" applyBorder="1" applyAlignment="1" applyProtection="1">
      <alignment horizontal="center" vertical="center" wrapText="1"/>
    </xf>
    <xf numFmtId="0" fontId="21" fillId="0" borderId="19" xfId="53" applyFont="1" applyFill="1" applyBorder="1" applyAlignment="1" applyProtection="1">
      <alignment horizontal="center" vertical="center"/>
    </xf>
    <xf numFmtId="0" fontId="21" fillId="0" borderId="2" xfId="53" applyFont="1" applyFill="1" applyBorder="1" applyAlignment="1" applyProtection="1">
      <alignment horizontal="center" vertical="center"/>
    </xf>
    <xf numFmtId="0" fontId="21" fillId="0" borderId="20" xfId="0" applyFont="1" applyFill="1" applyBorder="1" applyAlignment="1" applyProtection="1">
      <alignment vertical="center" readingOrder="1"/>
      <protection locked="0"/>
    </xf>
    <xf numFmtId="0" fontId="21" fillId="0" borderId="21" xfId="0" applyFont="1" applyFill="1" applyBorder="1" applyAlignment="1" applyProtection="1">
      <alignment vertical="center" readingOrder="1"/>
      <protection locked="0"/>
    </xf>
    <xf numFmtId="0" fontId="21" fillId="0" borderId="22" xfId="0" applyFont="1" applyFill="1" applyBorder="1" applyAlignment="1" applyProtection="1">
      <alignment vertical="center" readingOrder="1"/>
      <protection locked="0"/>
    </xf>
    <xf numFmtId="0" fontId="16" fillId="0" borderId="11" xfId="53" applyFont="1" applyFill="1" applyBorder="1" applyAlignment="1" applyProtection="1">
      <alignment horizontal="right" vertical="center"/>
      <protection locked="0"/>
    </xf>
    <xf numFmtId="0" fontId="20" fillId="0" borderId="8" xfId="53" applyFont="1" applyFill="1" applyBorder="1" applyAlignment="1" applyProtection="1">
      <alignment vertical="center" wrapText="1"/>
    </xf>
    <xf numFmtId="0" fontId="20" fillId="0" borderId="8" xfId="53" applyFont="1" applyFill="1" applyBorder="1" applyAlignment="1" applyProtection="1">
      <alignment horizontal="right" vertical="center"/>
      <protection locked="0"/>
    </xf>
    <xf numFmtId="0" fontId="16" fillId="0" borderId="14" xfId="53" applyFont="1" applyFill="1" applyBorder="1" applyAlignment="1" applyProtection="1">
      <alignment horizontal="right" vertical="center"/>
      <protection locked="0"/>
    </xf>
    <xf numFmtId="0" fontId="20" fillId="0" borderId="11" xfId="53" applyFont="1" applyFill="1" applyBorder="1" applyAlignment="1" applyProtection="1">
      <alignment horizontal="right" vertical="center"/>
      <protection locked="0"/>
    </xf>
    <xf numFmtId="0" fontId="21" fillId="0" borderId="0" xfId="53" applyFont="1" applyFill="1" applyBorder="1" applyAlignment="1" applyProtection="1"/>
    <xf numFmtId="0" fontId="16" fillId="0" borderId="0" xfId="53" applyFont="1" applyFill="1" applyBorder="1" applyAlignment="1" applyProtection="1">
      <alignment horizontal="right"/>
    </xf>
    <xf numFmtId="0" fontId="19" fillId="0" borderId="8"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3" fillId="0" borderId="0" xfId="53" applyFont="1" applyFill="1" applyBorder="1" applyAlignment="1" applyProtection="1">
      <alignment wrapText="1"/>
    </xf>
    <xf numFmtId="0" fontId="17" fillId="0" borderId="0" xfId="53" applyFont="1" applyFill="1" applyAlignment="1" applyProtection="1">
      <alignment horizontal="center" vertical="center" wrapText="1"/>
    </xf>
    <xf numFmtId="0" fontId="19" fillId="0" borderId="0" xfId="53" applyFont="1" applyFill="1" applyBorder="1" applyAlignment="1" applyProtection="1">
      <alignment wrapText="1"/>
    </xf>
    <xf numFmtId="0" fontId="19" fillId="0" borderId="12" xfId="53" applyFont="1" applyFill="1" applyBorder="1" applyAlignment="1" applyProtection="1">
      <alignment horizontal="center" vertical="center" wrapText="1"/>
    </xf>
    <xf numFmtId="180" fontId="20" fillId="0" borderId="12" xfId="53" applyNumberFormat="1" applyFont="1" applyFill="1" applyBorder="1" applyAlignment="1" applyProtection="1">
      <alignment horizontal="right" vertical="center"/>
      <protection locked="0"/>
    </xf>
    <xf numFmtId="0" fontId="20" fillId="0" borderId="8" xfId="53" applyFont="1" applyFill="1" applyBorder="1" applyAlignment="1" applyProtection="1">
      <alignment horizontal="left" vertical="center"/>
    </xf>
    <xf numFmtId="0" fontId="20" fillId="0" borderId="12" xfId="53" applyFont="1" applyFill="1" applyBorder="1" applyAlignment="1" applyProtection="1">
      <alignment horizontal="center" vertical="center"/>
      <protection locked="0"/>
    </xf>
    <xf numFmtId="180" fontId="20" fillId="0" borderId="12" xfId="53" applyNumberFormat="1" applyFont="1" applyFill="1" applyBorder="1" applyAlignment="1" applyProtection="1">
      <alignment horizontal="right" vertical="center"/>
    </xf>
    <xf numFmtId="0" fontId="20" fillId="0" borderId="12" xfId="53" applyFont="1" applyFill="1" applyBorder="1" applyAlignment="1" applyProtection="1">
      <alignment horizontal="left" vertical="center"/>
      <protection locked="0"/>
    </xf>
    <xf numFmtId="0" fontId="20" fillId="0" borderId="12" xfId="53" applyFont="1" applyFill="1" applyBorder="1" applyAlignment="1" applyProtection="1">
      <alignment horizontal="left" vertical="center" wrapText="1"/>
    </xf>
    <xf numFmtId="180" fontId="20" fillId="0" borderId="12" xfId="53" applyNumberFormat="1" applyFont="1" applyFill="1" applyBorder="1" applyAlignment="1" applyProtection="1">
      <alignment vertical="center"/>
      <protection locked="0"/>
    </xf>
    <xf numFmtId="180" fontId="9" fillId="0" borderId="12" xfId="53" applyNumberFormat="1" applyFont="1" applyFill="1" applyBorder="1" applyAlignment="1" applyProtection="1"/>
    <xf numFmtId="0" fontId="16" fillId="0" borderId="0" xfId="53" applyFont="1" applyFill="1" applyBorder="1" applyAlignment="1" applyProtection="1">
      <alignment vertical="top" wrapText="1"/>
      <protection locked="0"/>
    </xf>
    <xf numFmtId="0" fontId="9" fillId="0" borderId="0" xfId="53" applyFont="1" applyFill="1" applyBorder="1" applyAlignment="1" applyProtection="1">
      <alignment wrapText="1"/>
    </xf>
    <xf numFmtId="0" fontId="20" fillId="0" borderId="0" xfId="53" applyFont="1" applyFill="1" applyBorder="1" applyAlignment="1" applyProtection="1">
      <alignment horizontal="right" vertical="center" wrapText="1"/>
      <protection locked="0"/>
    </xf>
    <xf numFmtId="0" fontId="20" fillId="0" borderId="0" xfId="53" applyFont="1" applyFill="1" applyBorder="1" applyAlignment="1" applyProtection="1">
      <alignment horizontal="right" wrapText="1"/>
      <protection locked="0"/>
    </xf>
    <xf numFmtId="0" fontId="19" fillId="0" borderId="12" xfId="53" applyFont="1" applyFill="1" applyBorder="1" applyAlignment="1" applyProtection="1">
      <alignment horizontal="center" vertical="center" wrapText="1"/>
      <protection locked="0"/>
    </xf>
    <xf numFmtId="0" fontId="21" fillId="0" borderId="12" xfId="53" applyFont="1" applyFill="1" applyBorder="1" applyAlignment="1" applyProtection="1">
      <alignment horizontal="center" vertical="center" wrapText="1"/>
      <protection locked="0"/>
    </xf>
    <xf numFmtId="180" fontId="16" fillId="0" borderId="12" xfId="53" applyNumberFormat="1" applyFont="1" applyFill="1" applyBorder="1" applyAlignment="1" applyProtection="1">
      <alignment vertical="top"/>
      <protection locked="0"/>
    </xf>
    <xf numFmtId="0" fontId="20" fillId="0" borderId="0" xfId="53" applyFont="1" applyFill="1" applyBorder="1" applyAlignment="1" applyProtection="1">
      <alignment horizontal="right" vertical="center" wrapText="1"/>
    </xf>
    <xf numFmtId="0" fontId="20" fillId="0" borderId="0" xfId="53" applyFont="1" applyFill="1" applyBorder="1" applyAlignment="1" applyProtection="1">
      <alignment horizontal="right" wrapText="1"/>
    </xf>
    <xf numFmtId="0" fontId="17" fillId="0" borderId="0" xfId="53" applyFont="1" applyFill="1" applyBorder="1" applyAlignment="1" applyProtection="1">
      <alignment horizontal="center" vertical="center" wrapText="1"/>
    </xf>
    <xf numFmtId="0" fontId="19" fillId="0" borderId="23" xfId="53" applyFont="1" applyFill="1" applyBorder="1" applyAlignment="1" applyProtection="1">
      <alignment horizontal="center" vertical="center" wrapText="1"/>
    </xf>
    <xf numFmtId="0" fontId="19" fillId="0" borderId="24" xfId="53" applyFont="1" applyFill="1" applyBorder="1" applyAlignment="1" applyProtection="1">
      <alignment horizontal="center" vertical="center" wrapText="1"/>
    </xf>
    <xf numFmtId="0" fontId="19" fillId="0" borderId="5" xfId="53" applyFont="1" applyFill="1" applyBorder="1" applyAlignment="1" applyProtection="1">
      <alignment horizontal="center" vertical="center" wrapText="1"/>
    </xf>
    <xf numFmtId="0" fontId="19" fillId="0" borderId="25" xfId="53" applyFont="1" applyFill="1" applyBorder="1" applyAlignment="1" applyProtection="1">
      <alignment horizontal="center" vertical="center" wrapText="1"/>
    </xf>
    <xf numFmtId="0" fontId="19" fillId="0" borderId="0" xfId="53" applyFont="1" applyFill="1" applyBorder="1" applyAlignment="1" applyProtection="1">
      <alignment horizontal="center" vertical="center" wrapText="1"/>
    </xf>
    <xf numFmtId="0" fontId="19" fillId="0" borderId="13" xfId="53" applyFont="1" applyFill="1" applyBorder="1" applyAlignment="1" applyProtection="1">
      <alignment horizontal="center" vertical="center" wrapText="1"/>
    </xf>
    <xf numFmtId="0" fontId="19" fillId="0" borderId="15" xfId="53" applyFont="1" applyFill="1" applyBorder="1" applyAlignment="1" applyProtection="1">
      <alignment horizontal="center" vertical="center" wrapText="1"/>
    </xf>
    <xf numFmtId="0" fontId="19" fillId="0" borderId="13" xfId="53" applyFont="1" applyFill="1" applyBorder="1" applyAlignment="1" applyProtection="1">
      <alignment horizontal="center" vertical="center"/>
    </xf>
    <xf numFmtId="0" fontId="24" fillId="0" borderId="13" xfId="53" applyFont="1" applyFill="1" applyBorder="1" applyAlignment="1" applyProtection="1">
      <alignment horizontal="left" vertical="center" wrapText="1"/>
    </xf>
    <xf numFmtId="0" fontId="20" fillId="0" borderId="13" xfId="53" applyFont="1" applyFill="1" applyBorder="1" applyAlignment="1" applyProtection="1">
      <alignment horizontal="left" vertical="center" wrapText="1"/>
    </xf>
    <xf numFmtId="0" fontId="20" fillId="0" borderId="13" xfId="53" applyFont="1" applyFill="1" applyBorder="1" applyAlignment="1" applyProtection="1">
      <alignment horizontal="right" vertical="center"/>
    </xf>
    <xf numFmtId="180" fontId="20" fillId="0" borderId="13" xfId="53" applyNumberFormat="1" applyFont="1" applyFill="1" applyBorder="1" applyAlignment="1" applyProtection="1">
      <alignment horizontal="right" vertical="center"/>
      <protection locked="0"/>
    </xf>
    <xf numFmtId="0" fontId="0" fillId="0" borderId="26" xfId="0" applyBorder="1" applyAlignment="1">
      <alignment horizontal="center" vertical="center" wrapText="1"/>
    </xf>
    <xf numFmtId="0" fontId="0" fillId="0" borderId="27" xfId="0" applyBorder="1" applyAlignment="1">
      <alignment horizontal="center" vertical="center" wrapText="1"/>
    </xf>
    <xf numFmtId="180" fontId="20" fillId="0" borderId="13" xfId="53" applyNumberFormat="1" applyFont="1" applyFill="1" applyBorder="1" applyAlignment="1" applyProtection="1">
      <alignment horizontal="right" vertical="center"/>
    </xf>
    <xf numFmtId="0" fontId="20" fillId="0" borderId="14" xfId="53" applyFont="1" applyFill="1" applyBorder="1" applyAlignment="1" applyProtection="1">
      <alignment horizontal="center" vertical="center"/>
    </xf>
    <xf numFmtId="0" fontId="20" fillId="0" borderId="15" xfId="53" applyFont="1" applyFill="1" applyBorder="1" applyAlignment="1" applyProtection="1">
      <alignment horizontal="left" vertical="center"/>
    </xf>
    <xf numFmtId="0" fontId="20" fillId="0" borderId="0" xfId="53" applyFont="1" applyFill="1" applyBorder="1" applyAlignment="1" applyProtection="1">
      <alignment horizontal="right"/>
      <protection locked="0"/>
    </xf>
    <xf numFmtId="0" fontId="19" fillId="0" borderId="3" xfId="53" applyFont="1" applyFill="1" applyBorder="1" applyAlignment="1" applyProtection="1">
      <alignment horizontal="center" vertical="center" wrapText="1"/>
      <protection locked="0"/>
    </xf>
    <xf numFmtId="0" fontId="21" fillId="0" borderId="25" xfId="53" applyFont="1" applyFill="1" applyBorder="1" applyAlignment="1" applyProtection="1">
      <alignment horizontal="center" vertical="center" wrapText="1"/>
      <protection locked="0"/>
    </xf>
    <xf numFmtId="0" fontId="21" fillId="0" borderId="15" xfId="53" applyFont="1" applyFill="1" applyBorder="1" applyAlignment="1" applyProtection="1">
      <alignment horizontal="center" vertical="center" wrapText="1"/>
      <protection locked="0"/>
    </xf>
    <xf numFmtId="0" fontId="19" fillId="0" borderId="13" xfId="53" applyFont="1" applyFill="1" applyBorder="1" applyAlignment="1" applyProtection="1">
      <alignment horizontal="center" vertical="center" wrapText="1"/>
      <protection locked="0"/>
    </xf>
    <xf numFmtId="0" fontId="20" fillId="0" borderId="0" xfId="53" applyFont="1" applyFill="1" applyBorder="1" applyAlignment="1" applyProtection="1">
      <alignment horizontal="right" vertical="center"/>
    </xf>
    <xf numFmtId="0" fontId="20" fillId="0" borderId="0" xfId="53" applyFont="1" applyFill="1" applyBorder="1" applyAlignment="1" applyProtection="1">
      <alignment horizontal="right"/>
    </xf>
    <xf numFmtId="49" fontId="9" fillId="0" borderId="0" xfId="53" applyNumberFormat="1" applyFont="1" applyFill="1" applyBorder="1" applyAlignment="1" applyProtection="1"/>
    <xf numFmtId="49" fontId="25" fillId="0" borderId="0" xfId="53" applyNumberFormat="1" applyFont="1" applyFill="1" applyBorder="1" applyAlignment="1" applyProtection="1"/>
    <xf numFmtId="0" fontId="25" fillId="0" borderId="0" xfId="53" applyFont="1" applyFill="1" applyBorder="1" applyAlignment="1" applyProtection="1">
      <alignment horizontal="right"/>
    </xf>
    <xf numFmtId="0" fontId="23" fillId="0" borderId="0" xfId="53" applyFont="1" applyFill="1" applyBorder="1" applyAlignment="1" applyProtection="1">
      <alignment horizontal="right"/>
    </xf>
    <xf numFmtId="0" fontId="26" fillId="0" borderId="0" xfId="53" applyFont="1" applyFill="1" applyBorder="1" applyAlignment="1" applyProtection="1">
      <alignment horizontal="center" vertical="center" wrapText="1"/>
    </xf>
    <xf numFmtId="0" fontId="26" fillId="0" borderId="0" xfId="53" applyFont="1" applyFill="1" applyBorder="1" applyAlignment="1" applyProtection="1">
      <alignment horizontal="center" vertical="center"/>
    </xf>
    <xf numFmtId="0" fontId="20" fillId="0" borderId="0" xfId="53" applyFont="1" applyFill="1" applyBorder="1" applyAlignment="1" applyProtection="1">
      <alignment horizontal="left" vertical="center"/>
      <protection locked="0"/>
    </xf>
    <xf numFmtId="49" fontId="19" fillId="0" borderId="1" xfId="53" applyNumberFormat="1" applyFont="1" applyFill="1" applyBorder="1" applyAlignment="1" applyProtection="1">
      <alignment horizontal="center" vertical="center" wrapText="1"/>
    </xf>
    <xf numFmtId="0" fontId="19" fillId="0" borderId="4" xfId="53" applyFont="1" applyFill="1" applyBorder="1" applyAlignment="1" applyProtection="1">
      <alignment horizontal="center" vertical="center"/>
    </xf>
    <xf numFmtId="49" fontId="19" fillId="0" borderId="5" xfId="53" applyNumberFormat="1" applyFont="1" applyFill="1" applyBorder="1" applyAlignment="1" applyProtection="1">
      <alignment horizontal="center" vertical="center" wrapText="1"/>
    </xf>
    <xf numFmtId="49" fontId="19" fillId="0" borderId="11" xfId="53" applyNumberFormat="1" applyFont="1" applyFill="1" applyBorder="1" applyAlignment="1" applyProtection="1">
      <alignment horizontal="center" vertical="center"/>
    </xf>
    <xf numFmtId="181" fontId="20" fillId="0" borderId="11" xfId="53" applyNumberFormat="1" applyFont="1" applyFill="1" applyBorder="1" applyAlignment="1" applyProtection="1">
      <alignment horizontal="right" vertical="center"/>
    </xf>
    <xf numFmtId="181" fontId="20" fillId="0" borderId="11" xfId="53" applyNumberFormat="1" applyFont="1" applyFill="1" applyBorder="1" applyAlignment="1" applyProtection="1">
      <alignment horizontal="left" vertical="center" wrapText="1"/>
    </xf>
    <xf numFmtId="0" fontId="9" fillId="0" borderId="2" xfId="53" applyFont="1" applyFill="1" applyBorder="1" applyAlignment="1" applyProtection="1">
      <alignment horizontal="center" vertical="center"/>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0" fontId="27" fillId="2" borderId="0" xfId="53" applyFont="1" applyFill="1" applyBorder="1" applyAlignment="1" applyProtection="1">
      <alignment horizontal="center" vertical="center"/>
    </xf>
    <xf numFmtId="0" fontId="27"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7" fillId="2" borderId="0" xfId="53" applyFont="1" applyFill="1" applyBorder="1" applyAlignment="1" applyProtection="1">
      <alignment horizontal="left" vertical="center" wrapText="1"/>
    </xf>
    <xf numFmtId="0" fontId="27"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8" fillId="2" borderId="3" xfId="53" applyFont="1" applyFill="1" applyBorder="1" applyAlignment="1" applyProtection="1">
      <alignment horizontal="left" vertical="center"/>
    </xf>
    <xf numFmtId="0" fontId="28"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9" fillId="0" borderId="2" xfId="53" applyFont="1" applyFill="1" applyBorder="1" applyAlignment="1" applyProtection="1">
      <alignment horizontal="left" vertical="center"/>
    </xf>
    <xf numFmtId="0" fontId="29"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4" xfId="53" applyNumberFormat="1" applyFont="1" applyFill="1" applyBorder="1" applyAlignment="1" applyProtection="1">
      <alignment horizontal="center" vertical="center" wrapText="1"/>
    </xf>
    <xf numFmtId="49" fontId="5" fillId="0" borderId="13" xfId="53" applyNumberFormat="1" applyFont="1" applyFill="1" applyBorder="1" applyAlignment="1" applyProtection="1">
      <alignment horizontal="center" vertical="center" wrapText="1"/>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5" fillId="0" borderId="13"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19" fillId="0" borderId="11" xfId="53" applyNumberFormat="1" applyFont="1" applyFill="1" applyBorder="1" applyAlignment="1" applyProtection="1">
      <alignment vertical="center"/>
    </xf>
    <xf numFmtId="49" fontId="19" fillId="0" borderId="28" xfId="53" applyNumberFormat="1" applyFont="1" applyFill="1" applyBorder="1" applyAlignment="1" applyProtection="1">
      <alignment horizontal="center" vertical="center" wrapText="1"/>
    </xf>
    <xf numFmtId="49" fontId="19" fillId="0" borderId="6" xfId="53" applyNumberFormat="1" applyFont="1" applyFill="1" applyBorder="1" applyAlignment="1" applyProtection="1">
      <alignment horizontal="center" vertical="center" wrapText="1"/>
    </xf>
    <xf numFmtId="49" fontId="19" fillId="0" borderId="29" xfId="53" applyNumberFormat="1" applyFont="1" applyFill="1" applyBorder="1" applyAlignment="1" applyProtection="1">
      <alignment horizontal="center" vertical="center" wrapText="1"/>
    </xf>
    <xf numFmtId="49" fontId="19" fillId="0" borderId="12" xfId="53" applyNumberFormat="1" applyFont="1" applyFill="1" applyBorder="1" applyAlignment="1" applyProtection="1">
      <alignment horizontal="left" vertical="center" wrapText="1"/>
    </xf>
    <xf numFmtId="49" fontId="19" fillId="0" borderId="30" xfId="53" applyNumberFormat="1" applyFont="1" applyFill="1" applyBorder="1" applyAlignment="1" applyProtection="1">
      <alignment horizontal="center" vertical="center" wrapText="1"/>
    </xf>
    <xf numFmtId="49" fontId="19" fillId="0" borderId="31" xfId="53" applyNumberFormat="1" applyFont="1" applyFill="1" applyBorder="1" applyAlignment="1" applyProtection="1">
      <alignment horizontal="center" vertical="center" wrapText="1"/>
    </xf>
    <xf numFmtId="49" fontId="19" fillId="0" borderId="0" xfId="53" applyNumberFormat="1" applyFont="1" applyFill="1" applyBorder="1" applyAlignment="1" applyProtection="1">
      <alignment horizontal="center" vertical="center" wrapText="1"/>
    </xf>
    <xf numFmtId="0" fontId="19" fillId="0" borderId="12" xfId="53" applyFont="1" applyFill="1" applyBorder="1" applyAlignment="1" applyProtection="1"/>
    <xf numFmtId="49" fontId="19" fillId="0" borderId="26" xfId="53" applyNumberFormat="1" applyFont="1" applyFill="1" applyBorder="1" applyAlignment="1" applyProtection="1">
      <alignment horizontal="center" vertical="center" wrapText="1"/>
    </xf>
    <xf numFmtId="49" fontId="19" fillId="0" borderId="9" xfId="53" applyNumberFormat="1" applyFont="1" applyFill="1" applyBorder="1" applyAlignment="1" applyProtection="1">
      <alignment horizontal="center" vertical="center" wrapText="1"/>
    </xf>
    <xf numFmtId="49" fontId="19" fillId="0" borderId="32" xfId="53" applyNumberFormat="1" applyFont="1" applyFill="1" applyBorder="1" applyAlignment="1" applyProtection="1">
      <alignment horizontal="center" vertical="center" wrapText="1"/>
    </xf>
    <xf numFmtId="0" fontId="30" fillId="0" borderId="33" xfId="53" applyFont="1" applyFill="1" applyBorder="1" applyAlignment="1" applyProtection="1">
      <alignment horizontal="left" vertical="center" wrapText="1"/>
    </xf>
    <xf numFmtId="0" fontId="30" fillId="0" borderId="0" xfId="53" applyFont="1" applyFill="1" applyBorder="1" applyAlignment="1" applyProtection="1">
      <alignment horizontal="left" vertical="center" wrapText="1"/>
    </xf>
    <xf numFmtId="49" fontId="19" fillId="0" borderId="19" xfId="53" applyNumberFormat="1" applyFont="1" applyFill="1" applyBorder="1" applyAlignment="1" applyProtection="1">
      <alignment horizontal="center" vertical="center" wrapText="1"/>
    </xf>
    <xf numFmtId="49" fontId="19" fillId="0" borderId="11" xfId="53" applyNumberFormat="1" applyFont="1" applyFill="1" applyBorder="1" applyAlignment="1" applyProtection="1">
      <alignment horizontal="center" vertical="center" wrapText="1"/>
      <protection locked="0"/>
    </xf>
    <xf numFmtId="0" fontId="19" fillId="0" borderId="14" xfId="53" applyFont="1" applyFill="1" applyBorder="1" applyAlignment="1" applyProtection="1">
      <alignment horizontal="center" vertical="center" wrapText="1"/>
    </xf>
    <xf numFmtId="49" fontId="19" fillId="0" borderId="11" xfId="53" applyNumberFormat="1" applyFont="1" applyFill="1" applyBorder="1" applyAlignment="1">
      <alignment horizontal="center" vertical="center" wrapText="1"/>
      <protection locked="0"/>
    </xf>
    <xf numFmtId="0" fontId="21" fillId="0" borderId="34" xfId="0" applyFont="1" applyFill="1" applyBorder="1" applyAlignment="1">
      <alignment horizontal="center" vertical="center"/>
    </xf>
    <xf numFmtId="0" fontId="21" fillId="0" borderId="34" xfId="0" applyFont="1" applyFill="1" applyBorder="1" applyAlignment="1">
      <alignment horizontal="left" vertical="center"/>
    </xf>
    <xf numFmtId="49" fontId="19" fillId="0" borderId="11" xfId="53" applyNumberFormat="1" applyFont="1" applyFill="1" applyBorder="1" applyAlignment="1">
      <alignment horizontal="left" vertical="center" wrapText="1"/>
      <protection locked="0"/>
    </xf>
    <xf numFmtId="49" fontId="21" fillId="0" borderId="12" xfId="0" applyNumberFormat="1" applyFont="1" applyFill="1" applyBorder="1" applyAlignment="1">
      <alignment horizontal="left" vertical="center"/>
    </xf>
    <xf numFmtId="0" fontId="21" fillId="0" borderId="12" xfId="0" applyFont="1" applyFill="1" applyBorder="1" applyAlignment="1">
      <alignment horizontal="left" vertical="center"/>
    </xf>
    <xf numFmtId="0" fontId="21" fillId="0" borderId="14" xfId="53" applyFont="1" applyFill="1" applyBorder="1" applyAlignment="1" applyProtection="1">
      <alignment horizontal="center" vertical="center" wrapText="1"/>
    </xf>
    <xf numFmtId="0" fontId="21" fillId="0" borderId="34" xfId="0" applyFont="1" applyFill="1" applyBorder="1" applyAlignment="1">
      <alignment horizontal="left" vertical="center" wrapText="1"/>
    </xf>
    <xf numFmtId="4" fontId="21" fillId="0" borderId="12" xfId="0" applyNumberFormat="1" applyFont="1" applyFill="1" applyBorder="1" applyAlignment="1">
      <alignment horizontal="left" vertical="center"/>
    </xf>
    <xf numFmtId="49" fontId="21" fillId="0" borderId="12" xfId="0" applyNumberFormat="1" applyFont="1" applyFill="1" applyBorder="1" applyAlignment="1">
      <alignment horizontal="left" vertical="center" wrapText="1"/>
    </xf>
    <xf numFmtId="3" fontId="21" fillId="0" borderId="12" xfId="0" applyNumberFormat="1" applyFont="1" applyFill="1" applyBorder="1" applyAlignment="1">
      <alignment horizontal="left" vertical="center"/>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9"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13" xfId="53" applyNumberFormat="1" applyFont="1" applyFill="1" applyBorder="1" applyAlignment="1" applyProtection="1">
      <alignment horizontal="right" vertical="center"/>
      <protection locked="0"/>
    </xf>
    <xf numFmtId="180" fontId="19" fillId="0" borderId="11" xfId="53" applyNumberFormat="1" applyFont="1" applyFill="1" applyBorder="1" applyAlignment="1" applyProtection="1">
      <alignment horizontal="right" vertical="center" wrapText="1"/>
      <protection locked="0"/>
    </xf>
    <xf numFmtId="180" fontId="19" fillId="0" borderId="4" xfId="53" applyNumberFormat="1" applyFont="1" applyFill="1" applyBorder="1" applyAlignment="1" applyProtection="1">
      <alignment horizontal="right" vertical="center" wrapText="1"/>
    </xf>
    <xf numFmtId="180" fontId="19" fillId="0" borderId="4" xfId="53" applyNumberFormat="1" applyFont="1" applyFill="1" applyBorder="1" applyAlignment="1" applyProtection="1">
      <alignment vertical="center" wrapText="1"/>
    </xf>
    <xf numFmtId="180" fontId="19" fillId="0" borderId="11" xfId="53" applyNumberFormat="1" applyFont="1" applyFill="1" applyBorder="1" applyAlignment="1" applyProtection="1">
      <alignment vertical="center" wrapText="1"/>
    </xf>
    <xf numFmtId="0" fontId="30" fillId="0" borderId="24" xfId="53" applyFont="1" applyFill="1" applyBorder="1" applyAlignment="1" applyProtection="1">
      <alignment horizontal="left" vertical="center" wrapText="1"/>
    </xf>
    <xf numFmtId="0" fontId="30" fillId="0" borderId="23" xfId="53" applyFont="1" applyFill="1" applyBorder="1" applyAlignment="1" applyProtection="1">
      <alignment horizontal="left" vertical="center" wrapText="1"/>
    </xf>
    <xf numFmtId="49" fontId="19" fillId="0" borderId="19" xfId="53" applyNumberFormat="1" applyFont="1" applyFill="1" applyBorder="1" applyAlignment="1" applyProtection="1">
      <alignment horizontal="left" vertical="center" wrapText="1"/>
    </xf>
    <xf numFmtId="49" fontId="19" fillId="0" borderId="23" xfId="53" applyNumberFormat="1" applyFont="1" applyFill="1" applyBorder="1" applyAlignment="1" applyProtection="1">
      <alignment horizontal="center" vertical="center" wrapText="1"/>
    </xf>
    <xf numFmtId="0" fontId="21" fillId="0" borderId="13" xfId="53" applyFont="1" applyFill="1" applyBorder="1" applyAlignment="1" applyProtection="1">
      <alignment horizontal="center" vertical="center" wrapText="1"/>
    </xf>
    <xf numFmtId="0" fontId="19" fillId="0" borderId="14" xfId="53" applyFont="1" applyFill="1" applyBorder="1" applyAlignment="1" applyProtection="1">
      <alignment horizontal="left" vertical="center" wrapText="1"/>
    </xf>
    <xf numFmtId="0" fontId="19" fillId="0" borderId="13" xfId="53" applyFont="1" applyFill="1" applyBorder="1" applyAlignment="1" applyProtection="1">
      <alignment horizontal="left" vertical="center" wrapText="1"/>
    </xf>
    <xf numFmtId="0" fontId="9" fillId="0" borderId="12" xfId="53" applyFont="1" applyFill="1" applyBorder="1" applyAlignment="1" applyProtection="1">
      <alignment horizontal="center" vertical="center" wrapText="1"/>
      <protection locked="0"/>
    </xf>
    <xf numFmtId="0" fontId="9" fillId="0" borderId="12" xfId="53" applyFont="1" applyFill="1" applyBorder="1" applyAlignment="1">
      <alignment horizontal="left" vertical="center" wrapText="1"/>
      <protection locked="0"/>
    </xf>
    <xf numFmtId="0" fontId="9" fillId="0" borderId="4" xfId="53" applyFont="1" applyFill="1" applyBorder="1" applyAlignment="1">
      <alignment horizontal="left" vertical="center" wrapText="1"/>
      <protection locked="0"/>
    </xf>
    <xf numFmtId="0" fontId="23" fillId="0" borderId="11" xfId="53" applyFont="1" applyFill="1" applyBorder="1" applyAlignment="1">
      <alignment horizontal="left" vertical="center" wrapText="1"/>
      <protection locked="0"/>
    </xf>
    <xf numFmtId="0" fontId="23" fillId="0" borderId="12" xfId="53" applyFont="1" applyFill="1" applyBorder="1" applyAlignment="1">
      <alignment horizontal="center" vertical="center" wrapText="1"/>
      <protection locked="0"/>
    </xf>
    <xf numFmtId="0" fontId="23" fillId="0" borderId="12" xfId="53" applyFont="1" applyFill="1" applyBorder="1" applyAlignment="1">
      <alignment horizontal="left" vertical="center" wrapText="1"/>
      <protection locked="0"/>
    </xf>
    <xf numFmtId="0" fontId="23" fillId="0" borderId="12" xfId="53" applyFont="1" applyFill="1" applyBorder="1" applyAlignment="1">
      <alignment vertical="center" wrapText="1"/>
      <protection locked="0"/>
    </xf>
    <xf numFmtId="0" fontId="23" fillId="0" borderId="10" xfId="53" applyFont="1" applyFill="1" applyBorder="1" applyAlignment="1">
      <alignment horizontal="left" vertical="center" wrapText="1"/>
      <protection locked="0"/>
    </xf>
    <xf numFmtId="0" fontId="23" fillId="0" borderId="13" xfId="53" applyFont="1" applyFill="1" applyBorder="1" applyAlignment="1">
      <alignment horizontal="left" vertical="center" wrapText="1"/>
      <protection locked="0"/>
    </xf>
    <xf numFmtId="0" fontId="23" fillId="0" borderId="8" xfId="53" applyFont="1" applyFill="1" applyBorder="1" applyAlignment="1">
      <alignment horizontal="left" vertical="center" wrapText="1"/>
      <protection locked="0"/>
    </xf>
    <xf numFmtId="4" fontId="9" fillId="0" borderId="34" xfId="0" applyNumberFormat="1" applyFont="1" applyFill="1" applyBorder="1" applyAlignment="1">
      <alignment horizontal="left" vertical="center"/>
    </xf>
    <xf numFmtId="0" fontId="23" fillId="0" borderId="4" xfId="53" applyFont="1" applyFill="1" applyBorder="1" applyAlignment="1">
      <alignment horizontal="left" vertical="center" wrapText="1"/>
      <protection locked="0"/>
    </xf>
    <xf numFmtId="2" fontId="23" fillId="0" borderId="11" xfId="53" applyNumberFormat="1" applyFont="1" applyFill="1" applyBorder="1" applyAlignment="1">
      <alignment horizontal="left" vertical="center" wrapText="1"/>
      <protection locked="0"/>
    </xf>
    <xf numFmtId="49" fontId="14" fillId="0" borderId="12" xfId="56" applyNumberFormat="1" applyFont="1" applyFill="1" applyBorder="1" applyAlignment="1">
      <alignment horizontal="left" vertical="center" wrapText="1"/>
    </xf>
    <xf numFmtId="49" fontId="13" fillId="0" borderId="12" xfId="56" applyNumberFormat="1" applyFont="1" applyFill="1" applyBorder="1" applyAlignment="1">
      <alignment horizontal="left" vertical="center" wrapText="1"/>
    </xf>
    <xf numFmtId="0" fontId="23" fillId="0" borderId="7" xfId="53" applyFont="1" applyFill="1" applyBorder="1" applyAlignment="1">
      <alignment horizontal="left" vertical="center" wrapText="1"/>
      <protection locked="0"/>
    </xf>
    <xf numFmtId="0" fontId="23" fillId="0" borderId="7" xfId="53" applyFont="1" applyFill="1" applyBorder="1" applyAlignment="1">
      <alignment horizontal="left" vertical="center"/>
      <protection locked="0"/>
    </xf>
    <xf numFmtId="0" fontId="23" fillId="0" borderId="7" xfId="53" applyFont="1" applyFill="1" applyBorder="1" applyAlignment="1">
      <alignment horizontal="center" vertical="center" wrapText="1"/>
      <protection locked="0"/>
    </xf>
    <xf numFmtId="0" fontId="23" fillId="0" borderId="7" xfId="53" applyFont="1" applyFill="1" applyBorder="1" applyAlignment="1">
      <alignment vertical="center" wrapText="1"/>
      <protection locked="0"/>
    </xf>
    <xf numFmtId="0" fontId="9" fillId="0" borderId="12" xfId="53" applyFont="1" applyFill="1" applyBorder="1" applyAlignment="1" applyProtection="1">
      <alignment horizontal="center" vertical="center"/>
    </xf>
    <xf numFmtId="0" fontId="9" fillId="0" borderId="12" xfId="53" applyFont="1" applyFill="1" applyBorder="1" applyAlignment="1" applyProtection="1">
      <alignment horizontal="center" vertical="center" wrapText="1"/>
    </xf>
    <xf numFmtId="0" fontId="9" fillId="0" borderId="12" xfId="53" applyFont="1" applyFill="1" applyBorder="1" applyAlignment="1" applyProtection="1">
      <alignment horizontal="left" vertical="center"/>
    </xf>
    <xf numFmtId="0" fontId="9" fillId="0" borderId="12" xfId="53" applyFont="1" applyFill="1" applyBorder="1" applyAlignment="1" applyProtection="1">
      <alignment horizontal="left" vertical="center"/>
      <protection locked="0"/>
    </xf>
    <xf numFmtId="0" fontId="9" fillId="0" borderId="12" xfId="53" applyFont="1" applyFill="1" applyBorder="1" applyAlignment="1">
      <alignment horizontal="center" vertical="center" wrapText="1"/>
      <protection locked="0"/>
    </xf>
    <xf numFmtId="0" fontId="9" fillId="0" borderId="35" xfId="53" applyFont="1" applyFill="1" applyBorder="1" applyAlignment="1">
      <alignment horizontal="center" vertical="center" wrapText="1"/>
      <protection locked="0"/>
    </xf>
    <xf numFmtId="0" fontId="9" fillId="0" borderId="16" xfId="53" applyFont="1" applyFill="1" applyBorder="1" applyAlignment="1">
      <alignment horizontal="left" vertical="center" wrapText="1"/>
      <protection locked="0"/>
    </xf>
    <xf numFmtId="0" fontId="9" fillId="0" borderId="36" xfId="53" applyFont="1" applyFill="1" applyBorder="1" applyAlignment="1">
      <alignment horizontal="center" vertical="center" wrapText="1"/>
      <protection locked="0"/>
    </xf>
    <xf numFmtId="0" fontId="9" fillId="0" borderId="10" xfId="53" applyFont="1" applyFill="1" applyBorder="1" applyAlignment="1">
      <alignment horizontal="center" vertical="center" wrapText="1"/>
      <protection locked="0"/>
    </xf>
    <xf numFmtId="0" fontId="23" fillId="0" borderId="11" xfId="53" applyFont="1" applyFill="1" applyBorder="1" applyAlignment="1" applyProtection="1">
      <alignment horizontal="left" vertical="center" wrapText="1"/>
    </xf>
    <xf numFmtId="0" fontId="23" fillId="0" borderId="14" xfId="53" applyFont="1" applyFill="1" applyBorder="1" applyAlignment="1">
      <alignment horizontal="left" vertical="center" wrapText="1"/>
      <protection locked="0"/>
    </xf>
    <xf numFmtId="0" fontId="23" fillId="0" borderId="12" xfId="53" applyFont="1" applyFill="1" applyBorder="1" applyAlignment="1" applyProtection="1">
      <alignment horizontal="left" vertical="center" wrapText="1"/>
    </xf>
    <xf numFmtId="0" fontId="23" fillId="0" borderId="8" xfId="53" applyFont="1" applyFill="1" applyBorder="1" applyAlignment="1" applyProtection="1">
      <alignment horizontal="left" vertical="center" wrapText="1"/>
    </xf>
    <xf numFmtId="0" fontId="23" fillId="0" borderId="1" xfId="53" applyFont="1" applyFill="1" applyBorder="1" applyAlignment="1">
      <alignment horizontal="left" vertical="center" wrapText="1"/>
      <protection locked="0"/>
    </xf>
    <xf numFmtId="0" fontId="23" fillId="0" borderId="4" xfId="53" applyFont="1" applyFill="1" applyBorder="1" applyAlignment="1" applyProtection="1">
      <alignment horizontal="left" vertical="center" wrapText="1"/>
    </xf>
    <xf numFmtId="0" fontId="23" fillId="0" borderId="23" xfId="53" applyFont="1" applyFill="1" applyBorder="1" applyAlignment="1" applyProtection="1">
      <alignment horizontal="left" vertical="center" wrapText="1"/>
    </xf>
    <xf numFmtId="0" fontId="9" fillId="0" borderId="12" xfId="53" applyFont="1" applyFill="1" applyBorder="1" applyAlignment="1" applyProtection="1">
      <alignment vertical="center" wrapText="1"/>
    </xf>
    <xf numFmtId="49" fontId="23" fillId="0" borderId="0" xfId="53" applyNumberFormat="1" applyFont="1" applyFill="1" applyBorder="1" applyAlignment="1" applyProtection="1"/>
    <xf numFmtId="0" fontId="19" fillId="0" borderId="0" xfId="53" applyFont="1" applyFill="1" applyBorder="1" applyAlignment="1" applyProtection="1">
      <alignment horizontal="left" vertical="center"/>
    </xf>
    <xf numFmtId="0" fontId="23" fillId="0" borderId="12" xfId="53" applyFont="1" applyFill="1" applyBorder="1" applyAlignment="1" applyProtection="1">
      <alignment horizontal="center" vertical="center"/>
    </xf>
    <xf numFmtId="0" fontId="3" fillId="0" borderId="8" xfId="53" applyFont="1" applyFill="1" applyBorder="1" applyAlignment="1" applyProtection="1">
      <alignment vertical="center" wrapText="1"/>
    </xf>
    <xf numFmtId="0" fontId="1" fillId="0" borderId="2" xfId="53" applyFont="1" applyFill="1" applyBorder="1" applyAlignment="1" applyProtection="1">
      <alignment horizontal="center" vertical="center" wrapText="1"/>
      <protection locked="0"/>
    </xf>
    <xf numFmtId="0" fontId="1" fillId="0" borderId="3"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xf>
    <xf numFmtId="0" fontId="7" fillId="0" borderId="4" xfId="53" applyFont="1" applyFill="1" applyBorder="1" applyAlignment="1" applyProtection="1">
      <alignment horizontal="left" vertical="center"/>
    </xf>
    <xf numFmtId="0" fontId="21" fillId="0" borderId="12" xfId="53" applyFont="1" applyFill="1" applyBorder="1" applyAlignment="1" applyProtection="1">
      <alignment horizontal="center" vertical="center" wrapText="1"/>
    </xf>
    <xf numFmtId="0" fontId="13" fillId="0" borderId="12"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protection locked="0"/>
    </xf>
    <xf numFmtId="4" fontId="7" fillId="0" borderId="8" xfId="53" applyNumberFormat="1" applyFont="1" applyFill="1" applyBorder="1" applyAlignment="1" applyProtection="1">
      <alignment vertical="center"/>
    </xf>
    <xf numFmtId="0" fontId="21" fillId="0" borderId="16" xfId="53" applyFont="1" applyFill="1" applyBorder="1" applyAlignment="1" applyProtection="1">
      <alignment horizontal="center" vertical="center" wrapText="1"/>
    </xf>
    <xf numFmtId="0" fontId="23" fillId="0" borderId="16" xfId="53" applyFont="1" applyFill="1" applyBorder="1" applyAlignment="1" applyProtection="1">
      <alignment horizontal="center" vertical="center"/>
    </xf>
    <xf numFmtId="49" fontId="19" fillId="0" borderId="12" xfId="53" applyNumberFormat="1" applyFont="1" applyFill="1" applyBorder="1" applyAlignment="1" applyProtection="1">
      <alignment horizontal="center" vertical="center" wrapText="1"/>
    </xf>
    <xf numFmtId="49" fontId="19" fillId="0" borderId="12" xfId="53" applyNumberFormat="1" applyFont="1" applyFill="1" applyBorder="1" applyAlignment="1" applyProtection="1">
      <alignment horizontal="center" vertical="center"/>
    </xf>
    <xf numFmtId="0" fontId="3" fillId="0" borderId="11" xfId="53" applyFont="1" applyFill="1" applyBorder="1" applyAlignment="1" applyProtection="1">
      <alignment vertical="center" wrapText="1"/>
    </xf>
    <xf numFmtId="4" fontId="3" fillId="0" borderId="11" xfId="53" applyNumberFormat="1" applyFont="1" applyFill="1" applyBorder="1" applyAlignment="1" applyProtection="1">
      <alignment vertical="center"/>
      <protection locked="0"/>
    </xf>
    <xf numFmtId="0" fontId="5" fillId="0" borderId="2" xfId="53" applyFont="1" applyFill="1" applyBorder="1" applyAlignment="1" applyProtection="1">
      <alignment horizontal="center" vertical="center"/>
      <protection locked="0"/>
    </xf>
    <xf numFmtId="49" fontId="1" fillId="0" borderId="3" xfId="53" applyNumberFormat="1" applyFont="1" applyFill="1" applyBorder="1" applyAlignment="1" applyProtection="1">
      <alignment horizontal="center" vertical="center"/>
    </xf>
    <xf numFmtId="49" fontId="1" fillId="0" borderId="4" xfId="53" applyNumberFormat="1" applyFont="1" applyFill="1" applyBorder="1" applyAlignment="1" applyProtection="1">
      <alignment horizontal="center" vertical="center"/>
    </xf>
    <xf numFmtId="0" fontId="21" fillId="0" borderId="7" xfId="53" applyFont="1" applyFill="1" applyBorder="1" applyAlignment="1" applyProtection="1">
      <alignment horizontal="center" vertical="center" wrapText="1"/>
    </xf>
    <xf numFmtId="0" fontId="21" fillId="0" borderId="10" xfId="53" applyFont="1" applyFill="1" applyBorder="1" applyAlignment="1" applyProtection="1">
      <alignment horizontal="center" vertical="center" wrapText="1"/>
    </xf>
    <xf numFmtId="4" fontId="3" fillId="0" borderId="11" xfId="53" applyNumberFormat="1" applyFont="1" applyFill="1" applyBorder="1" applyAlignment="1" applyProtection="1">
      <alignment horizontal="right" vertical="center"/>
      <protection locked="0"/>
    </xf>
    <xf numFmtId="0" fontId="3" fillId="0" borderId="11" xfId="53" applyFont="1" applyFill="1" applyBorder="1" applyAlignment="1" applyProtection="1">
      <alignment vertical="center"/>
    </xf>
    <xf numFmtId="0" fontId="1" fillId="0" borderId="11" xfId="53" applyFont="1" applyFill="1" applyBorder="1" applyAlignment="1" applyProtection="1">
      <alignment wrapText="1"/>
    </xf>
    <xf numFmtId="0" fontId="31" fillId="0" borderId="11" xfId="53" applyFont="1" applyFill="1" applyBorder="1" applyAlignment="1" applyProtection="1"/>
    <xf numFmtId="0" fontId="3" fillId="0" borderId="11" xfId="53" applyFont="1" applyFill="1" applyBorder="1" applyAlignment="1" applyProtection="1">
      <alignment vertical="center"/>
      <protection locked="0"/>
    </xf>
    <xf numFmtId="0" fontId="23" fillId="0" borderId="0" xfId="53" applyFont="1" applyFill="1" applyBorder="1" applyAlignment="1" applyProtection="1">
      <alignment horizontal="right" vertical="center" wrapText="1"/>
    </xf>
    <xf numFmtId="0" fontId="23" fillId="0" borderId="0" xfId="53" applyFont="1" applyFill="1" applyBorder="1" applyAlignment="1" applyProtection="1">
      <alignment horizontal="right" wrapText="1"/>
    </xf>
    <xf numFmtId="4" fontId="3" fillId="0" borderId="11" xfId="53" applyNumberFormat="1" applyFont="1" applyFill="1" applyBorder="1" applyAlignment="1" applyProtection="1">
      <alignment vertical="center"/>
    </xf>
    <xf numFmtId="0" fontId="32" fillId="0" borderId="0" xfId="53" applyFont="1" applyFill="1" applyBorder="1" applyAlignment="1" applyProtection="1">
      <alignment horizontal="center"/>
    </xf>
    <xf numFmtId="0" fontId="32" fillId="0" borderId="0" xfId="53" applyFont="1" applyFill="1" applyBorder="1" applyAlignment="1" applyProtection="1">
      <alignment horizontal="center" wrapText="1"/>
    </xf>
    <xf numFmtId="0" fontId="32" fillId="0" borderId="0" xfId="53" applyFont="1" applyFill="1" applyBorder="1" applyAlignment="1" applyProtection="1">
      <alignment wrapText="1"/>
    </xf>
    <xf numFmtId="0" fontId="32" fillId="0" borderId="0" xfId="53" applyFont="1" applyFill="1" applyBorder="1" applyAlignment="1" applyProtection="1"/>
    <xf numFmtId="0" fontId="9" fillId="0" borderId="0" xfId="53" applyFont="1" applyFill="1" applyBorder="1" applyAlignment="1" applyProtection="1">
      <alignment horizontal="center" wrapText="1"/>
    </xf>
    <xf numFmtId="0" fontId="9" fillId="0" borderId="0" xfId="53" applyFont="1" applyFill="1" applyBorder="1" applyAlignment="1" applyProtection="1">
      <alignment horizontal="right" wrapText="1"/>
    </xf>
    <xf numFmtId="0" fontId="33" fillId="0" borderId="0" xfId="53" applyFont="1" applyFill="1" applyBorder="1" applyAlignment="1" applyProtection="1">
      <alignment horizontal="center" vertical="center" wrapText="1"/>
    </xf>
    <xf numFmtId="0" fontId="21" fillId="0" borderId="1" xfId="53" applyFont="1" applyFill="1" applyBorder="1" applyAlignment="1" applyProtection="1">
      <alignment horizontal="center" vertical="center" wrapText="1"/>
    </xf>
    <xf numFmtId="0" fontId="32" fillId="0" borderId="1" xfId="53" applyFont="1" applyFill="1" applyBorder="1" applyAlignment="1" applyProtection="1">
      <alignment horizontal="center" vertical="center" wrapText="1"/>
    </xf>
    <xf numFmtId="0" fontId="32" fillId="0" borderId="2" xfId="53" applyFont="1" applyFill="1" applyBorder="1" applyAlignment="1" applyProtection="1">
      <alignment horizontal="center" vertical="center" wrapText="1"/>
    </xf>
    <xf numFmtId="0" fontId="32" fillId="0" borderId="11" xfId="53" applyFont="1" applyFill="1" applyBorder="1" applyAlignment="1" applyProtection="1">
      <alignment horizontal="center" vertical="center" wrapText="1"/>
    </xf>
    <xf numFmtId="180" fontId="16" fillId="0" borderId="3" xfId="53" applyNumberFormat="1" applyFont="1" applyFill="1" applyBorder="1" applyAlignment="1" applyProtection="1">
      <alignment horizontal="right" vertical="center"/>
    </xf>
    <xf numFmtId="180" fontId="20" fillId="0" borderId="11" xfId="53" applyNumberFormat="1" applyFont="1" applyFill="1" applyBorder="1" applyAlignment="1" applyProtection="1">
      <alignment horizontal="right" vertical="center"/>
    </xf>
    <xf numFmtId="0" fontId="32" fillId="0" borderId="0" xfId="53" applyFont="1" applyFill="1" applyAlignment="1" applyProtection="1">
      <alignment horizontal="center" vertical="center" wrapText="1"/>
    </xf>
    <xf numFmtId="0" fontId="9" fillId="0" borderId="0" xfId="53" applyFont="1" applyFill="1" applyBorder="1" applyAlignment="1" applyProtection="1">
      <alignment vertical="top"/>
    </xf>
    <xf numFmtId="49" fontId="19" fillId="0" borderId="2" xfId="53" applyNumberFormat="1" applyFont="1" applyFill="1" applyBorder="1" applyAlignment="1" applyProtection="1">
      <alignment horizontal="center" vertical="center" wrapText="1"/>
    </xf>
    <xf numFmtId="49" fontId="19" fillId="0" borderId="3" xfId="53" applyNumberFormat="1" applyFont="1" applyFill="1" applyBorder="1" applyAlignment="1" applyProtection="1">
      <alignment horizontal="center" vertical="center" wrapText="1"/>
    </xf>
    <xf numFmtId="0" fontId="19" fillId="0" borderId="23" xfId="53" applyFont="1" applyFill="1" applyBorder="1" applyAlignment="1" applyProtection="1">
      <alignment horizontal="center" vertical="center"/>
    </xf>
    <xf numFmtId="49" fontId="19" fillId="0" borderId="2" xfId="53" applyNumberFormat="1" applyFont="1" applyFill="1" applyBorder="1" applyAlignment="1" applyProtection="1">
      <alignment horizontal="center" vertical="center"/>
    </xf>
    <xf numFmtId="49" fontId="19" fillId="0" borderId="8" xfId="53" applyNumberFormat="1" applyFont="1" applyFill="1" applyBorder="1" applyAlignment="1" applyProtection="1">
      <alignment horizontal="center" vertical="center"/>
    </xf>
    <xf numFmtId="49" fontId="34" fillId="0" borderId="0" xfId="53" applyNumberFormat="1" applyFont="1" applyFill="1" applyBorder="1" applyAlignment="1" applyProtection="1"/>
    <xf numFmtId="0" fontId="34" fillId="0" borderId="0" xfId="53" applyFont="1" applyFill="1" applyBorder="1" applyAlignment="1" applyProtection="1"/>
    <xf numFmtId="0" fontId="23" fillId="0" borderId="0" xfId="53" applyFont="1" applyFill="1" applyBorder="1" applyAlignment="1" applyProtection="1">
      <alignment vertical="center"/>
    </xf>
    <xf numFmtId="0" fontId="35" fillId="0" borderId="0" xfId="53" applyFont="1" applyFill="1" applyBorder="1" applyAlignment="1" applyProtection="1">
      <alignment horizontal="center" vertical="center"/>
    </xf>
    <xf numFmtId="0" fontId="30" fillId="0" borderId="0" xfId="53" applyFont="1" applyFill="1" applyBorder="1" applyAlignment="1" applyProtection="1">
      <alignment horizontal="center" vertical="center"/>
    </xf>
    <xf numFmtId="0" fontId="19" fillId="0" borderId="1" xfId="53" applyFont="1" applyFill="1" applyBorder="1" applyAlignment="1" applyProtection="1">
      <alignment horizontal="center" vertical="center"/>
      <protection locked="0"/>
    </xf>
    <xf numFmtId="0" fontId="20" fillId="0" borderId="11" xfId="53" applyFont="1" applyFill="1" applyBorder="1" applyAlignment="1" applyProtection="1">
      <alignment vertical="center"/>
    </xf>
    <xf numFmtId="0" fontId="20" fillId="0" borderId="11" xfId="53" applyFont="1" applyFill="1" applyBorder="1" applyAlignment="1" applyProtection="1">
      <alignment horizontal="left" vertical="center"/>
      <protection locked="0"/>
    </xf>
    <xf numFmtId="4" fontId="20" fillId="0" borderId="11" xfId="53" applyNumberFormat="1" applyFont="1" applyFill="1" applyBorder="1" applyAlignment="1" applyProtection="1">
      <alignment horizontal="right" vertical="center"/>
      <protection locked="0"/>
    </xf>
    <xf numFmtId="0" fontId="20" fillId="0" borderId="11" xfId="53" applyFont="1" applyFill="1" applyBorder="1" applyAlignment="1" applyProtection="1">
      <alignment vertical="center"/>
      <protection locked="0"/>
    </xf>
    <xf numFmtId="0" fontId="20" fillId="0" borderId="11" xfId="53" applyFont="1" applyFill="1" applyBorder="1" applyAlignment="1" applyProtection="1">
      <alignment horizontal="left" vertical="center"/>
    </xf>
    <xf numFmtId="180" fontId="20" fillId="0" borderId="11" xfId="53" applyNumberFormat="1" applyFont="1" applyFill="1" applyBorder="1" applyAlignment="1" applyProtection="1">
      <alignment horizontal="right" vertical="center"/>
      <protection locked="0"/>
    </xf>
    <xf numFmtId="180" fontId="36" fillId="0" borderId="11" xfId="53" applyNumberFormat="1" applyFont="1" applyFill="1" applyBorder="1" applyAlignment="1" applyProtection="1">
      <alignment horizontal="right" vertical="center"/>
    </xf>
    <xf numFmtId="180" fontId="9" fillId="0" borderId="11" xfId="53" applyNumberFormat="1" applyFont="1" applyFill="1" applyBorder="1" applyAlignment="1" applyProtection="1">
      <alignment vertical="center"/>
    </xf>
    <xf numFmtId="0" fontId="9" fillId="0" borderId="11" xfId="53" applyFont="1" applyFill="1" applyBorder="1" applyAlignment="1" applyProtection="1">
      <alignment vertical="center"/>
    </xf>
    <xf numFmtId="0" fontId="36" fillId="0" borderId="11" xfId="53" applyFont="1" applyFill="1" applyBorder="1" applyAlignment="1" applyProtection="1">
      <alignment horizontal="center" vertical="center"/>
    </xf>
    <xf numFmtId="0" fontId="36" fillId="0" borderId="11" xfId="53" applyFont="1" applyFill="1" applyBorder="1" applyAlignment="1" applyProtection="1">
      <alignment horizontal="right" vertical="center"/>
    </xf>
    <xf numFmtId="0" fontId="36" fillId="0" borderId="11" xfId="53" applyFont="1" applyFill="1" applyBorder="1" applyAlignment="1" applyProtection="1">
      <alignment horizontal="center" vertical="center"/>
      <protection locked="0"/>
    </xf>
    <xf numFmtId="0" fontId="20" fillId="0" borderId="0" xfId="53" applyFont="1" applyFill="1" applyBorder="1" applyAlignment="1" applyProtection="1">
      <alignment horizontal="left" vertical="center" wrapText="1"/>
      <protection locked="0"/>
    </xf>
    <xf numFmtId="0" fontId="19" fillId="0" borderId="0" xfId="53" applyFont="1" applyFill="1" applyBorder="1" applyAlignment="1" applyProtection="1">
      <alignment horizontal="left" vertical="center" wrapText="1"/>
    </xf>
    <xf numFmtId="4" fontId="20" fillId="0" borderId="11" xfId="53" applyNumberFormat="1" applyFont="1" applyFill="1" applyBorder="1" applyAlignment="1" applyProtection="1">
      <alignment vertical="center"/>
    </xf>
    <xf numFmtId="0" fontId="9" fillId="0" borderId="2" xfId="53" applyFont="1" applyFill="1" applyBorder="1" applyAlignment="1" applyProtection="1">
      <alignment horizontal="center" vertical="center" wrapText="1"/>
      <protection locked="0"/>
    </xf>
    <xf numFmtId="0" fontId="9" fillId="0" borderId="4" xfId="53" applyFont="1" applyFill="1" applyBorder="1" applyAlignment="1" applyProtection="1">
      <alignment horizontal="center" vertical="center" wrapText="1"/>
    </xf>
    <xf numFmtId="180" fontId="9" fillId="0" borderId="0" xfId="53" applyNumberFormat="1" applyFont="1" applyFill="1" applyBorder="1" applyAlignment="1" applyProtection="1"/>
    <xf numFmtId="180" fontId="23" fillId="0" borderId="0" xfId="53" applyNumberFormat="1" applyFont="1" applyFill="1" applyBorder="1" applyAlignment="1" applyProtection="1"/>
    <xf numFmtId="0" fontId="17" fillId="0" borderId="0" xfId="53" applyFont="1" applyFill="1" applyBorder="1" applyAlignment="1" applyProtection="1">
      <alignment horizontal="center" vertical="center"/>
      <protection locked="0"/>
    </xf>
    <xf numFmtId="180" fontId="18" fillId="0" borderId="0" xfId="53" applyNumberFormat="1" applyFont="1" applyFill="1" applyBorder="1" applyAlignment="1" applyProtection="1">
      <alignment horizontal="center" vertical="center"/>
    </xf>
    <xf numFmtId="180" fontId="19" fillId="0" borderId="0" xfId="53" applyNumberFormat="1" applyFont="1" applyFill="1" applyBorder="1" applyAlignment="1" applyProtection="1"/>
    <xf numFmtId="0" fontId="9" fillId="0" borderId="1" xfId="53" applyFont="1" applyFill="1" applyBorder="1" applyAlignment="1" applyProtection="1">
      <alignment horizontal="center" vertical="center" wrapText="1"/>
      <protection locked="0"/>
    </xf>
    <xf numFmtId="0" fontId="9" fillId="0" borderId="23" xfId="53" applyFont="1" applyFill="1" applyBorder="1" applyAlignment="1" applyProtection="1">
      <alignment horizontal="center" vertical="center" wrapText="1"/>
      <protection locked="0"/>
    </xf>
    <xf numFmtId="180" fontId="9" fillId="0" borderId="23" xfId="53" applyNumberFormat="1" applyFont="1" applyFill="1" applyBorder="1" applyAlignment="1" applyProtection="1">
      <alignment horizontal="center" vertical="center" wrapText="1"/>
      <protection locked="0"/>
    </xf>
    <xf numFmtId="180" fontId="9" fillId="0" borderId="3" xfId="53" applyNumberFormat="1" applyFont="1" applyFill="1" applyBorder="1" applyAlignment="1" applyProtection="1">
      <alignment horizontal="center" vertical="center" wrapText="1"/>
      <protection locked="0"/>
    </xf>
    <xf numFmtId="180" fontId="9" fillId="0" borderId="3" xfId="53" applyNumberFormat="1" applyFont="1" applyFill="1" applyBorder="1" applyAlignment="1" applyProtection="1">
      <alignment horizontal="center" vertical="center" wrapText="1"/>
    </xf>
    <xf numFmtId="0" fontId="9" fillId="0" borderId="3" xfId="53" applyFont="1" applyFill="1" applyBorder="1" applyAlignment="1" applyProtection="1">
      <alignment horizontal="center" vertical="center" wrapText="1"/>
    </xf>
    <xf numFmtId="0" fontId="9" fillId="0" borderId="5" xfId="53" applyFont="1" applyFill="1" applyBorder="1" applyAlignment="1" applyProtection="1">
      <alignment horizontal="center" vertical="center" wrapText="1"/>
      <protection locked="0"/>
    </xf>
    <xf numFmtId="0" fontId="9" fillId="0" borderId="25" xfId="53" applyFont="1" applyFill="1" applyBorder="1" applyAlignment="1" applyProtection="1">
      <alignment horizontal="center" vertical="center" wrapText="1"/>
      <protection locked="0"/>
    </xf>
    <xf numFmtId="180" fontId="9" fillId="0" borderId="25" xfId="53" applyNumberFormat="1" applyFont="1" applyFill="1" applyBorder="1" applyAlignment="1" applyProtection="1">
      <alignment horizontal="center" vertical="center" wrapText="1"/>
      <protection locked="0"/>
    </xf>
    <xf numFmtId="180" fontId="9" fillId="0" borderId="1" xfId="53" applyNumberFormat="1" applyFont="1" applyFill="1" applyBorder="1" applyAlignment="1" applyProtection="1">
      <alignment horizontal="center" vertical="center" wrapText="1"/>
    </xf>
    <xf numFmtId="0" fontId="9" fillId="0" borderId="1" xfId="53" applyFont="1" applyFill="1" applyBorder="1" applyAlignment="1" applyProtection="1">
      <alignment horizontal="center" vertical="center" wrapText="1"/>
    </xf>
    <xf numFmtId="0" fontId="9" fillId="0" borderId="8" xfId="53" applyFont="1" applyFill="1" applyBorder="1" applyAlignment="1" applyProtection="1">
      <alignment horizontal="center" vertical="center" wrapText="1"/>
    </xf>
    <xf numFmtId="0" fontId="9" fillId="0" borderId="13" xfId="53" applyFont="1" applyFill="1" applyBorder="1" applyAlignment="1" applyProtection="1">
      <alignment horizontal="center" vertical="center" wrapText="1"/>
    </xf>
    <xf numFmtId="180" fontId="9" fillId="0" borderId="13" xfId="53" applyNumberFormat="1" applyFont="1" applyFill="1" applyBorder="1" applyAlignment="1" applyProtection="1">
      <alignment horizontal="center" vertical="center" wrapText="1"/>
    </xf>
    <xf numFmtId="180" fontId="9" fillId="0" borderId="8" xfId="53" applyNumberFormat="1" applyFont="1" applyFill="1" applyBorder="1" applyAlignment="1" applyProtection="1">
      <alignment horizontal="center" vertical="center" wrapText="1"/>
    </xf>
    <xf numFmtId="0" fontId="23" fillId="0" borderId="2" xfId="53" applyFont="1" applyFill="1" applyBorder="1" applyAlignment="1" applyProtection="1">
      <alignment horizontal="center" vertical="center"/>
    </xf>
    <xf numFmtId="0" fontId="23" fillId="0" borderId="11" xfId="53" applyFont="1" applyFill="1" applyBorder="1" applyAlignment="1" applyProtection="1">
      <alignment horizontal="center" vertical="center"/>
    </xf>
    <xf numFmtId="182" fontId="23" fillId="0" borderId="11" xfId="53" applyNumberFormat="1" applyFont="1" applyFill="1" applyBorder="1" applyAlignment="1" applyProtection="1">
      <alignment horizontal="center" vertical="center"/>
    </xf>
    <xf numFmtId="182" fontId="23" fillId="0" borderId="2" xfId="53" applyNumberFormat="1" applyFont="1" applyFill="1" applyBorder="1" applyAlignment="1" applyProtection="1">
      <alignment horizontal="center" vertical="center"/>
    </xf>
    <xf numFmtId="0" fontId="20" fillId="0" borderId="2" xfId="53" applyFont="1" applyFill="1" applyBorder="1" applyAlignment="1" applyProtection="1">
      <alignment horizontal="center" vertical="center"/>
      <protection locked="0"/>
    </xf>
    <xf numFmtId="0" fontId="20" fillId="0" borderId="4" xfId="53" applyFont="1" applyFill="1" applyBorder="1" applyAlignment="1" applyProtection="1">
      <alignment horizontal="center" vertical="center"/>
      <protection locked="0"/>
    </xf>
    <xf numFmtId="0" fontId="23" fillId="0" borderId="0" xfId="53" applyFont="1" applyFill="1" applyBorder="1" applyAlignment="1" applyProtection="1">
      <protection locked="0"/>
    </xf>
    <xf numFmtId="0" fontId="19" fillId="0" borderId="0" xfId="53" applyFont="1" applyFill="1" applyBorder="1" applyAlignment="1" applyProtection="1">
      <protection locked="0"/>
    </xf>
    <xf numFmtId="0" fontId="9" fillId="0" borderId="2" xfId="53" applyFont="1" applyFill="1" applyBorder="1" applyAlignment="1" applyProtection="1">
      <alignment horizontal="center" vertical="center" wrapText="1"/>
    </xf>
    <xf numFmtId="0" fontId="9" fillId="0" borderId="15" xfId="53" applyFont="1" applyFill="1" applyBorder="1" applyAlignment="1" applyProtection="1">
      <alignment horizontal="center" vertical="center" wrapText="1"/>
    </xf>
    <xf numFmtId="180" fontId="20" fillId="0" borderId="2" xfId="53" applyNumberFormat="1" applyFont="1" applyFill="1" applyBorder="1" applyAlignment="1" applyProtection="1">
      <alignment horizontal="right" vertical="center"/>
      <protection locked="0"/>
    </xf>
    <xf numFmtId="180" fontId="3" fillId="0" borderId="11" xfId="53" applyNumberFormat="1" applyFont="1" applyFill="1" applyBorder="1" applyAlignment="1" applyProtection="1">
      <alignment vertical="center"/>
      <protection locked="0"/>
    </xf>
    <xf numFmtId="0" fontId="23" fillId="0" borderId="0" xfId="53" applyFont="1" applyFill="1" applyBorder="1" applyAlignment="1" applyProtection="1">
      <alignment horizontal="right" vertical="center"/>
      <protection locked="0"/>
    </xf>
    <xf numFmtId="0" fontId="23" fillId="0" borderId="0" xfId="53" applyFont="1" applyFill="1" applyBorder="1" applyAlignment="1" applyProtection="1">
      <alignment horizontal="right"/>
      <protection locked="0"/>
    </xf>
    <xf numFmtId="0" fontId="9" fillId="0" borderId="16" xfId="53" applyFont="1" applyFill="1" applyBorder="1" applyAlignment="1" applyProtection="1">
      <alignment horizontal="center" vertical="center" wrapText="1"/>
      <protection locked="0"/>
    </xf>
    <xf numFmtId="180" fontId="20" fillId="0" borderId="16" xfId="53" applyNumberFormat="1" applyFont="1" applyFill="1" applyBorder="1" applyAlignment="1" applyProtection="1">
      <alignment horizontal="right" vertical="center"/>
      <protection locked="0"/>
    </xf>
    <xf numFmtId="0" fontId="37" fillId="0" borderId="0" xfId="53" applyFont="1" applyFill="1" applyBorder="1" applyAlignment="1" applyProtection="1"/>
    <xf numFmtId="0" fontId="18" fillId="0" borderId="0" xfId="53" applyFont="1" applyFill="1" applyBorder="1" applyAlignment="1" applyProtection="1">
      <alignment horizontal="center" vertical="top"/>
    </xf>
    <xf numFmtId="4" fontId="20" fillId="0" borderId="11" xfId="53" applyNumberFormat="1" applyFont="1" applyFill="1" applyBorder="1" applyAlignment="1" applyProtection="1">
      <alignment horizontal="right" vertical="center"/>
    </xf>
    <xf numFmtId="4" fontId="20" fillId="0" borderId="1" xfId="53" applyNumberFormat="1" applyFont="1" applyFill="1" applyBorder="1" applyAlignment="1" applyProtection="1">
      <alignment horizontal="right" vertical="center"/>
    </xf>
    <xf numFmtId="0" fontId="20" fillId="0" borderId="2" xfId="53" applyFont="1" applyFill="1" applyBorder="1" applyAlignment="1" applyProtection="1">
      <alignment horizontal="left" vertical="center"/>
    </xf>
    <xf numFmtId="4" fontId="20" fillId="0" borderId="12" xfId="53" applyNumberFormat="1" applyFont="1" applyFill="1" applyBorder="1" applyAlignment="1" applyProtection="1">
      <alignment horizontal="right" vertical="center"/>
    </xf>
    <xf numFmtId="4" fontId="20" fillId="0" borderId="14" xfId="53" applyNumberFormat="1" applyFont="1" applyFill="1" applyBorder="1" applyAlignment="1" applyProtection="1">
      <alignment horizontal="right" vertical="center"/>
      <protection locked="0"/>
    </xf>
    <xf numFmtId="4" fontId="20" fillId="0" borderId="8" xfId="53" applyNumberFormat="1" applyFont="1" applyFill="1" applyBorder="1" applyAlignment="1" applyProtection="1">
      <alignment horizontal="right" vertical="center"/>
    </xf>
    <xf numFmtId="180" fontId="9" fillId="0" borderId="11" xfId="53" applyNumberFormat="1" applyFont="1" applyFill="1" applyBorder="1" applyAlignment="1" applyProtection="1"/>
    <xf numFmtId="0" fontId="9" fillId="0" borderId="11" xfId="53" applyFont="1" applyFill="1" applyBorder="1" applyAlignment="1" applyProtection="1"/>
    <xf numFmtId="0" fontId="9" fillId="0" borderId="8" xfId="53" applyFont="1" applyFill="1" applyBorder="1" applyAlignment="1" applyProtection="1"/>
    <xf numFmtId="180" fontId="9" fillId="0" borderId="14" xfId="53" applyNumberFormat="1" applyFont="1" applyFill="1" applyBorder="1" applyAlignment="1" applyProtection="1"/>
    <xf numFmtId="0" fontId="36" fillId="0" borderId="8" xfId="53" applyFont="1" applyFill="1" applyBorder="1" applyAlignment="1" applyProtection="1">
      <alignment horizontal="center" vertical="center"/>
    </xf>
    <xf numFmtId="180" fontId="36" fillId="0" borderId="14" xfId="53" applyNumberFormat="1" applyFont="1" applyFill="1" applyBorder="1" applyAlignment="1" applyProtection="1">
      <alignment horizontal="right" vertical="center"/>
    </xf>
    <xf numFmtId="0" fontId="20" fillId="0" borderId="14" xfId="53" applyFont="1" applyFill="1" applyBorder="1" applyAlignment="1" applyProtection="1">
      <alignment horizontal="right" vertical="center"/>
    </xf>
    <xf numFmtId="0" fontId="20" fillId="0" borderId="11" xfId="53" applyFont="1" applyFill="1" applyBorder="1" applyAlignment="1" applyProtection="1">
      <alignment horizontal="right" vertical="center"/>
    </xf>
    <xf numFmtId="0" fontId="36" fillId="0" borderId="8" xfId="53" applyFont="1" applyFill="1" applyBorder="1" applyAlignment="1" applyProtection="1">
      <alignment horizontal="center" vertical="center"/>
      <protection locked="0"/>
    </xf>
    <xf numFmtId="180" fontId="36" fillId="0" borderId="11" xfId="53" applyNumberFormat="1" applyFont="1" applyFill="1" applyBorder="1" applyAlignment="1" applyProtection="1">
      <alignment horizontal="right" vertical="center"/>
      <protection locked="0"/>
    </xf>
    <xf numFmtId="0" fontId="22" fillId="0" borderId="0" xfId="0" applyFont="1" applyFill="1" applyBorder="1" applyAlignment="1">
      <alignment vertical="center"/>
    </xf>
    <xf numFmtId="0" fontId="22" fillId="0" borderId="0" xfId="0" applyFont="1" applyFill="1" applyAlignment="1">
      <alignment horizontal="center" vertical="center"/>
    </xf>
    <xf numFmtId="0" fontId="38" fillId="0" borderId="0" xfId="0" applyFont="1" applyFill="1" applyBorder="1" applyAlignment="1">
      <alignment horizontal="center" vertical="center"/>
    </xf>
    <xf numFmtId="0" fontId="39" fillId="0" borderId="12" xfId="0" applyFont="1" applyFill="1" applyBorder="1" applyAlignment="1">
      <alignment horizontal="center" vertical="center"/>
    </xf>
    <xf numFmtId="0" fontId="40" fillId="0" borderId="12" xfId="0" applyFont="1" applyFill="1" applyBorder="1" applyAlignment="1">
      <alignment horizontal="center" vertical="center"/>
    </xf>
    <xf numFmtId="0" fontId="41" fillId="0" borderId="12" xfId="0" applyFont="1" applyBorder="1" applyAlignment="1">
      <alignment horizontal="justify"/>
    </xf>
    <xf numFmtId="0" fontId="41" fillId="0" borderId="12" xfId="0" applyFont="1" applyBorder="1" applyAlignment="1">
      <alignment horizontal="left"/>
    </xf>
    <xf numFmtId="0" fontId="41" fillId="0" borderId="12" xfId="0" applyFont="1" applyFill="1" applyBorder="1" applyAlignment="1">
      <alignment horizontal="left"/>
    </xf>
    <xf numFmtId="0" fontId="23" fillId="0" borderId="0" xfId="0" applyFont="1" applyFill="1" applyAlignment="1">
      <alignment vertical="center"/>
    </xf>
    <xf numFmtId="49" fontId="13" fillId="0" borderId="12" xfId="56" applyNumberFormat="1" applyFont="1" applyFill="1" applyBorder="1" applyAlignment="1" quotePrefix="1">
      <alignment horizontal="left" vertical="center" wrapText="1"/>
    </xf>
    <xf numFmtId="0" fontId="23" fillId="0" borderId="12" xfId="53" applyFont="1" applyFill="1" applyBorder="1" applyAlignment="1" quotePrefix="1">
      <alignment horizontal="left" vertical="center" wrapText="1"/>
      <protection locked="0"/>
    </xf>
  </cellXfs>
  <cellStyles count="59">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18" sqref="C18"/>
    </sheetView>
  </sheetViews>
  <sheetFormatPr defaultColWidth="9.14285714285714" defaultRowHeight="20" customHeight="1" outlineLevelCol="3"/>
  <cols>
    <col min="1" max="1" width="13.5714285714286" style="83" customWidth="1"/>
    <col min="2" max="2" width="9.14285714285714" style="422"/>
    <col min="3" max="3" width="88.7142857142857" style="83" customWidth="1"/>
    <col min="4" max="16384" width="9.14285714285714" style="83"/>
  </cols>
  <sheetData>
    <row r="1" s="421" customFormat="1" ht="48" customHeight="1" spans="2:3">
      <c r="B1" s="423"/>
      <c r="C1" s="423"/>
    </row>
    <row r="2" s="83" customFormat="1" ht="27" customHeight="1" spans="2:3">
      <c r="B2" s="424" t="s">
        <v>0</v>
      </c>
      <c r="C2" s="424" t="s">
        <v>1</v>
      </c>
    </row>
    <row r="3" s="83" customFormat="1" customHeight="1" spans="2:3">
      <c r="B3" s="425">
        <v>1</v>
      </c>
      <c r="C3" s="426" t="s">
        <v>2</v>
      </c>
    </row>
    <row r="4" s="83" customFormat="1" customHeight="1" spans="2:3">
      <c r="B4" s="425">
        <v>2</v>
      </c>
      <c r="C4" s="426" t="s">
        <v>3</v>
      </c>
    </row>
    <row r="5" s="83" customFormat="1" customHeight="1" spans="2:3">
      <c r="B5" s="425">
        <v>3</v>
      </c>
      <c r="C5" s="426" t="s">
        <v>4</v>
      </c>
    </row>
    <row r="6" s="83" customFormat="1" customHeight="1" spans="2:3">
      <c r="B6" s="425">
        <v>4</v>
      </c>
      <c r="C6" s="426" t="s">
        <v>5</v>
      </c>
    </row>
    <row r="7" s="83" customFormat="1" customHeight="1" spans="2:3">
      <c r="B7" s="425">
        <v>5</v>
      </c>
      <c r="C7" s="427" t="s">
        <v>6</v>
      </c>
    </row>
    <row r="8" s="83" customFormat="1" customHeight="1" spans="2:3">
      <c r="B8" s="425">
        <v>6</v>
      </c>
      <c r="C8" s="427" t="s">
        <v>7</v>
      </c>
    </row>
    <row r="9" s="83" customFormat="1" customHeight="1" spans="2:3">
      <c r="B9" s="425">
        <v>7</v>
      </c>
      <c r="C9" s="427" t="s">
        <v>8</v>
      </c>
    </row>
    <row r="10" s="83" customFormat="1" customHeight="1" spans="2:3">
      <c r="B10" s="425">
        <v>8</v>
      </c>
      <c r="C10" s="427" t="s">
        <v>9</v>
      </c>
    </row>
    <row r="11" s="83" customFormat="1" customHeight="1" spans="2:3">
      <c r="B11" s="425">
        <v>9</v>
      </c>
      <c r="C11" s="428" t="s">
        <v>10</v>
      </c>
    </row>
    <row r="12" s="83" customFormat="1" customHeight="1" spans="2:3">
      <c r="B12" s="425">
        <v>10</v>
      </c>
      <c r="C12" s="428" t="s">
        <v>11</v>
      </c>
    </row>
    <row r="13" s="83" customFormat="1" customHeight="1" spans="2:3">
      <c r="B13" s="425">
        <v>11</v>
      </c>
      <c r="C13" s="426" t="s">
        <v>12</v>
      </c>
    </row>
    <row r="14" s="83" customFormat="1" customHeight="1" spans="2:3">
      <c r="B14" s="425">
        <v>12</v>
      </c>
      <c r="C14" s="426" t="s">
        <v>13</v>
      </c>
    </row>
    <row r="15" s="83" customFormat="1" customHeight="1" spans="2:4">
      <c r="B15" s="425">
        <v>13</v>
      </c>
      <c r="C15" s="426" t="s">
        <v>14</v>
      </c>
      <c r="D15" s="429"/>
    </row>
    <row r="16" s="83" customFormat="1" customHeight="1" spans="2:3">
      <c r="B16" s="425">
        <v>14</v>
      </c>
      <c r="C16" s="427" t="s">
        <v>15</v>
      </c>
    </row>
    <row r="17" s="83" customFormat="1" customHeight="1" spans="2:3">
      <c r="B17" s="425">
        <v>15</v>
      </c>
      <c r="C17" s="427" t="s">
        <v>16</v>
      </c>
    </row>
    <row r="18" s="83" customFormat="1" customHeight="1" spans="2:3">
      <c r="B18" s="425">
        <v>16</v>
      </c>
      <c r="C18" s="427" t="s">
        <v>17</v>
      </c>
    </row>
    <row r="19" s="83" customFormat="1" customHeight="1" spans="2:3">
      <c r="B19" s="425">
        <v>17</v>
      </c>
      <c r="C19" s="426" t="s">
        <v>18</v>
      </c>
    </row>
    <row r="20" s="83" customFormat="1" customHeight="1" spans="2:3">
      <c r="B20" s="425">
        <v>18</v>
      </c>
      <c r="C20" s="426" t="s">
        <v>19</v>
      </c>
    </row>
    <row r="21" s="83" customFormat="1" customHeight="1" spans="2:3">
      <c r="B21" s="425">
        <v>19</v>
      </c>
      <c r="C21" s="426"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59"/>
  <sheetViews>
    <sheetView tabSelected="1" topLeftCell="A43" workbookViewId="0">
      <selection activeCell="H36" sqref="H36"/>
    </sheetView>
  </sheetViews>
  <sheetFormatPr defaultColWidth="8.88571428571429" defaultRowHeight="12"/>
  <cols>
    <col min="1" max="1" width="34.2857142857143" style="65" customWidth="1"/>
    <col min="2" max="2" width="29" style="65" customWidth="1"/>
    <col min="3" max="5" width="23.5714285714286" style="65" customWidth="1"/>
    <col min="6" max="6" width="11.2857142857143" style="66" customWidth="1"/>
    <col min="7" max="7" width="25.1333333333333" style="65" customWidth="1"/>
    <col min="8" max="8" width="15.5714285714286" style="66" customWidth="1"/>
    <col min="9" max="9" width="13.4285714285714" style="66" customWidth="1"/>
    <col min="10" max="10" width="29.4285714285714" style="65" customWidth="1"/>
    <col min="11" max="11" width="9.13333333333333" style="66" customWidth="1"/>
    <col min="12" max="16384" width="9.13333333333333" style="66"/>
  </cols>
  <sheetData>
    <row r="1" customHeight="1" spans="10:10">
      <c r="J1" s="80"/>
    </row>
    <row r="2" ht="28.5" customHeight="1" spans="1:10">
      <c r="A2" s="67" t="s">
        <v>10</v>
      </c>
      <c r="B2" s="68"/>
      <c r="C2" s="68"/>
      <c r="D2" s="68"/>
      <c r="E2" s="68"/>
      <c r="F2" s="69"/>
      <c r="G2" s="68"/>
      <c r="H2" s="69"/>
      <c r="I2" s="69"/>
      <c r="J2" s="68"/>
    </row>
    <row r="3" ht="17.25" customHeight="1" spans="1:1">
      <c r="A3" s="70" t="s">
        <v>21</v>
      </c>
    </row>
    <row r="4" ht="44.25" customHeight="1" spans="1:10">
      <c r="A4" s="71" t="s">
        <v>360</v>
      </c>
      <c r="B4" s="71" t="s">
        <v>361</v>
      </c>
      <c r="C4" s="71" t="s">
        <v>362</v>
      </c>
      <c r="D4" s="71" t="s">
        <v>363</v>
      </c>
      <c r="E4" s="71" t="s">
        <v>364</v>
      </c>
      <c r="F4" s="72" t="s">
        <v>365</v>
      </c>
      <c r="G4" s="71" t="s">
        <v>366</v>
      </c>
      <c r="H4" s="72" t="s">
        <v>367</v>
      </c>
      <c r="I4" s="72" t="s">
        <v>368</v>
      </c>
      <c r="J4" s="71" t="s">
        <v>369</v>
      </c>
    </row>
    <row r="5" ht="14.25" customHeight="1" spans="1:10">
      <c r="A5" s="71">
        <v>1</v>
      </c>
      <c r="B5" s="71">
        <v>2</v>
      </c>
      <c r="C5" s="71">
        <v>3</v>
      </c>
      <c r="D5" s="71">
        <v>4</v>
      </c>
      <c r="E5" s="71">
        <v>5</v>
      </c>
      <c r="F5" s="71">
        <v>6</v>
      </c>
      <c r="G5" s="71">
        <v>7</v>
      </c>
      <c r="H5" s="71">
        <v>8</v>
      </c>
      <c r="I5" s="71">
        <v>9</v>
      </c>
      <c r="J5" s="71">
        <v>10</v>
      </c>
    </row>
    <row r="6" s="66" customFormat="1" ht="39" customHeight="1" spans="1:10">
      <c r="A6" s="257" t="s">
        <v>370</v>
      </c>
      <c r="B6" s="257" t="s">
        <v>371</v>
      </c>
      <c r="C6" s="258" t="s">
        <v>372</v>
      </c>
      <c r="D6" s="259" t="s">
        <v>373</v>
      </c>
      <c r="E6" s="260" t="s">
        <v>374</v>
      </c>
      <c r="F6" s="260" t="s">
        <v>375</v>
      </c>
      <c r="G6" s="260" t="s">
        <v>189</v>
      </c>
      <c r="H6" s="260" t="s">
        <v>376</v>
      </c>
      <c r="I6" s="260" t="s">
        <v>377</v>
      </c>
      <c r="J6" s="285" t="s">
        <v>378</v>
      </c>
    </row>
    <row r="7" s="66" customFormat="1" ht="55" customHeight="1" spans="1:10">
      <c r="A7" s="257"/>
      <c r="B7" s="257"/>
      <c r="C7" s="258" t="s">
        <v>372</v>
      </c>
      <c r="D7" s="259" t="s">
        <v>379</v>
      </c>
      <c r="E7" s="260" t="s">
        <v>380</v>
      </c>
      <c r="F7" s="260" t="s">
        <v>375</v>
      </c>
      <c r="G7" s="260">
        <v>690</v>
      </c>
      <c r="H7" s="260" t="s">
        <v>381</v>
      </c>
      <c r="I7" s="260" t="s">
        <v>377</v>
      </c>
      <c r="J7" s="285" t="s">
        <v>382</v>
      </c>
    </row>
    <row r="8" s="66" customFormat="1" ht="43" customHeight="1" spans="1:10">
      <c r="A8" s="257"/>
      <c r="B8" s="257"/>
      <c r="C8" s="258" t="s">
        <v>383</v>
      </c>
      <c r="D8" s="259" t="s">
        <v>384</v>
      </c>
      <c r="E8" s="260" t="s">
        <v>385</v>
      </c>
      <c r="F8" s="260" t="s">
        <v>386</v>
      </c>
      <c r="G8" s="260" t="s">
        <v>387</v>
      </c>
      <c r="H8" s="260" t="s">
        <v>388</v>
      </c>
      <c r="I8" s="260" t="s">
        <v>377</v>
      </c>
      <c r="J8" s="285" t="s">
        <v>389</v>
      </c>
    </row>
    <row r="9" s="66" customFormat="1" ht="27.95" customHeight="1" spans="1:10">
      <c r="A9" s="257"/>
      <c r="B9" s="257"/>
      <c r="C9" s="258"/>
      <c r="D9" s="258" t="s">
        <v>390</v>
      </c>
      <c r="E9" s="258" t="s">
        <v>391</v>
      </c>
      <c r="F9" s="258" t="s">
        <v>375</v>
      </c>
      <c r="G9" s="258" t="s">
        <v>392</v>
      </c>
      <c r="H9" s="258" t="s">
        <v>393</v>
      </c>
      <c r="I9" s="258" t="s">
        <v>394</v>
      </c>
      <c r="J9" s="258" t="s">
        <v>395</v>
      </c>
    </row>
    <row r="10" s="66" customFormat="1" ht="27.95" customHeight="1" spans="1:10">
      <c r="A10" s="257"/>
      <c r="B10" s="257"/>
      <c r="C10" s="258" t="s">
        <v>396</v>
      </c>
      <c r="D10" s="259" t="s">
        <v>397</v>
      </c>
      <c r="E10" s="260" t="s">
        <v>398</v>
      </c>
      <c r="F10" s="260" t="s">
        <v>386</v>
      </c>
      <c r="G10" s="260" t="s">
        <v>399</v>
      </c>
      <c r="H10" s="260" t="s">
        <v>388</v>
      </c>
      <c r="I10" s="258" t="s">
        <v>394</v>
      </c>
      <c r="J10" s="285" t="s">
        <v>400</v>
      </c>
    </row>
    <row r="11" s="66" customFormat="1" ht="27.95" customHeight="1" spans="1:10">
      <c r="A11" s="261" t="s">
        <v>401</v>
      </c>
      <c r="B11" s="262" t="s">
        <v>402</v>
      </c>
      <c r="C11" s="263" t="s">
        <v>372</v>
      </c>
      <c r="D11" s="264" t="s">
        <v>373</v>
      </c>
      <c r="E11" s="265" t="s">
        <v>403</v>
      </c>
      <c r="F11" s="266" t="s">
        <v>375</v>
      </c>
      <c r="G11" s="266">
        <v>1026</v>
      </c>
      <c r="H11" s="267" t="s">
        <v>404</v>
      </c>
      <c r="I11" s="286" t="s">
        <v>377</v>
      </c>
      <c r="J11" s="287" t="s">
        <v>405</v>
      </c>
    </row>
    <row r="12" s="66" customFormat="1" ht="27.95" customHeight="1" spans="1:10">
      <c r="A12" s="261"/>
      <c r="B12" s="262"/>
      <c r="C12" s="263" t="s">
        <v>372</v>
      </c>
      <c r="D12" s="262" t="s">
        <v>373</v>
      </c>
      <c r="E12" s="268" t="s">
        <v>406</v>
      </c>
      <c r="F12" s="260" t="s">
        <v>375</v>
      </c>
      <c r="G12" s="260">
        <v>88</v>
      </c>
      <c r="H12" s="260" t="s">
        <v>404</v>
      </c>
      <c r="I12" s="260" t="s">
        <v>377</v>
      </c>
      <c r="J12" s="288" t="s">
        <v>405</v>
      </c>
    </row>
    <row r="13" s="66" customFormat="1" ht="27.95" customHeight="1" spans="1:10">
      <c r="A13" s="261"/>
      <c r="B13" s="262"/>
      <c r="C13" s="263" t="s">
        <v>372</v>
      </c>
      <c r="D13" s="262" t="s">
        <v>379</v>
      </c>
      <c r="E13" s="268" t="s">
        <v>407</v>
      </c>
      <c r="F13" s="260" t="s">
        <v>375</v>
      </c>
      <c r="G13" s="269">
        <v>405.89</v>
      </c>
      <c r="H13" s="260" t="s">
        <v>408</v>
      </c>
      <c r="I13" s="260" t="s">
        <v>377</v>
      </c>
      <c r="J13" s="285" t="s">
        <v>405</v>
      </c>
    </row>
    <row r="14" s="66" customFormat="1" ht="27.95" customHeight="1" spans="1:10">
      <c r="A14" s="261"/>
      <c r="B14" s="262"/>
      <c r="C14" s="263" t="s">
        <v>372</v>
      </c>
      <c r="D14" s="262" t="s">
        <v>409</v>
      </c>
      <c r="E14" s="268" t="s">
        <v>410</v>
      </c>
      <c r="F14" s="270" t="s">
        <v>375</v>
      </c>
      <c r="G14" s="430" t="s">
        <v>387</v>
      </c>
      <c r="H14" s="262" t="s">
        <v>388</v>
      </c>
      <c r="I14" s="260" t="s">
        <v>377</v>
      </c>
      <c r="J14" s="260" t="s">
        <v>411</v>
      </c>
    </row>
    <row r="15" s="66" customFormat="1" ht="27.95" customHeight="1" spans="1:10">
      <c r="A15" s="261"/>
      <c r="B15" s="262"/>
      <c r="C15" s="263" t="s">
        <v>372</v>
      </c>
      <c r="D15" s="262" t="s">
        <v>409</v>
      </c>
      <c r="E15" s="268" t="s">
        <v>412</v>
      </c>
      <c r="F15" s="270" t="s">
        <v>375</v>
      </c>
      <c r="G15" s="430" t="s">
        <v>413</v>
      </c>
      <c r="H15" s="262" t="s">
        <v>388</v>
      </c>
      <c r="I15" s="260" t="s">
        <v>377</v>
      </c>
      <c r="J15" s="260" t="s">
        <v>414</v>
      </c>
    </row>
    <row r="16" s="66" customFormat="1" ht="27.95" customHeight="1" spans="1:10">
      <c r="A16" s="261"/>
      <c r="B16" s="262"/>
      <c r="C16" s="263" t="s">
        <v>372</v>
      </c>
      <c r="D16" s="262" t="s">
        <v>409</v>
      </c>
      <c r="E16" s="268" t="s">
        <v>415</v>
      </c>
      <c r="F16" s="270" t="s">
        <v>375</v>
      </c>
      <c r="G16" s="430" t="s">
        <v>387</v>
      </c>
      <c r="H16" s="262" t="s">
        <v>388</v>
      </c>
      <c r="I16" s="260" t="s">
        <v>377</v>
      </c>
      <c r="J16" s="260" t="s">
        <v>416</v>
      </c>
    </row>
    <row r="17" s="66" customFormat="1" ht="27.95" customHeight="1" spans="1:10">
      <c r="A17" s="261"/>
      <c r="B17" s="262"/>
      <c r="C17" s="272" t="s">
        <v>383</v>
      </c>
      <c r="D17" s="273" t="s">
        <v>417</v>
      </c>
      <c r="E17" s="262" t="s">
        <v>418</v>
      </c>
      <c r="F17" s="270" t="s">
        <v>375</v>
      </c>
      <c r="G17" s="431" t="s">
        <v>419</v>
      </c>
      <c r="H17" s="270" t="s">
        <v>420</v>
      </c>
      <c r="I17" s="289" t="s">
        <v>394</v>
      </c>
      <c r="J17" s="260" t="s">
        <v>421</v>
      </c>
    </row>
    <row r="18" s="66" customFormat="1" ht="27.95" customHeight="1" spans="1:10">
      <c r="A18" s="261"/>
      <c r="B18" s="262"/>
      <c r="C18" s="263" t="s">
        <v>396</v>
      </c>
      <c r="D18" s="263" t="s">
        <v>397</v>
      </c>
      <c r="E18" s="262" t="s">
        <v>422</v>
      </c>
      <c r="F18" s="262" t="s">
        <v>423</v>
      </c>
      <c r="G18" s="262">
        <v>95</v>
      </c>
      <c r="H18" s="262" t="s">
        <v>388</v>
      </c>
      <c r="I18" s="289" t="s">
        <v>394</v>
      </c>
      <c r="J18" s="290" t="s">
        <v>405</v>
      </c>
    </row>
    <row r="19" s="66" customFormat="1" ht="27.95" customHeight="1" spans="1:10">
      <c r="A19" s="274"/>
      <c r="B19" s="272"/>
      <c r="C19" s="275" t="s">
        <v>396</v>
      </c>
      <c r="D19" s="275" t="s">
        <v>397</v>
      </c>
      <c r="E19" s="272" t="s">
        <v>424</v>
      </c>
      <c r="F19" s="272" t="s">
        <v>423</v>
      </c>
      <c r="G19" s="272">
        <v>95</v>
      </c>
      <c r="H19" s="272" t="s">
        <v>388</v>
      </c>
      <c r="I19" s="289" t="s">
        <v>394</v>
      </c>
      <c r="J19" s="291" t="s">
        <v>405</v>
      </c>
    </row>
    <row r="20" s="66" customFormat="1" ht="27.95" customHeight="1" spans="1:10">
      <c r="A20" s="276" t="s">
        <v>340</v>
      </c>
      <c r="B20" s="277" t="s">
        <v>425</v>
      </c>
      <c r="C20" s="262" t="s">
        <v>372</v>
      </c>
      <c r="D20" s="262" t="s">
        <v>373</v>
      </c>
      <c r="E20" s="262" t="s">
        <v>374</v>
      </c>
      <c r="F20" s="262" t="s">
        <v>375</v>
      </c>
      <c r="G20" s="278">
        <v>80</v>
      </c>
      <c r="H20" s="279" t="s">
        <v>404</v>
      </c>
      <c r="I20" s="260" t="s">
        <v>377</v>
      </c>
      <c r="J20" s="292" t="s">
        <v>426</v>
      </c>
    </row>
    <row r="21" s="66" customFormat="1" ht="27.95" customHeight="1" spans="1:10">
      <c r="A21" s="276"/>
      <c r="B21" s="277"/>
      <c r="C21" s="262" t="s">
        <v>372</v>
      </c>
      <c r="D21" s="262" t="s">
        <v>427</v>
      </c>
      <c r="E21" s="262" t="s">
        <v>428</v>
      </c>
      <c r="F21" s="262" t="s">
        <v>375</v>
      </c>
      <c r="G21" s="262" t="s">
        <v>387</v>
      </c>
      <c r="H21" s="260" t="s">
        <v>388</v>
      </c>
      <c r="I21" s="260" t="s">
        <v>377</v>
      </c>
      <c r="J21" s="292" t="s">
        <v>426</v>
      </c>
    </row>
    <row r="22" s="66" customFormat="1" ht="27.95" customHeight="1" spans="1:10">
      <c r="A22" s="276"/>
      <c r="B22" s="277"/>
      <c r="C22" s="262" t="s">
        <v>383</v>
      </c>
      <c r="D22" s="262" t="s">
        <v>384</v>
      </c>
      <c r="E22" s="262" t="s">
        <v>385</v>
      </c>
      <c r="F22" s="262" t="s">
        <v>386</v>
      </c>
      <c r="G22" s="262" t="s">
        <v>387</v>
      </c>
      <c r="H22" s="260" t="s">
        <v>388</v>
      </c>
      <c r="I22" s="260" t="s">
        <v>377</v>
      </c>
      <c r="J22" s="292" t="s">
        <v>426</v>
      </c>
    </row>
    <row r="23" s="66" customFormat="1" ht="27.95" customHeight="1" spans="1:10">
      <c r="A23" s="276"/>
      <c r="B23" s="277"/>
      <c r="C23" s="262" t="s">
        <v>396</v>
      </c>
      <c r="D23" s="262" t="s">
        <v>397</v>
      </c>
      <c r="E23" s="262" t="s">
        <v>398</v>
      </c>
      <c r="F23" s="262" t="s">
        <v>386</v>
      </c>
      <c r="G23" s="262" t="s">
        <v>399</v>
      </c>
      <c r="H23" s="260" t="s">
        <v>388</v>
      </c>
      <c r="I23" s="289" t="s">
        <v>394</v>
      </c>
      <c r="J23" s="292" t="s">
        <v>426</v>
      </c>
    </row>
    <row r="24" s="66" customFormat="1" ht="39" customHeight="1" spans="1:10">
      <c r="A24" s="280" t="s">
        <v>429</v>
      </c>
      <c r="B24" s="281" t="s">
        <v>430</v>
      </c>
      <c r="C24" s="282" t="s">
        <v>372</v>
      </c>
      <c r="D24" s="258" t="s">
        <v>373</v>
      </c>
      <c r="E24" s="262" t="s">
        <v>431</v>
      </c>
      <c r="F24" s="262" t="s">
        <v>375</v>
      </c>
      <c r="G24" s="262">
        <v>385</v>
      </c>
      <c r="H24" s="262" t="s">
        <v>404</v>
      </c>
      <c r="I24" s="262" t="s">
        <v>377</v>
      </c>
      <c r="J24" s="287" t="s">
        <v>432</v>
      </c>
    </row>
    <row r="25" s="66" customFormat="1" ht="39" customHeight="1" spans="1:10">
      <c r="A25" s="280"/>
      <c r="B25" s="283"/>
      <c r="C25" s="282" t="s">
        <v>372</v>
      </c>
      <c r="D25" s="258" t="s">
        <v>409</v>
      </c>
      <c r="E25" s="262" t="s">
        <v>433</v>
      </c>
      <c r="F25" s="262" t="s">
        <v>375</v>
      </c>
      <c r="G25" s="262">
        <v>100</v>
      </c>
      <c r="H25" s="262" t="s">
        <v>388</v>
      </c>
      <c r="I25" s="262" t="s">
        <v>377</v>
      </c>
      <c r="J25" s="287" t="s">
        <v>432</v>
      </c>
    </row>
    <row r="26" s="66" customFormat="1" ht="39" customHeight="1" spans="1:10">
      <c r="A26" s="280"/>
      <c r="B26" s="283"/>
      <c r="C26" s="282" t="s">
        <v>372</v>
      </c>
      <c r="D26" s="258" t="s">
        <v>379</v>
      </c>
      <c r="E26" s="262" t="s">
        <v>434</v>
      </c>
      <c r="F26" s="262" t="s">
        <v>375</v>
      </c>
      <c r="G26" s="262">
        <v>1715</v>
      </c>
      <c r="H26" s="262" t="s">
        <v>435</v>
      </c>
      <c r="I26" s="262" t="s">
        <v>377</v>
      </c>
      <c r="J26" s="287" t="s">
        <v>432</v>
      </c>
    </row>
    <row r="27" s="66" customFormat="1" ht="39" customHeight="1" spans="1:10">
      <c r="A27" s="280"/>
      <c r="B27" s="283"/>
      <c r="C27" s="282" t="s">
        <v>372</v>
      </c>
      <c r="D27" s="258" t="s">
        <v>379</v>
      </c>
      <c r="E27" s="262" t="s">
        <v>436</v>
      </c>
      <c r="F27" s="262" t="s">
        <v>375</v>
      </c>
      <c r="G27" s="262">
        <v>66.03</v>
      </c>
      <c r="H27" s="262" t="s">
        <v>408</v>
      </c>
      <c r="I27" s="262" t="s">
        <v>377</v>
      </c>
      <c r="J27" s="287" t="s">
        <v>432</v>
      </c>
    </row>
    <row r="28" s="66" customFormat="1" ht="39" customHeight="1" spans="1:10">
      <c r="A28" s="280"/>
      <c r="B28" s="283"/>
      <c r="C28" s="258" t="s">
        <v>383</v>
      </c>
      <c r="D28" s="258" t="s">
        <v>384</v>
      </c>
      <c r="E28" s="262" t="s">
        <v>437</v>
      </c>
      <c r="F28" s="262" t="s">
        <v>423</v>
      </c>
      <c r="G28" s="262" t="s">
        <v>438</v>
      </c>
      <c r="H28" s="262" t="s">
        <v>420</v>
      </c>
      <c r="I28" s="262" t="s">
        <v>394</v>
      </c>
      <c r="J28" s="287" t="s">
        <v>432</v>
      </c>
    </row>
    <row r="29" s="66" customFormat="1" ht="38" customHeight="1" spans="1:10">
      <c r="A29" s="280"/>
      <c r="B29" s="284"/>
      <c r="C29" s="258" t="s">
        <v>396</v>
      </c>
      <c r="D29" s="258" t="s">
        <v>439</v>
      </c>
      <c r="E29" s="262" t="s">
        <v>440</v>
      </c>
      <c r="F29" s="262" t="s">
        <v>423</v>
      </c>
      <c r="G29" s="262">
        <v>95</v>
      </c>
      <c r="H29" s="262" t="s">
        <v>388</v>
      </c>
      <c r="I29" s="262" t="s">
        <v>394</v>
      </c>
      <c r="J29" s="287" t="s">
        <v>432</v>
      </c>
    </row>
    <row r="30" s="66" customFormat="1" ht="27.95" customHeight="1" spans="1:10">
      <c r="A30" s="261" t="s">
        <v>401</v>
      </c>
      <c r="B30" s="262" t="s">
        <v>402</v>
      </c>
      <c r="C30" s="263" t="s">
        <v>372</v>
      </c>
      <c r="D30" s="264" t="s">
        <v>373</v>
      </c>
      <c r="E30" s="265" t="s">
        <v>403</v>
      </c>
      <c r="F30" s="266" t="s">
        <v>375</v>
      </c>
      <c r="G30" s="266">
        <v>1026</v>
      </c>
      <c r="H30" s="267" t="s">
        <v>404</v>
      </c>
      <c r="I30" s="286" t="s">
        <v>377</v>
      </c>
      <c r="J30" s="287" t="s">
        <v>405</v>
      </c>
    </row>
    <row r="31" s="66" customFormat="1" ht="27.95" customHeight="1" spans="1:10">
      <c r="A31" s="261"/>
      <c r="B31" s="262"/>
      <c r="C31" s="263" t="s">
        <v>372</v>
      </c>
      <c r="D31" s="262" t="s">
        <v>373</v>
      </c>
      <c r="E31" s="268" t="s">
        <v>406</v>
      </c>
      <c r="F31" s="260" t="s">
        <v>375</v>
      </c>
      <c r="G31" s="260">
        <v>88</v>
      </c>
      <c r="H31" s="260" t="s">
        <v>404</v>
      </c>
      <c r="I31" s="260" t="s">
        <v>377</v>
      </c>
      <c r="J31" s="288" t="s">
        <v>405</v>
      </c>
    </row>
    <row r="32" s="66" customFormat="1" ht="27.95" customHeight="1" spans="1:10">
      <c r="A32" s="261"/>
      <c r="B32" s="262"/>
      <c r="C32" s="263" t="s">
        <v>372</v>
      </c>
      <c r="D32" s="262" t="s">
        <v>379</v>
      </c>
      <c r="E32" s="268" t="s">
        <v>407</v>
      </c>
      <c r="F32" s="260" t="s">
        <v>375</v>
      </c>
      <c r="G32" s="269">
        <v>405.89</v>
      </c>
      <c r="H32" s="260" t="s">
        <v>408</v>
      </c>
      <c r="I32" s="260" t="s">
        <v>377</v>
      </c>
      <c r="J32" s="285" t="s">
        <v>405</v>
      </c>
    </row>
    <row r="33" s="66" customFormat="1" ht="27.95" customHeight="1" spans="1:10">
      <c r="A33" s="261"/>
      <c r="B33" s="262"/>
      <c r="C33" s="263" t="s">
        <v>372</v>
      </c>
      <c r="D33" s="262" t="s">
        <v>409</v>
      </c>
      <c r="E33" s="268" t="s">
        <v>410</v>
      </c>
      <c r="F33" s="270" t="s">
        <v>375</v>
      </c>
      <c r="G33" s="430" t="s">
        <v>387</v>
      </c>
      <c r="H33" s="262" t="s">
        <v>388</v>
      </c>
      <c r="I33" s="260" t="s">
        <v>377</v>
      </c>
      <c r="J33" s="260" t="s">
        <v>411</v>
      </c>
    </row>
    <row r="34" s="66" customFormat="1" ht="27.95" customHeight="1" spans="1:10">
      <c r="A34" s="261"/>
      <c r="B34" s="262"/>
      <c r="C34" s="263" t="s">
        <v>372</v>
      </c>
      <c r="D34" s="262" t="s">
        <v>409</v>
      </c>
      <c r="E34" s="268" t="s">
        <v>412</v>
      </c>
      <c r="F34" s="270" t="s">
        <v>375</v>
      </c>
      <c r="G34" s="430" t="s">
        <v>413</v>
      </c>
      <c r="H34" s="262" t="s">
        <v>388</v>
      </c>
      <c r="I34" s="260" t="s">
        <v>377</v>
      </c>
      <c r="J34" s="260" t="s">
        <v>414</v>
      </c>
    </row>
    <row r="35" s="66" customFormat="1" ht="27.95" customHeight="1" spans="1:10">
      <c r="A35" s="261"/>
      <c r="B35" s="262"/>
      <c r="C35" s="263" t="s">
        <v>372</v>
      </c>
      <c r="D35" s="262" t="s">
        <v>409</v>
      </c>
      <c r="E35" s="268" t="s">
        <v>415</v>
      </c>
      <c r="F35" s="270" t="s">
        <v>375</v>
      </c>
      <c r="G35" s="430" t="s">
        <v>387</v>
      </c>
      <c r="H35" s="262" t="s">
        <v>388</v>
      </c>
      <c r="I35" s="260" t="s">
        <v>377</v>
      </c>
      <c r="J35" s="260" t="s">
        <v>416</v>
      </c>
    </row>
    <row r="36" s="66" customFormat="1" ht="27.95" customHeight="1" spans="1:10">
      <c r="A36" s="261"/>
      <c r="B36" s="262"/>
      <c r="C36" s="272" t="s">
        <v>383</v>
      </c>
      <c r="D36" s="273" t="s">
        <v>417</v>
      </c>
      <c r="E36" s="262" t="s">
        <v>418</v>
      </c>
      <c r="F36" s="270" t="s">
        <v>375</v>
      </c>
      <c r="G36" s="431" t="s">
        <v>419</v>
      </c>
      <c r="H36" s="262" t="s">
        <v>420</v>
      </c>
      <c r="I36" s="289" t="s">
        <v>394</v>
      </c>
      <c r="J36" s="260" t="s">
        <v>421</v>
      </c>
    </row>
    <row r="37" s="66" customFormat="1" ht="27.95" customHeight="1" spans="1:10">
      <c r="A37" s="261"/>
      <c r="B37" s="262"/>
      <c r="C37" s="263" t="s">
        <v>396</v>
      </c>
      <c r="D37" s="263" t="s">
        <v>397</v>
      </c>
      <c r="E37" s="262" t="s">
        <v>422</v>
      </c>
      <c r="F37" s="262" t="s">
        <v>423</v>
      </c>
      <c r="G37" s="262">
        <v>95</v>
      </c>
      <c r="H37" s="262" t="s">
        <v>388</v>
      </c>
      <c r="I37" s="289" t="s">
        <v>394</v>
      </c>
      <c r="J37" s="290" t="s">
        <v>405</v>
      </c>
    </row>
    <row r="38" s="66" customFormat="1" ht="27.95" customHeight="1" spans="1:10">
      <c r="A38" s="274"/>
      <c r="B38" s="272"/>
      <c r="C38" s="275" t="s">
        <v>396</v>
      </c>
      <c r="D38" s="275" t="s">
        <v>397</v>
      </c>
      <c r="E38" s="272" t="s">
        <v>424</v>
      </c>
      <c r="F38" s="272" t="s">
        <v>423</v>
      </c>
      <c r="G38" s="272">
        <v>95</v>
      </c>
      <c r="H38" s="272" t="s">
        <v>388</v>
      </c>
      <c r="I38" s="289" t="s">
        <v>394</v>
      </c>
      <c r="J38" s="291" t="s">
        <v>405</v>
      </c>
    </row>
    <row r="39" s="66" customFormat="1" ht="39" customHeight="1" spans="1:10">
      <c r="A39" s="257" t="s">
        <v>320</v>
      </c>
      <c r="B39" s="257" t="s">
        <v>441</v>
      </c>
      <c r="C39" s="258" t="s">
        <v>372</v>
      </c>
      <c r="D39" s="259" t="s">
        <v>409</v>
      </c>
      <c r="E39" s="260" t="s">
        <v>442</v>
      </c>
      <c r="F39" s="260" t="s">
        <v>375</v>
      </c>
      <c r="G39" s="260">
        <v>100</v>
      </c>
      <c r="H39" s="272" t="s">
        <v>388</v>
      </c>
      <c r="I39" s="260" t="s">
        <v>377</v>
      </c>
      <c r="J39" s="285" t="s">
        <v>378</v>
      </c>
    </row>
    <row r="40" s="66" customFormat="1" ht="43" customHeight="1" spans="1:10">
      <c r="A40" s="257"/>
      <c r="B40" s="257"/>
      <c r="C40" s="258" t="s">
        <v>383</v>
      </c>
      <c r="D40" s="259" t="s">
        <v>384</v>
      </c>
      <c r="E40" s="260" t="s">
        <v>385</v>
      </c>
      <c r="F40" s="260" t="s">
        <v>386</v>
      </c>
      <c r="G40" s="260" t="s">
        <v>387</v>
      </c>
      <c r="H40" s="260" t="s">
        <v>388</v>
      </c>
      <c r="I40" s="260" t="s">
        <v>377</v>
      </c>
      <c r="J40" s="285" t="s">
        <v>389</v>
      </c>
    </row>
    <row r="41" s="66" customFormat="1" ht="27.95" customHeight="1" spans="1:10">
      <c r="A41" s="257"/>
      <c r="B41" s="257"/>
      <c r="C41" s="258" t="s">
        <v>396</v>
      </c>
      <c r="D41" s="259" t="s">
        <v>397</v>
      </c>
      <c r="E41" s="260" t="s">
        <v>398</v>
      </c>
      <c r="F41" s="260" t="s">
        <v>386</v>
      </c>
      <c r="G41" s="260" t="s">
        <v>399</v>
      </c>
      <c r="H41" s="260" t="s">
        <v>388</v>
      </c>
      <c r="I41" s="260" t="s">
        <v>394</v>
      </c>
      <c r="J41" s="285" t="s">
        <v>400</v>
      </c>
    </row>
    <row r="42" s="66" customFormat="1" ht="39" customHeight="1" spans="1:10">
      <c r="A42" s="257" t="s">
        <v>336</v>
      </c>
      <c r="B42" s="257" t="s">
        <v>443</v>
      </c>
      <c r="C42" s="258" t="s">
        <v>372</v>
      </c>
      <c r="D42" s="259" t="s">
        <v>409</v>
      </c>
      <c r="E42" s="260" t="s">
        <v>442</v>
      </c>
      <c r="F42" s="260" t="s">
        <v>375</v>
      </c>
      <c r="G42" s="260">
        <v>100</v>
      </c>
      <c r="H42" s="272" t="s">
        <v>388</v>
      </c>
      <c r="I42" s="260" t="s">
        <v>377</v>
      </c>
      <c r="J42" s="285" t="s">
        <v>378</v>
      </c>
    </row>
    <row r="43" s="66" customFormat="1" ht="43" customHeight="1" spans="1:10">
      <c r="A43" s="257"/>
      <c r="B43" s="257"/>
      <c r="C43" s="258" t="s">
        <v>383</v>
      </c>
      <c r="D43" s="259" t="s">
        <v>384</v>
      </c>
      <c r="E43" s="260" t="s">
        <v>385</v>
      </c>
      <c r="F43" s="260" t="s">
        <v>386</v>
      </c>
      <c r="G43" s="260" t="s">
        <v>387</v>
      </c>
      <c r="H43" s="260" t="s">
        <v>388</v>
      </c>
      <c r="I43" s="260" t="s">
        <v>377</v>
      </c>
      <c r="J43" s="285" t="s">
        <v>389</v>
      </c>
    </row>
    <row r="44" s="66" customFormat="1" ht="27.95" customHeight="1" spans="1:10">
      <c r="A44" s="257"/>
      <c r="B44" s="257"/>
      <c r="C44" s="258" t="s">
        <v>396</v>
      </c>
      <c r="D44" s="259" t="s">
        <v>397</v>
      </c>
      <c r="E44" s="260" t="s">
        <v>398</v>
      </c>
      <c r="F44" s="260" t="s">
        <v>386</v>
      </c>
      <c r="G44" s="260" t="s">
        <v>399</v>
      </c>
      <c r="H44" s="260" t="s">
        <v>388</v>
      </c>
      <c r="I44" s="260" t="s">
        <v>394</v>
      </c>
      <c r="J44" s="285" t="s">
        <v>400</v>
      </c>
    </row>
    <row r="45" s="66" customFormat="1" ht="39" customHeight="1" spans="1:10">
      <c r="A45" s="257" t="s">
        <v>343</v>
      </c>
      <c r="B45" s="257" t="s">
        <v>444</v>
      </c>
      <c r="C45" s="258" t="s">
        <v>372</v>
      </c>
      <c r="D45" s="259" t="s">
        <v>409</v>
      </c>
      <c r="E45" s="260" t="s">
        <v>442</v>
      </c>
      <c r="F45" s="260" t="s">
        <v>375</v>
      </c>
      <c r="G45" s="260">
        <v>100</v>
      </c>
      <c r="H45" s="272" t="s">
        <v>388</v>
      </c>
      <c r="I45" s="260" t="s">
        <v>377</v>
      </c>
      <c r="J45" s="285" t="s">
        <v>378</v>
      </c>
    </row>
    <row r="46" s="66" customFormat="1" ht="43" customHeight="1" spans="1:10">
      <c r="A46" s="257"/>
      <c r="B46" s="257"/>
      <c r="C46" s="258" t="s">
        <v>383</v>
      </c>
      <c r="D46" s="259" t="s">
        <v>384</v>
      </c>
      <c r="E46" s="260" t="s">
        <v>385</v>
      </c>
      <c r="F46" s="260" t="s">
        <v>386</v>
      </c>
      <c r="G46" s="260" t="s">
        <v>387</v>
      </c>
      <c r="H46" s="260" t="s">
        <v>388</v>
      </c>
      <c r="I46" s="260" t="s">
        <v>377</v>
      </c>
      <c r="J46" s="285" t="s">
        <v>389</v>
      </c>
    </row>
    <row r="47" s="66" customFormat="1" ht="27.95" customHeight="1" spans="1:10">
      <c r="A47" s="257"/>
      <c r="B47" s="257"/>
      <c r="C47" s="258" t="s">
        <v>396</v>
      </c>
      <c r="D47" s="259" t="s">
        <v>397</v>
      </c>
      <c r="E47" s="260" t="s">
        <v>398</v>
      </c>
      <c r="F47" s="260" t="s">
        <v>386</v>
      </c>
      <c r="G47" s="260" t="s">
        <v>399</v>
      </c>
      <c r="H47" s="260" t="s">
        <v>388</v>
      </c>
      <c r="I47" s="260" t="s">
        <v>394</v>
      </c>
      <c r="J47" s="285" t="s">
        <v>400</v>
      </c>
    </row>
    <row r="48" s="66" customFormat="1" ht="39" customHeight="1" spans="1:10">
      <c r="A48" s="257" t="s">
        <v>352</v>
      </c>
      <c r="B48" s="257" t="s">
        <v>445</v>
      </c>
      <c r="C48" s="258" t="s">
        <v>372</v>
      </c>
      <c r="D48" s="259" t="s">
        <v>409</v>
      </c>
      <c r="E48" s="260" t="s">
        <v>442</v>
      </c>
      <c r="F48" s="260" t="s">
        <v>375</v>
      </c>
      <c r="G48" s="260">
        <v>100</v>
      </c>
      <c r="H48" s="272" t="s">
        <v>388</v>
      </c>
      <c r="I48" s="260" t="s">
        <v>377</v>
      </c>
      <c r="J48" s="285" t="s">
        <v>378</v>
      </c>
    </row>
    <row r="49" s="66" customFormat="1" ht="43" customHeight="1" spans="1:10">
      <c r="A49" s="257"/>
      <c r="B49" s="257"/>
      <c r="C49" s="258" t="s">
        <v>383</v>
      </c>
      <c r="D49" s="259" t="s">
        <v>384</v>
      </c>
      <c r="E49" s="260" t="s">
        <v>385</v>
      </c>
      <c r="F49" s="260" t="s">
        <v>386</v>
      </c>
      <c r="G49" s="260" t="s">
        <v>387</v>
      </c>
      <c r="H49" s="260" t="s">
        <v>388</v>
      </c>
      <c r="I49" s="260" t="s">
        <v>377</v>
      </c>
      <c r="J49" s="285" t="s">
        <v>389</v>
      </c>
    </row>
    <row r="50" s="66" customFormat="1" ht="27.95" customHeight="1" spans="1:10">
      <c r="A50" s="257"/>
      <c r="B50" s="257"/>
      <c r="C50" s="258" t="s">
        <v>396</v>
      </c>
      <c r="D50" s="259" t="s">
        <v>397</v>
      </c>
      <c r="E50" s="260" t="s">
        <v>398</v>
      </c>
      <c r="F50" s="260" t="s">
        <v>386</v>
      </c>
      <c r="G50" s="260" t="s">
        <v>399</v>
      </c>
      <c r="H50" s="260" t="s">
        <v>388</v>
      </c>
      <c r="I50" s="260" t="s">
        <v>394</v>
      </c>
      <c r="J50" s="285" t="s">
        <v>400</v>
      </c>
    </row>
    <row r="51" s="66" customFormat="1" ht="39" customHeight="1" spans="1:10">
      <c r="A51" s="257" t="s">
        <v>355</v>
      </c>
      <c r="B51" s="257" t="s">
        <v>446</v>
      </c>
      <c r="C51" s="258" t="s">
        <v>372</v>
      </c>
      <c r="D51" s="259" t="s">
        <v>409</v>
      </c>
      <c r="E51" s="260" t="s">
        <v>442</v>
      </c>
      <c r="F51" s="260" t="s">
        <v>375</v>
      </c>
      <c r="G51" s="260">
        <v>100</v>
      </c>
      <c r="H51" s="272" t="s">
        <v>388</v>
      </c>
      <c r="I51" s="260" t="s">
        <v>377</v>
      </c>
      <c r="J51" s="285" t="s">
        <v>378</v>
      </c>
    </row>
    <row r="52" s="66" customFormat="1" ht="43" customHeight="1" spans="1:10">
      <c r="A52" s="257"/>
      <c r="B52" s="257"/>
      <c r="C52" s="258" t="s">
        <v>383</v>
      </c>
      <c r="D52" s="259" t="s">
        <v>384</v>
      </c>
      <c r="E52" s="260" t="s">
        <v>385</v>
      </c>
      <c r="F52" s="260" t="s">
        <v>386</v>
      </c>
      <c r="G52" s="260" t="s">
        <v>387</v>
      </c>
      <c r="H52" s="260" t="s">
        <v>388</v>
      </c>
      <c r="I52" s="260" t="s">
        <v>377</v>
      </c>
      <c r="J52" s="285" t="s">
        <v>389</v>
      </c>
    </row>
    <row r="53" s="66" customFormat="1" ht="27.95" customHeight="1" spans="1:10">
      <c r="A53" s="257"/>
      <c r="B53" s="257"/>
      <c r="C53" s="258" t="s">
        <v>396</v>
      </c>
      <c r="D53" s="259" t="s">
        <v>397</v>
      </c>
      <c r="E53" s="260" t="s">
        <v>398</v>
      </c>
      <c r="F53" s="260" t="s">
        <v>386</v>
      </c>
      <c r="G53" s="260" t="s">
        <v>399</v>
      </c>
      <c r="H53" s="260" t="s">
        <v>388</v>
      </c>
      <c r="I53" s="260" t="s">
        <v>394</v>
      </c>
      <c r="J53" s="285" t="s">
        <v>400</v>
      </c>
    </row>
    <row r="54" s="66" customFormat="1" ht="39" customHeight="1" spans="1:10">
      <c r="A54" s="257" t="s">
        <v>357</v>
      </c>
      <c r="B54" s="257" t="s">
        <v>447</v>
      </c>
      <c r="C54" s="258" t="s">
        <v>372</v>
      </c>
      <c r="D54" s="259" t="s">
        <v>409</v>
      </c>
      <c r="E54" s="260" t="s">
        <v>442</v>
      </c>
      <c r="F54" s="260" t="s">
        <v>375</v>
      </c>
      <c r="G54" s="260">
        <v>100</v>
      </c>
      <c r="H54" s="272" t="s">
        <v>388</v>
      </c>
      <c r="I54" s="260" t="s">
        <v>377</v>
      </c>
      <c r="J54" s="285" t="s">
        <v>378</v>
      </c>
    </row>
    <row r="55" s="66" customFormat="1" ht="43" customHeight="1" spans="1:10">
      <c r="A55" s="257"/>
      <c r="B55" s="257"/>
      <c r="C55" s="258" t="s">
        <v>383</v>
      </c>
      <c r="D55" s="259" t="s">
        <v>384</v>
      </c>
      <c r="E55" s="260" t="s">
        <v>385</v>
      </c>
      <c r="F55" s="260" t="s">
        <v>386</v>
      </c>
      <c r="G55" s="260" t="s">
        <v>387</v>
      </c>
      <c r="H55" s="260" t="s">
        <v>388</v>
      </c>
      <c r="I55" s="260" t="s">
        <v>377</v>
      </c>
      <c r="J55" s="285" t="s">
        <v>389</v>
      </c>
    </row>
    <row r="56" s="66" customFormat="1" ht="27.95" customHeight="1" spans="1:10">
      <c r="A56" s="257"/>
      <c r="B56" s="257"/>
      <c r="C56" s="258" t="s">
        <v>396</v>
      </c>
      <c r="D56" s="259" t="s">
        <v>397</v>
      </c>
      <c r="E56" s="260" t="s">
        <v>398</v>
      </c>
      <c r="F56" s="260" t="s">
        <v>386</v>
      </c>
      <c r="G56" s="260" t="s">
        <v>399</v>
      </c>
      <c r="H56" s="260" t="s">
        <v>388</v>
      </c>
      <c r="I56" s="260" t="s">
        <v>394</v>
      </c>
      <c r="J56" s="285" t="s">
        <v>400</v>
      </c>
    </row>
    <row r="57" s="66" customFormat="1" ht="39" customHeight="1" spans="1:10">
      <c r="A57" s="257" t="s">
        <v>359</v>
      </c>
      <c r="B57" s="257" t="s">
        <v>448</v>
      </c>
      <c r="C57" s="258" t="s">
        <v>372</v>
      </c>
      <c r="D57" s="259" t="s">
        <v>409</v>
      </c>
      <c r="E57" s="260" t="s">
        <v>442</v>
      </c>
      <c r="F57" s="260" t="s">
        <v>375</v>
      </c>
      <c r="G57" s="260">
        <v>100</v>
      </c>
      <c r="H57" s="272" t="s">
        <v>388</v>
      </c>
      <c r="I57" s="260" t="s">
        <v>377</v>
      </c>
      <c r="J57" s="285" t="s">
        <v>378</v>
      </c>
    </row>
    <row r="58" s="66" customFormat="1" ht="43" customHeight="1" spans="1:10">
      <c r="A58" s="257"/>
      <c r="B58" s="257"/>
      <c r="C58" s="258" t="s">
        <v>383</v>
      </c>
      <c r="D58" s="259" t="s">
        <v>384</v>
      </c>
      <c r="E58" s="260" t="s">
        <v>385</v>
      </c>
      <c r="F58" s="260" t="s">
        <v>386</v>
      </c>
      <c r="G58" s="260" t="s">
        <v>387</v>
      </c>
      <c r="H58" s="260" t="s">
        <v>388</v>
      </c>
      <c r="I58" s="260" t="s">
        <v>377</v>
      </c>
      <c r="J58" s="285" t="s">
        <v>389</v>
      </c>
    </row>
    <row r="59" s="66" customFormat="1" ht="27.95" customHeight="1" spans="1:10">
      <c r="A59" s="257"/>
      <c r="B59" s="257"/>
      <c r="C59" s="258" t="s">
        <v>396</v>
      </c>
      <c r="D59" s="259" t="s">
        <v>397</v>
      </c>
      <c r="E59" s="260" t="s">
        <v>398</v>
      </c>
      <c r="F59" s="260" t="s">
        <v>386</v>
      </c>
      <c r="G59" s="260" t="s">
        <v>399</v>
      </c>
      <c r="H59" s="260" t="s">
        <v>388</v>
      </c>
      <c r="I59" s="260" t="s">
        <v>394</v>
      </c>
      <c r="J59" s="285" t="s">
        <v>400</v>
      </c>
    </row>
  </sheetData>
  <mergeCells count="26">
    <mergeCell ref="A2:J2"/>
    <mergeCell ref="A3:H3"/>
    <mergeCell ref="A6:A10"/>
    <mergeCell ref="A11:A19"/>
    <mergeCell ref="A20:A23"/>
    <mergeCell ref="A24:A29"/>
    <mergeCell ref="A30:A38"/>
    <mergeCell ref="A39:A41"/>
    <mergeCell ref="A42:A44"/>
    <mergeCell ref="A45:A47"/>
    <mergeCell ref="A48:A50"/>
    <mergeCell ref="A51:A53"/>
    <mergeCell ref="A54:A56"/>
    <mergeCell ref="A57:A59"/>
    <mergeCell ref="B6:B10"/>
    <mergeCell ref="B11:B19"/>
    <mergeCell ref="B20:B23"/>
    <mergeCell ref="B24:B29"/>
    <mergeCell ref="B30:B38"/>
    <mergeCell ref="B39:B41"/>
    <mergeCell ref="B42:B44"/>
    <mergeCell ref="B45:B47"/>
    <mergeCell ref="B48:B50"/>
    <mergeCell ref="B51:B53"/>
    <mergeCell ref="B54:B56"/>
    <mergeCell ref="B57:B59"/>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5"/>
  <sheetViews>
    <sheetView topLeftCell="A28" workbookViewId="0">
      <selection activeCell="H33" sqref="H33:I33"/>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15" style="8" customWidth="1"/>
    <col min="8" max="8" width="22.7142857142857" style="8" customWidth="1"/>
    <col min="9" max="9" width="22.1428571428571" style="8" customWidth="1"/>
    <col min="10" max="10" width="10" style="8" customWidth="1"/>
    <col min="11" max="11" width="34.8571428571429" style="8" customWidth="1"/>
    <col min="12" max="12" width="18" style="8" customWidth="1"/>
    <col min="13" max="13" width="31.1428571428571" style="8" customWidth="1"/>
    <col min="14" max="16384" width="8.57142857142857" style="8" customWidth="1"/>
  </cols>
  <sheetData>
    <row r="1" s="88" customFormat="1" customHeight="1" spans="1:16384">
      <c r="A1" s="176"/>
      <c r="B1" s="176"/>
      <c r="C1" s="176"/>
      <c r="D1" s="176"/>
      <c r="E1" s="176"/>
      <c r="F1" s="176"/>
      <c r="G1" s="176"/>
      <c r="H1" s="176"/>
      <c r="I1" s="176"/>
      <c r="J1" s="236"/>
      <c r="K1" s="236"/>
      <c r="L1" s="236"/>
      <c r="M1" s="237"/>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88" customFormat="1" ht="41.25" customHeight="1" spans="1:16384">
      <c r="A2" s="176" t="s">
        <v>449</v>
      </c>
      <c r="B2" s="177"/>
      <c r="C2" s="177"/>
      <c r="D2" s="177"/>
      <c r="E2" s="177"/>
      <c r="F2" s="177"/>
      <c r="G2" s="177"/>
      <c r="H2" s="177"/>
      <c r="I2" s="177"/>
      <c r="J2" s="177"/>
      <c r="K2" s="177"/>
      <c r="L2" s="177"/>
      <c r="M2" s="177"/>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88" customFormat="1" ht="17.25" customHeight="1" spans="1:16384">
      <c r="A3" s="178" t="s">
        <v>21</v>
      </c>
      <c r="B3" s="178"/>
      <c r="C3" s="179"/>
      <c r="D3" s="180"/>
      <c r="E3" s="180"/>
      <c r="F3" s="180"/>
      <c r="G3" s="180"/>
      <c r="H3" s="180"/>
      <c r="I3" s="180"/>
      <c r="J3" s="236"/>
      <c r="K3" s="236"/>
      <c r="L3" s="236"/>
      <c r="M3" s="237" t="s">
        <v>190</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88" customFormat="1" ht="30" customHeight="1" spans="1:16384">
      <c r="A4" s="181" t="s">
        <v>450</v>
      </c>
      <c r="B4" s="182"/>
      <c r="C4" s="183"/>
      <c r="D4" s="183"/>
      <c r="E4" s="184"/>
      <c r="F4" s="185" t="s">
        <v>451</v>
      </c>
      <c r="G4" s="184"/>
      <c r="H4" s="186"/>
      <c r="I4" s="183"/>
      <c r="J4" s="183"/>
      <c r="K4" s="183"/>
      <c r="L4" s="183"/>
      <c r="M4" s="184"/>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88" customFormat="1" ht="32.25" customHeight="1" spans="1:16384">
      <c r="A5" s="12" t="s">
        <v>1</v>
      </c>
      <c r="B5" s="13"/>
      <c r="C5" s="13"/>
      <c r="D5" s="13"/>
      <c r="E5" s="13"/>
      <c r="F5" s="13"/>
      <c r="G5" s="13"/>
      <c r="H5" s="13"/>
      <c r="I5" s="13"/>
      <c r="J5" s="13"/>
      <c r="K5" s="14"/>
      <c r="L5" s="12" t="s">
        <v>452</v>
      </c>
      <c r="M5" s="23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88" customFormat="1" ht="99.75" customHeight="1" spans="1:16384">
      <c r="A6" s="33" t="s">
        <v>453</v>
      </c>
      <c r="B6" s="187" t="s">
        <v>454</v>
      </c>
      <c r="C6" s="188" t="s">
        <v>455</v>
      </c>
      <c r="D6" s="189"/>
      <c r="E6" s="189"/>
      <c r="F6" s="189"/>
      <c r="G6" s="189"/>
      <c r="H6" s="189"/>
      <c r="I6" s="189"/>
      <c r="J6" s="239"/>
      <c r="K6" s="240"/>
      <c r="L6" s="241" t="s">
        <v>456</v>
      </c>
      <c r="M6" s="23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88" customFormat="1" ht="99.75" customHeight="1" spans="1:16384">
      <c r="A7" s="35"/>
      <c r="B7" s="187" t="s">
        <v>457</v>
      </c>
      <c r="C7" s="188" t="s">
        <v>458</v>
      </c>
      <c r="D7" s="189"/>
      <c r="E7" s="189"/>
      <c r="F7" s="189"/>
      <c r="G7" s="189"/>
      <c r="H7" s="189"/>
      <c r="I7" s="189"/>
      <c r="J7" s="239"/>
      <c r="K7" s="240"/>
      <c r="L7" s="241" t="s">
        <v>459</v>
      </c>
      <c r="M7" s="23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88" customFormat="1" ht="104" customHeight="1" spans="1:16384">
      <c r="A8" s="187" t="s">
        <v>460</v>
      </c>
      <c r="B8" s="190" t="s">
        <v>461</v>
      </c>
      <c r="C8" s="191" t="s">
        <v>462</v>
      </c>
      <c r="D8" s="192"/>
      <c r="E8" s="192"/>
      <c r="F8" s="192"/>
      <c r="G8" s="192"/>
      <c r="H8" s="192"/>
      <c r="I8" s="192"/>
      <c r="J8" s="239"/>
      <c r="K8" s="240"/>
      <c r="L8" s="242" t="s">
        <v>463</v>
      </c>
      <c r="M8" s="23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88" customFormat="1" ht="32.25" customHeight="1" spans="1:16384">
      <c r="A9" s="193" t="s">
        <v>464</v>
      </c>
      <c r="B9" s="194"/>
      <c r="C9" s="194"/>
      <c r="D9" s="194"/>
      <c r="E9" s="194"/>
      <c r="F9" s="194"/>
      <c r="G9" s="194"/>
      <c r="H9" s="194"/>
      <c r="I9" s="194"/>
      <c r="J9" s="194"/>
      <c r="K9" s="194"/>
      <c r="L9" s="194"/>
      <c r="M9" s="243"/>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88" customFormat="1" ht="32.25" customHeight="1" spans="1:16384">
      <c r="A10" s="195" t="s">
        <v>465</v>
      </c>
      <c r="B10" s="196"/>
      <c r="C10" s="197" t="s">
        <v>466</v>
      </c>
      <c r="D10" s="198"/>
      <c r="E10" s="198"/>
      <c r="F10" s="198"/>
      <c r="G10" s="199"/>
      <c r="H10" s="12" t="s">
        <v>467</v>
      </c>
      <c r="I10" s="13"/>
      <c r="J10" s="14"/>
      <c r="K10" s="13" t="s">
        <v>468</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88" customFormat="1" ht="32.25" customHeight="1" spans="1:16384">
      <c r="A11" s="200"/>
      <c r="B11" s="201"/>
      <c r="C11" s="202"/>
      <c r="D11" s="203"/>
      <c r="E11" s="203"/>
      <c r="F11" s="203"/>
      <c r="G11" s="204"/>
      <c r="H11" s="187" t="s">
        <v>469</v>
      </c>
      <c r="I11" s="187" t="s">
        <v>470</v>
      </c>
      <c r="J11" s="187" t="s">
        <v>471</v>
      </c>
      <c r="K11" s="187" t="s">
        <v>469</v>
      </c>
      <c r="L11" s="187" t="s">
        <v>470</v>
      </c>
      <c r="M11" s="244" t="s">
        <v>471</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88" customFormat="1" ht="30" customHeight="1" spans="1:16384">
      <c r="A12" s="205" t="s">
        <v>75</v>
      </c>
      <c r="B12" s="206"/>
      <c r="C12" s="206"/>
      <c r="D12" s="206"/>
      <c r="E12" s="206"/>
      <c r="F12" s="206"/>
      <c r="G12" s="207"/>
      <c r="H12" s="208">
        <f>SUM(H13:H22)</f>
        <v>22084558</v>
      </c>
      <c r="I12" s="208">
        <f>SUM(I13:I22)</f>
        <v>22084558</v>
      </c>
      <c r="J12" s="208">
        <f>SUM(J13:J22)</f>
        <v>0</v>
      </c>
      <c r="K12" s="208">
        <f>SUM(K13:K22)</f>
        <v>22084558</v>
      </c>
      <c r="L12" s="208">
        <f>SUM(L13:L22)</f>
        <v>22084558</v>
      </c>
      <c r="M12" s="245"/>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88" customFormat="1" ht="27" customHeight="1" spans="1:14">
      <c r="A13" s="209" t="s">
        <v>472</v>
      </c>
      <c r="B13" s="210"/>
      <c r="C13" s="209" t="s">
        <v>473</v>
      </c>
      <c r="D13" s="211"/>
      <c r="E13" s="210"/>
      <c r="F13" s="212" t="s">
        <v>280</v>
      </c>
      <c r="G13" s="212"/>
      <c r="H13" s="208">
        <v>1397448</v>
      </c>
      <c r="I13" s="208">
        <v>1397448</v>
      </c>
      <c r="J13" s="208"/>
      <c r="K13" s="208">
        <v>1397448</v>
      </c>
      <c r="L13" s="208">
        <v>1397448</v>
      </c>
      <c r="M13" s="246"/>
      <c r="N13" s="116"/>
    </row>
    <row r="14" s="88" customFormat="1" ht="27" customHeight="1" spans="1:14">
      <c r="A14" s="213"/>
      <c r="B14" s="214"/>
      <c r="C14" s="213"/>
      <c r="D14" s="215"/>
      <c r="E14" s="214"/>
      <c r="F14" s="212" t="s">
        <v>277</v>
      </c>
      <c r="G14" s="216"/>
      <c r="H14" s="208">
        <v>27720</v>
      </c>
      <c r="I14" s="208">
        <v>27720</v>
      </c>
      <c r="J14" s="208"/>
      <c r="K14" s="208">
        <v>27720</v>
      </c>
      <c r="L14" s="208">
        <v>27720</v>
      </c>
      <c r="M14" s="246"/>
      <c r="N14" s="116"/>
    </row>
    <row r="15" s="88" customFormat="1" ht="27" customHeight="1" spans="1:14">
      <c r="A15" s="213"/>
      <c r="B15" s="214"/>
      <c r="C15" s="213"/>
      <c r="D15" s="215"/>
      <c r="E15" s="214"/>
      <c r="F15" s="212" t="s">
        <v>474</v>
      </c>
      <c r="G15" s="216"/>
      <c r="H15" s="208">
        <v>0</v>
      </c>
      <c r="I15" s="208">
        <v>0</v>
      </c>
      <c r="J15" s="247"/>
      <c r="K15" s="208">
        <v>0</v>
      </c>
      <c r="L15" s="208">
        <v>0</v>
      </c>
      <c r="M15" s="246"/>
      <c r="N15" s="116"/>
    </row>
    <row r="16" s="88" customFormat="1" ht="27" customHeight="1" spans="1:14">
      <c r="A16" s="213"/>
      <c r="B16" s="214"/>
      <c r="C16" s="213"/>
      <c r="D16" s="215"/>
      <c r="E16" s="214"/>
      <c r="F16" s="212" t="s">
        <v>233</v>
      </c>
      <c r="G16" s="216"/>
      <c r="H16" s="208">
        <v>9487605</v>
      </c>
      <c r="I16" s="208">
        <v>9487605</v>
      </c>
      <c r="J16" s="247"/>
      <c r="K16" s="208">
        <v>9487605</v>
      </c>
      <c r="L16" s="208">
        <v>9487605</v>
      </c>
      <c r="M16" s="246"/>
      <c r="N16" s="116"/>
    </row>
    <row r="17" s="88" customFormat="1" ht="34.5" customHeight="1" spans="1:14">
      <c r="A17" s="213"/>
      <c r="B17" s="214"/>
      <c r="C17" s="213"/>
      <c r="D17" s="215"/>
      <c r="E17" s="214"/>
      <c r="F17" s="212" t="s">
        <v>271</v>
      </c>
      <c r="G17" s="216"/>
      <c r="H17" s="208">
        <v>1088360</v>
      </c>
      <c r="I17" s="208">
        <v>1088360</v>
      </c>
      <c r="J17" s="248"/>
      <c r="K17" s="208">
        <v>1088360</v>
      </c>
      <c r="L17" s="208">
        <v>1088360</v>
      </c>
      <c r="M17" s="249"/>
      <c r="N17" s="116"/>
    </row>
    <row r="18" s="88" customFormat="1" ht="34.5" customHeight="1" spans="1:14">
      <c r="A18" s="213"/>
      <c r="B18" s="214"/>
      <c r="C18" s="213"/>
      <c r="D18" s="215"/>
      <c r="E18" s="214"/>
      <c r="F18" s="212" t="s">
        <v>266</v>
      </c>
      <c r="G18" s="216"/>
      <c r="H18" s="208">
        <v>1142400</v>
      </c>
      <c r="I18" s="208">
        <v>1142400</v>
      </c>
      <c r="J18" s="248"/>
      <c r="K18" s="208">
        <v>1142400</v>
      </c>
      <c r="L18" s="208">
        <v>1142400</v>
      </c>
      <c r="M18" s="249"/>
      <c r="N18" s="116"/>
    </row>
    <row r="19" s="88" customFormat="1" ht="34.5" customHeight="1" spans="1:14">
      <c r="A19" s="213"/>
      <c r="B19" s="214"/>
      <c r="C19" s="213"/>
      <c r="D19" s="215"/>
      <c r="E19" s="214"/>
      <c r="F19" s="212" t="s">
        <v>263</v>
      </c>
      <c r="G19" s="216"/>
      <c r="H19" s="208">
        <v>1508244</v>
      </c>
      <c r="I19" s="208">
        <v>1508244</v>
      </c>
      <c r="J19" s="248"/>
      <c r="K19" s="208">
        <v>1508244</v>
      </c>
      <c r="L19" s="208">
        <v>1508244</v>
      </c>
      <c r="M19" s="249"/>
      <c r="N19" s="116"/>
    </row>
    <row r="20" s="88" customFormat="1" ht="34.5" customHeight="1" spans="1:14">
      <c r="A20" s="213"/>
      <c r="B20" s="214"/>
      <c r="C20" s="213"/>
      <c r="D20" s="215"/>
      <c r="E20" s="214"/>
      <c r="F20" s="212" t="s">
        <v>246</v>
      </c>
      <c r="G20" s="216"/>
      <c r="H20" s="208">
        <v>4005641</v>
      </c>
      <c r="I20" s="208">
        <v>4005641</v>
      </c>
      <c r="J20" s="248"/>
      <c r="K20" s="208">
        <v>4005641</v>
      </c>
      <c r="L20" s="208">
        <v>4005641</v>
      </c>
      <c r="M20" s="249"/>
      <c r="N20" s="116"/>
    </row>
    <row r="21" s="88" customFormat="1" ht="34.5" customHeight="1" spans="1:14">
      <c r="A21" s="213"/>
      <c r="B21" s="214"/>
      <c r="C21" s="213"/>
      <c r="D21" s="215"/>
      <c r="E21" s="214"/>
      <c r="F21" s="212" t="s">
        <v>244</v>
      </c>
      <c r="G21" s="216"/>
      <c r="H21" s="208">
        <v>438000</v>
      </c>
      <c r="I21" s="208">
        <v>438000</v>
      </c>
      <c r="J21" s="248"/>
      <c r="K21" s="208">
        <v>438000</v>
      </c>
      <c r="L21" s="208">
        <v>438000</v>
      </c>
      <c r="M21" s="249"/>
      <c r="N21" s="116"/>
    </row>
    <row r="22" s="88" customFormat="1" ht="34.5" customHeight="1" spans="1:14">
      <c r="A22" s="217"/>
      <c r="B22" s="218"/>
      <c r="C22" s="217"/>
      <c r="D22" s="219"/>
      <c r="E22" s="218"/>
      <c r="F22" s="212" t="s">
        <v>284</v>
      </c>
      <c r="G22" s="216"/>
      <c r="H22" s="208">
        <v>2989140</v>
      </c>
      <c r="I22" s="208">
        <v>2989140</v>
      </c>
      <c r="J22" s="248"/>
      <c r="K22" s="208">
        <v>2989140</v>
      </c>
      <c r="L22" s="208">
        <v>2989140</v>
      </c>
      <c r="M22" s="249"/>
      <c r="N22" s="116"/>
    </row>
    <row r="23" s="88" customFormat="1" ht="32.25" customHeight="1" spans="1:14">
      <c r="A23" s="220" t="s">
        <v>475</v>
      </c>
      <c r="B23" s="221"/>
      <c r="C23" s="221"/>
      <c r="D23" s="221"/>
      <c r="E23" s="221"/>
      <c r="F23" s="221"/>
      <c r="G23" s="221"/>
      <c r="H23" s="221"/>
      <c r="I23" s="221"/>
      <c r="J23" s="250"/>
      <c r="K23" s="250"/>
      <c r="L23" s="250"/>
      <c r="M23" s="251"/>
      <c r="N23" s="116"/>
    </row>
    <row r="24" s="88" customFormat="1" ht="32.25" customHeight="1" spans="1:14">
      <c r="A24" s="73" t="s">
        <v>476</v>
      </c>
      <c r="B24" s="74"/>
      <c r="C24" s="74"/>
      <c r="D24" s="74"/>
      <c r="E24" s="74"/>
      <c r="F24" s="74"/>
      <c r="G24" s="75"/>
      <c r="H24" s="222" t="s">
        <v>477</v>
      </c>
      <c r="I24" s="136"/>
      <c r="J24" s="97" t="s">
        <v>369</v>
      </c>
      <c r="K24" s="136"/>
      <c r="L24" s="252" t="s">
        <v>478</v>
      </c>
      <c r="M24" s="253"/>
      <c r="N24" s="116"/>
    </row>
    <row r="25" s="88" customFormat="1" ht="36" customHeight="1" spans="1:14">
      <c r="A25" s="223" t="s">
        <v>362</v>
      </c>
      <c r="B25" s="223" t="s">
        <v>479</v>
      </c>
      <c r="C25" s="223" t="s">
        <v>364</v>
      </c>
      <c r="D25" s="223" t="s">
        <v>365</v>
      </c>
      <c r="E25" s="223" t="s">
        <v>366</v>
      </c>
      <c r="F25" s="223" t="s">
        <v>367</v>
      </c>
      <c r="G25" s="223" t="s">
        <v>368</v>
      </c>
      <c r="H25" s="224"/>
      <c r="I25" s="141"/>
      <c r="J25" s="224"/>
      <c r="K25" s="141"/>
      <c r="L25" s="224"/>
      <c r="M25" s="141"/>
      <c r="N25" s="116"/>
    </row>
    <row r="26" s="88" customFormat="1" ht="73" customHeight="1" spans="1:14">
      <c r="A26" s="225" t="s">
        <v>372</v>
      </c>
      <c r="B26" s="226" t="s">
        <v>373</v>
      </c>
      <c r="C26" s="227" t="s">
        <v>431</v>
      </c>
      <c r="D26" s="228" t="s">
        <v>375</v>
      </c>
      <c r="E26" s="229" t="s">
        <v>480</v>
      </c>
      <c r="F26" s="230" t="s">
        <v>404</v>
      </c>
      <c r="G26" s="225" t="s">
        <v>377</v>
      </c>
      <c r="H26" s="231" t="s">
        <v>481</v>
      </c>
      <c r="I26" s="254"/>
      <c r="J26" s="255" t="s">
        <v>482</v>
      </c>
      <c r="K26" s="256"/>
      <c r="L26" s="73" t="s">
        <v>483</v>
      </c>
      <c r="M26" s="75"/>
      <c r="N26" s="116"/>
    </row>
    <row r="27" s="88" customFormat="1" ht="75" customHeight="1" spans="1:14">
      <c r="A27" s="225" t="s">
        <v>372</v>
      </c>
      <c r="B27" s="226" t="s">
        <v>373</v>
      </c>
      <c r="C27" s="227" t="s">
        <v>484</v>
      </c>
      <c r="D27" s="228" t="s">
        <v>375</v>
      </c>
      <c r="E27" s="229" t="s">
        <v>485</v>
      </c>
      <c r="F27" s="230" t="s">
        <v>404</v>
      </c>
      <c r="G27" s="225" t="s">
        <v>377</v>
      </c>
      <c r="H27" s="231" t="s">
        <v>481</v>
      </c>
      <c r="I27" s="254"/>
      <c r="J27" s="255" t="s">
        <v>482</v>
      </c>
      <c r="K27" s="256"/>
      <c r="L27" s="73" t="s">
        <v>483</v>
      </c>
      <c r="M27" s="75"/>
      <c r="N27" s="116"/>
    </row>
    <row r="28" s="88" customFormat="1" ht="72" customHeight="1" spans="1:14">
      <c r="A28" s="225" t="s">
        <v>372</v>
      </c>
      <c r="B28" s="226" t="s">
        <v>379</v>
      </c>
      <c r="C28" s="232" t="s">
        <v>486</v>
      </c>
      <c r="D28" s="228" t="s">
        <v>375</v>
      </c>
      <c r="E28" s="229" t="s">
        <v>487</v>
      </c>
      <c r="F28" s="233" t="s">
        <v>435</v>
      </c>
      <c r="G28" s="225" t="s">
        <v>377</v>
      </c>
      <c r="H28" s="231" t="s">
        <v>481</v>
      </c>
      <c r="I28" s="254"/>
      <c r="J28" s="255" t="s">
        <v>482</v>
      </c>
      <c r="K28" s="256"/>
      <c r="L28" s="73" t="s">
        <v>483</v>
      </c>
      <c r="M28" s="75"/>
      <c r="N28" s="116"/>
    </row>
    <row r="29" s="88" customFormat="1" ht="74" customHeight="1" spans="1:14">
      <c r="A29" s="225" t="s">
        <v>372</v>
      </c>
      <c r="B29" s="226" t="s">
        <v>379</v>
      </c>
      <c r="C29" s="232" t="s">
        <v>488</v>
      </c>
      <c r="D29" s="228" t="s">
        <v>375</v>
      </c>
      <c r="E29" s="229" t="s">
        <v>489</v>
      </c>
      <c r="F29" s="233" t="s">
        <v>408</v>
      </c>
      <c r="G29" s="225" t="s">
        <v>377</v>
      </c>
      <c r="H29" s="231" t="s">
        <v>481</v>
      </c>
      <c r="I29" s="254"/>
      <c r="J29" s="255" t="s">
        <v>482</v>
      </c>
      <c r="K29" s="256"/>
      <c r="L29" s="73" t="s">
        <v>483</v>
      </c>
      <c r="M29" s="75"/>
      <c r="N29" s="116"/>
    </row>
    <row r="30" s="88" customFormat="1" ht="78" customHeight="1" spans="1:14">
      <c r="A30" s="225" t="s">
        <v>372</v>
      </c>
      <c r="B30" s="226" t="s">
        <v>427</v>
      </c>
      <c r="C30" s="227" t="s">
        <v>490</v>
      </c>
      <c r="D30" s="228" t="s">
        <v>375</v>
      </c>
      <c r="E30" s="229" t="s">
        <v>387</v>
      </c>
      <c r="F30" s="229" t="s">
        <v>388</v>
      </c>
      <c r="G30" s="225" t="s">
        <v>377</v>
      </c>
      <c r="H30" s="231" t="s">
        <v>481</v>
      </c>
      <c r="I30" s="254"/>
      <c r="J30" s="255" t="s">
        <v>482</v>
      </c>
      <c r="K30" s="256"/>
      <c r="L30" s="73" t="s">
        <v>483</v>
      </c>
      <c r="M30" s="75"/>
      <c r="N30" s="116"/>
    </row>
    <row r="31" s="88" customFormat="1" ht="73" customHeight="1" spans="1:14">
      <c r="A31" s="225" t="s">
        <v>383</v>
      </c>
      <c r="B31" s="226" t="s">
        <v>384</v>
      </c>
      <c r="C31" s="234" t="s">
        <v>491</v>
      </c>
      <c r="D31" s="228" t="s">
        <v>492</v>
      </c>
      <c r="E31" s="234" t="s">
        <v>491</v>
      </c>
      <c r="F31" s="233" t="s">
        <v>493</v>
      </c>
      <c r="G31" s="225" t="s">
        <v>394</v>
      </c>
      <c r="H31" s="231" t="s">
        <v>481</v>
      </c>
      <c r="I31" s="254"/>
      <c r="J31" s="255" t="s">
        <v>494</v>
      </c>
      <c r="K31" s="256"/>
      <c r="L31" s="73" t="s">
        <v>483</v>
      </c>
      <c r="M31" s="75"/>
      <c r="N31" s="116"/>
    </row>
    <row r="32" s="88" customFormat="1" ht="69" customHeight="1" spans="1:14">
      <c r="A32" s="225" t="s">
        <v>383</v>
      </c>
      <c r="B32" s="226" t="s">
        <v>417</v>
      </c>
      <c r="C32" s="232" t="s">
        <v>495</v>
      </c>
      <c r="D32" s="228" t="s">
        <v>492</v>
      </c>
      <c r="E32" s="233" t="s">
        <v>496</v>
      </c>
      <c r="F32" s="230" t="s">
        <v>420</v>
      </c>
      <c r="G32" s="225" t="s">
        <v>394</v>
      </c>
      <c r="H32" s="231" t="s">
        <v>497</v>
      </c>
      <c r="I32" s="254"/>
      <c r="J32" s="255" t="s">
        <v>494</v>
      </c>
      <c r="K32" s="256"/>
      <c r="L32" s="73" t="s">
        <v>483</v>
      </c>
      <c r="M32" s="75"/>
      <c r="N32" s="116"/>
    </row>
    <row r="33" s="88" customFormat="1" ht="71" customHeight="1" spans="1:14">
      <c r="A33" s="225" t="s">
        <v>383</v>
      </c>
      <c r="B33" s="226" t="s">
        <v>417</v>
      </c>
      <c r="C33" s="232" t="s">
        <v>498</v>
      </c>
      <c r="D33" s="228" t="s">
        <v>492</v>
      </c>
      <c r="E33" s="234" t="s">
        <v>499</v>
      </c>
      <c r="F33" s="229" t="s">
        <v>500</v>
      </c>
      <c r="G33" s="225" t="s">
        <v>394</v>
      </c>
      <c r="H33" s="231" t="s">
        <v>501</v>
      </c>
      <c r="I33" s="254"/>
      <c r="J33" s="255" t="s">
        <v>494</v>
      </c>
      <c r="K33" s="256"/>
      <c r="L33" s="73" t="s">
        <v>483</v>
      </c>
      <c r="M33" s="75"/>
      <c r="N33" s="116"/>
    </row>
    <row r="34" s="88" customFormat="1" ht="70" customHeight="1" spans="1:14">
      <c r="A34" s="225" t="s">
        <v>396</v>
      </c>
      <c r="B34" s="226" t="s">
        <v>439</v>
      </c>
      <c r="C34" s="232" t="s">
        <v>502</v>
      </c>
      <c r="D34" s="228" t="s">
        <v>423</v>
      </c>
      <c r="E34" s="235">
        <v>95</v>
      </c>
      <c r="F34" s="230" t="s">
        <v>388</v>
      </c>
      <c r="G34" s="225" t="s">
        <v>394</v>
      </c>
      <c r="H34" s="231" t="s">
        <v>481</v>
      </c>
      <c r="I34" s="254"/>
      <c r="J34" s="255" t="s">
        <v>494</v>
      </c>
      <c r="K34" s="256"/>
      <c r="L34" s="73" t="s">
        <v>483</v>
      </c>
      <c r="M34" s="75"/>
      <c r="N34" s="116"/>
    </row>
    <row r="35" s="88" customFormat="1" ht="70" customHeight="1" spans="1:14">
      <c r="A35" s="225" t="s">
        <v>396</v>
      </c>
      <c r="B35" s="226" t="s">
        <v>439</v>
      </c>
      <c r="C35" s="232" t="s">
        <v>424</v>
      </c>
      <c r="D35" s="228" t="s">
        <v>423</v>
      </c>
      <c r="E35" s="230">
        <v>95</v>
      </c>
      <c r="F35" s="229" t="s">
        <v>388</v>
      </c>
      <c r="G35" s="225" t="s">
        <v>394</v>
      </c>
      <c r="H35" s="231" t="s">
        <v>503</v>
      </c>
      <c r="I35" s="254"/>
      <c r="J35" s="255" t="s">
        <v>494</v>
      </c>
      <c r="K35" s="256"/>
      <c r="L35" s="73" t="s">
        <v>483</v>
      </c>
      <c r="M35" s="75"/>
      <c r="N35" s="116"/>
    </row>
  </sheetData>
  <mergeCells count="67">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F13:G13"/>
    <mergeCell ref="F14:G14"/>
    <mergeCell ref="F15:G15"/>
    <mergeCell ref="F16:G16"/>
    <mergeCell ref="F17:G17"/>
    <mergeCell ref="F18:G18"/>
    <mergeCell ref="F19:G19"/>
    <mergeCell ref="F20:G20"/>
    <mergeCell ref="F21:G21"/>
    <mergeCell ref="F22:G22"/>
    <mergeCell ref="A23:M23"/>
    <mergeCell ref="A24:G24"/>
    <mergeCell ref="H26:I26"/>
    <mergeCell ref="J26:K26"/>
    <mergeCell ref="L26:M26"/>
    <mergeCell ref="H27:I27"/>
    <mergeCell ref="J27:K27"/>
    <mergeCell ref="L27:M27"/>
    <mergeCell ref="H28:I28"/>
    <mergeCell ref="J28:K28"/>
    <mergeCell ref="L28:M28"/>
    <mergeCell ref="H29:I29"/>
    <mergeCell ref="J29:K29"/>
    <mergeCell ref="L29:M29"/>
    <mergeCell ref="H30:I30"/>
    <mergeCell ref="J30:K30"/>
    <mergeCell ref="L30:M30"/>
    <mergeCell ref="H31:I31"/>
    <mergeCell ref="J31:K31"/>
    <mergeCell ref="L31:M31"/>
    <mergeCell ref="H32:I32"/>
    <mergeCell ref="J32:K32"/>
    <mergeCell ref="L32:M32"/>
    <mergeCell ref="H33:I33"/>
    <mergeCell ref="J33:K33"/>
    <mergeCell ref="L33:M33"/>
    <mergeCell ref="H34:I34"/>
    <mergeCell ref="J34:K34"/>
    <mergeCell ref="L34:M34"/>
    <mergeCell ref="H35:I35"/>
    <mergeCell ref="J35:K35"/>
    <mergeCell ref="L35:M35"/>
    <mergeCell ref="A6:A7"/>
    <mergeCell ref="A10:B11"/>
    <mergeCell ref="C10:G11"/>
    <mergeCell ref="A13:B22"/>
    <mergeCell ref="C13:E22"/>
    <mergeCell ref="H24:I25"/>
    <mergeCell ref="J24:K25"/>
    <mergeCell ref="L24:M25"/>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workbookViewId="0">
      <selection activeCell="A9" sqref="A9"/>
    </sheetView>
  </sheetViews>
  <sheetFormatPr defaultColWidth="8.88571428571429" defaultRowHeight="14.25" customHeight="1" outlineLevelCol="5"/>
  <cols>
    <col min="1" max="2" width="21.1333333333333" style="160" customWidth="1"/>
    <col min="3" max="3" width="21.1333333333333" style="82" customWidth="1"/>
    <col min="4" max="4" width="27.7142857142857" style="82" customWidth="1"/>
    <col min="5" max="6" width="36.7142857142857" style="82" customWidth="1"/>
    <col min="7" max="7" width="9.13333333333333" style="82" customWidth="1"/>
    <col min="8" max="16384" width="9.13333333333333" style="82"/>
  </cols>
  <sheetData>
    <row r="1" ht="12" customHeight="1" spans="1:6">
      <c r="A1" s="161">
        <v>0</v>
      </c>
      <c r="B1" s="161">
        <v>0</v>
      </c>
      <c r="C1" s="162">
        <v>1</v>
      </c>
      <c r="D1" s="163"/>
      <c r="E1" s="163"/>
      <c r="F1" s="163"/>
    </row>
    <row r="2" ht="26.25" customHeight="1" spans="1:6">
      <c r="A2" s="164" t="s">
        <v>12</v>
      </c>
      <c r="B2" s="164"/>
      <c r="C2" s="165"/>
      <c r="D2" s="165"/>
      <c r="E2" s="165"/>
      <c r="F2" s="165"/>
    </row>
    <row r="3" ht="13.5" customHeight="1" spans="1:6">
      <c r="A3" s="166" t="s">
        <v>21</v>
      </c>
      <c r="B3" s="166"/>
      <c r="C3" s="162"/>
      <c r="D3" s="163"/>
      <c r="E3" s="163"/>
      <c r="F3" s="163" t="s">
        <v>22</v>
      </c>
    </row>
    <row r="4" ht="19.5" customHeight="1" spans="1:6">
      <c r="A4" s="90" t="s">
        <v>198</v>
      </c>
      <c r="B4" s="167" t="s">
        <v>92</v>
      </c>
      <c r="C4" s="90" t="s">
        <v>93</v>
      </c>
      <c r="D4" s="91" t="s">
        <v>504</v>
      </c>
      <c r="E4" s="92"/>
      <c r="F4" s="168"/>
    </row>
    <row r="5" ht="18.75" customHeight="1" spans="1:6">
      <c r="A5" s="94"/>
      <c r="B5" s="169"/>
      <c r="C5" s="95"/>
      <c r="D5" s="90" t="s">
        <v>75</v>
      </c>
      <c r="E5" s="91" t="s">
        <v>95</v>
      </c>
      <c r="F5" s="90" t="s">
        <v>96</v>
      </c>
    </row>
    <row r="6" ht="18.75" customHeight="1" spans="1:6">
      <c r="A6" s="170">
        <v>1</v>
      </c>
      <c r="B6" s="170" t="s">
        <v>184</v>
      </c>
      <c r="C6" s="111">
        <v>3</v>
      </c>
      <c r="D6" s="170" t="s">
        <v>186</v>
      </c>
      <c r="E6" s="170" t="s">
        <v>187</v>
      </c>
      <c r="F6" s="111">
        <v>6</v>
      </c>
    </row>
    <row r="7" ht="18.75" customHeight="1" spans="1:6">
      <c r="A7" s="79" t="s">
        <v>91</v>
      </c>
      <c r="B7" s="79" t="s">
        <v>91</v>
      </c>
      <c r="C7" s="79" t="s">
        <v>91</v>
      </c>
      <c r="D7" s="171" t="s">
        <v>91</v>
      </c>
      <c r="E7" s="172" t="s">
        <v>91</v>
      </c>
      <c r="F7" s="172" t="s">
        <v>91</v>
      </c>
    </row>
    <row r="8" ht="18.75" customHeight="1" spans="1:6">
      <c r="A8" s="173" t="s">
        <v>144</v>
      </c>
      <c r="B8" s="174"/>
      <c r="C8" s="175" t="s">
        <v>144</v>
      </c>
      <c r="D8" s="171" t="s">
        <v>91</v>
      </c>
      <c r="E8" s="172" t="s">
        <v>91</v>
      </c>
      <c r="F8" s="172" t="s">
        <v>91</v>
      </c>
    </row>
    <row r="9" customHeight="1" spans="1:1">
      <c r="A9" s="160" t="s">
        <v>505</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B15" sqref="B15"/>
    </sheetView>
  </sheetViews>
  <sheetFormatPr defaultColWidth="8.88571428571429" defaultRowHeight="14.25" customHeight="1" outlineLevelCol="5"/>
  <cols>
    <col min="1" max="2" width="21.1333333333333" style="160" customWidth="1"/>
    <col min="3" max="3" width="21.1333333333333" style="82" customWidth="1"/>
    <col min="4" max="4" width="27.7142857142857" style="82" customWidth="1"/>
    <col min="5" max="6" width="36.7142857142857" style="82" customWidth="1"/>
    <col min="7" max="7" width="9.13333333333333" style="82" customWidth="1"/>
    <col min="8" max="16384" width="9.13333333333333" style="82"/>
  </cols>
  <sheetData>
    <row r="1" s="82" customFormat="1" ht="12" customHeight="1" spans="1:6">
      <c r="A1" s="161">
        <v>0</v>
      </c>
      <c r="B1" s="161">
        <v>0</v>
      </c>
      <c r="C1" s="162">
        <v>1</v>
      </c>
      <c r="D1" s="163"/>
      <c r="E1" s="163"/>
      <c r="F1" s="163"/>
    </row>
    <row r="2" s="82" customFormat="1" ht="26.25" customHeight="1" spans="1:6">
      <c r="A2" s="164" t="s">
        <v>13</v>
      </c>
      <c r="B2" s="164"/>
      <c r="C2" s="165"/>
      <c r="D2" s="165"/>
      <c r="E2" s="165"/>
      <c r="F2" s="165"/>
    </row>
    <row r="3" s="82" customFormat="1" ht="13.5" customHeight="1" spans="1:6">
      <c r="A3" s="166" t="s">
        <v>21</v>
      </c>
      <c r="B3" s="166"/>
      <c r="C3" s="162"/>
      <c r="D3" s="163"/>
      <c r="E3" s="163"/>
      <c r="F3" s="163" t="s">
        <v>22</v>
      </c>
    </row>
    <row r="4" s="82" customFormat="1" ht="19.5" customHeight="1" spans="1:6">
      <c r="A4" s="90" t="s">
        <v>198</v>
      </c>
      <c r="B4" s="167" t="s">
        <v>92</v>
      </c>
      <c r="C4" s="90" t="s">
        <v>93</v>
      </c>
      <c r="D4" s="91" t="s">
        <v>506</v>
      </c>
      <c r="E4" s="92"/>
      <c r="F4" s="168"/>
    </row>
    <row r="5" s="82" customFormat="1" ht="18.75" customHeight="1" spans="1:6">
      <c r="A5" s="94"/>
      <c r="B5" s="169"/>
      <c r="C5" s="95"/>
      <c r="D5" s="90" t="s">
        <v>75</v>
      </c>
      <c r="E5" s="91" t="s">
        <v>95</v>
      </c>
      <c r="F5" s="90" t="s">
        <v>96</v>
      </c>
    </row>
    <row r="6" s="82" customFormat="1" ht="18.75" customHeight="1" spans="1:6">
      <c r="A6" s="170">
        <v>1</v>
      </c>
      <c r="B6" s="170" t="s">
        <v>184</v>
      </c>
      <c r="C6" s="111">
        <v>3</v>
      </c>
      <c r="D6" s="170" t="s">
        <v>186</v>
      </c>
      <c r="E6" s="170" t="s">
        <v>187</v>
      </c>
      <c r="F6" s="111">
        <v>6</v>
      </c>
    </row>
    <row r="7" s="82" customFormat="1" ht="18.75" customHeight="1" spans="1:6">
      <c r="A7" s="79" t="s">
        <v>91</v>
      </c>
      <c r="B7" s="79" t="s">
        <v>91</v>
      </c>
      <c r="C7" s="79" t="s">
        <v>91</v>
      </c>
      <c r="D7" s="171" t="s">
        <v>91</v>
      </c>
      <c r="E7" s="172" t="s">
        <v>91</v>
      </c>
      <c r="F7" s="172" t="s">
        <v>91</v>
      </c>
    </row>
    <row r="8" s="82" customFormat="1" ht="18.75" customHeight="1" spans="1:6">
      <c r="A8" s="173" t="s">
        <v>144</v>
      </c>
      <c r="B8" s="174"/>
      <c r="C8" s="175"/>
      <c r="D8" s="171" t="s">
        <v>91</v>
      </c>
      <c r="E8" s="172" t="s">
        <v>91</v>
      </c>
      <c r="F8" s="172" t="s">
        <v>91</v>
      </c>
    </row>
    <row r="9" customHeight="1" spans="1:1">
      <c r="A9" s="160" t="s">
        <v>507</v>
      </c>
    </row>
  </sheetData>
  <mergeCells count="7">
    <mergeCell ref="A2:F2"/>
    <mergeCell ref="A3:D3"/>
    <mergeCell ref="D4:F4"/>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0"/>
  <sheetViews>
    <sheetView workbookViewId="0">
      <selection activeCell="G10" sqref="G10"/>
    </sheetView>
  </sheetViews>
  <sheetFormatPr defaultColWidth="8.88571428571429" defaultRowHeight="14.25" customHeight="1"/>
  <cols>
    <col min="1" max="1" width="21" style="82" customWidth="1"/>
    <col min="2" max="2" width="21.7142857142857" style="82" customWidth="1"/>
    <col min="3" max="3" width="35.2857142857143" style="82" customWidth="1"/>
    <col min="4" max="4" width="7.71428571428571" style="82" customWidth="1"/>
    <col min="5" max="6" width="10.2857142857143" style="82" customWidth="1"/>
    <col min="7" max="7" width="12" style="82" customWidth="1"/>
    <col min="8" max="10" width="10" style="82" customWidth="1"/>
    <col min="11" max="11" width="9.13333333333333" style="66" customWidth="1"/>
    <col min="12" max="13" width="9.13333333333333" style="82" customWidth="1"/>
    <col min="14" max="15" width="12.7142857142857" style="82" customWidth="1"/>
    <col min="16" max="16" width="9.13333333333333" style="66" customWidth="1"/>
    <col min="17" max="17" width="10.4285714285714" style="82" customWidth="1"/>
    <col min="18" max="18" width="9.13333333333333" style="66" customWidth="1"/>
    <col min="19" max="16384" width="9.13333333333333" style="66"/>
  </cols>
  <sheetData>
    <row r="1" ht="13.5" customHeight="1" spans="1:17">
      <c r="A1" s="84"/>
      <c r="B1" s="84"/>
      <c r="C1" s="84"/>
      <c r="D1" s="84"/>
      <c r="E1" s="84"/>
      <c r="F1" s="84"/>
      <c r="G1" s="84"/>
      <c r="H1" s="84"/>
      <c r="I1" s="84"/>
      <c r="J1" s="84"/>
      <c r="P1" s="80"/>
      <c r="Q1" s="158"/>
    </row>
    <row r="2" ht="27.75" customHeight="1" spans="1:17">
      <c r="A2" s="135" t="s">
        <v>14</v>
      </c>
      <c r="B2" s="68"/>
      <c r="C2" s="68"/>
      <c r="D2" s="68"/>
      <c r="E2" s="68"/>
      <c r="F2" s="68"/>
      <c r="G2" s="68"/>
      <c r="H2" s="68"/>
      <c r="I2" s="68"/>
      <c r="J2" s="68"/>
      <c r="K2" s="69"/>
      <c r="L2" s="68"/>
      <c r="M2" s="68"/>
      <c r="N2" s="68"/>
      <c r="O2" s="68"/>
      <c r="P2" s="69"/>
      <c r="Q2" s="68"/>
    </row>
    <row r="3" ht="18.75" customHeight="1" spans="1:17">
      <c r="A3" s="87" t="s">
        <v>21</v>
      </c>
      <c r="B3" s="88"/>
      <c r="C3" s="88"/>
      <c r="D3" s="88"/>
      <c r="E3" s="88"/>
      <c r="F3" s="88"/>
      <c r="G3" s="88"/>
      <c r="H3" s="88"/>
      <c r="I3" s="88"/>
      <c r="J3" s="88"/>
      <c r="P3" s="153"/>
      <c r="Q3" s="159" t="s">
        <v>190</v>
      </c>
    </row>
    <row r="4" ht="15.75" customHeight="1" spans="1:17">
      <c r="A4" s="96" t="s">
        <v>508</v>
      </c>
      <c r="B4" s="136" t="s">
        <v>509</v>
      </c>
      <c r="C4" s="136" t="s">
        <v>510</v>
      </c>
      <c r="D4" s="136" t="s">
        <v>511</v>
      </c>
      <c r="E4" s="136" t="s">
        <v>512</v>
      </c>
      <c r="F4" s="136" t="s">
        <v>513</v>
      </c>
      <c r="G4" s="74" t="s">
        <v>205</v>
      </c>
      <c r="H4" s="137"/>
      <c r="I4" s="137"/>
      <c r="J4" s="74"/>
      <c r="K4" s="154"/>
      <c r="L4" s="74"/>
      <c r="M4" s="74"/>
      <c r="N4" s="74"/>
      <c r="O4" s="74"/>
      <c r="P4" s="154"/>
      <c r="Q4" s="75"/>
    </row>
    <row r="5" ht="17.25" customHeight="1" spans="1:17">
      <c r="A5" s="138"/>
      <c r="B5" s="139"/>
      <c r="C5" s="139"/>
      <c r="D5" s="139"/>
      <c r="E5" s="139"/>
      <c r="F5" s="139"/>
      <c r="G5" s="140" t="s">
        <v>75</v>
      </c>
      <c r="H5" s="117" t="s">
        <v>78</v>
      </c>
      <c r="I5" s="117" t="s">
        <v>514</v>
      </c>
      <c r="J5" s="139" t="s">
        <v>515</v>
      </c>
      <c r="K5" s="155" t="s">
        <v>516</v>
      </c>
      <c r="L5" s="142" t="s">
        <v>82</v>
      </c>
      <c r="M5" s="142"/>
      <c r="N5" s="142"/>
      <c r="O5" s="142"/>
      <c r="P5" s="156"/>
      <c r="Q5" s="141"/>
    </row>
    <row r="6" ht="54" customHeight="1" spans="1:17">
      <c r="A6" s="138"/>
      <c r="B6" s="139"/>
      <c r="C6" s="141"/>
      <c r="D6" s="141"/>
      <c r="E6" s="141"/>
      <c r="F6" s="141"/>
      <c r="G6" s="142"/>
      <c r="H6" s="117"/>
      <c r="I6" s="117"/>
      <c r="J6" s="141"/>
      <c r="K6" s="157"/>
      <c r="L6" s="141" t="s">
        <v>77</v>
      </c>
      <c r="M6" s="141" t="s">
        <v>84</v>
      </c>
      <c r="N6" s="141" t="s">
        <v>316</v>
      </c>
      <c r="O6" s="141" t="s">
        <v>86</v>
      </c>
      <c r="P6" s="157" t="s">
        <v>87</v>
      </c>
      <c r="Q6" s="141" t="s">
        <v>88</v>
      </c>
    </row>
    <row r="7" ht="15" customHeight="1" spans="1:17">
      <c r="A7" s="93">
        <v>1</v>
      </c>
      <c r="B7" s="93">
        <v>2</v>
      </c>
      <c r="C7" s="143">
        <v>3</v>
      </c>
      <c r="D7" s="94">
        <v>4</v>
      </c>
      <c r="E7" s="94">
        <v>5</v>
      </c>
      <c r="F7" s="94">
        <v>6</v>
      </c>
      <c r="G7" s="94">
        <v>7</v>
      </c>
      <c r="H7" s="94">
        <v>8</v>
      </c>
      <c r="I7" s="94">
        <v>9</v>
      </c>
      <c r="J7" s="94">
        <v>10</v>
      </c>
      <c r="K7" s="94">
        <v>11</v>
      </c>
      <c r="L7" s="94">
        <v>12</v>
      </c>
      <c r="M7" s="94">
        <v>13</v>
      </c>
      <c r="N7" s="94">
        <v>14</v>
      </c>
      <c r="O7" s="94">
        <v>15</v>
      </c>
      <c r="P7" s="94">
        <v>16</v>
      </c>
      <c r="Q7" s="94">
        <v>17</v>
      </c>
    </row>
    <row r="8" ht="21" customHeight="1" spans="1:17">
      <c r="A8" s="123" t="s">
        <v>91</v>
      </c>
      <c r="B8" s="123"/>
      <c r="C8" s="144"/>
      <c r="D8" s="145"/>
      <c r="E8" s="146"/>
      <c r="F8" s="147" t="s">
        <v>91</v>
      </c>
      <c r="G8" s="147" t="s">
        <v>91</v>
      </c>
      <c r="H8" s="147" t="s">
        <v>91</v>
      </c>
      <c r="I8" s="147" t="s">
        <v>91</v>
      </c>
      <c r="J8" s="147" t="s">
        <v>91</v>
      </c>
      <c r="K8" s="147" t="s">
        <v>91</v>
      </c>
      <c r="L8" s="147" t="s">
        <v>91</v>
      </c>
      <c r="M8" s="147" t="s">
        <v>91</v>
      </c>
      <c r="N8" s="147" t="s">
        <v>91</v>
      </c>
      <c r="O8" s="147"/>
      <c r="P8" s="147" t="s">
        <v>91</v>
      </c>
      <c r="Q8" s="147" t="s">
        <v>91</v>
      </c>
    </row>
    <row r="9" ht="31" customHeight="1" spans="1:17">
      <c r="A9" s="148" t="s">
        <v>517</v>
      </c>
      <c r="B9" s="149"/>
      <c r="C9" s="145" t="s">
        <v>91</v>
      </c>
      <c r="D9" s="145" t="s">
        <v>91</v>
      </c>
      <c r="E9" s="146" t="s">
        <v>91</v>
      </c>
      <c r="F9" s="150" t="s">
        <v>91</v>
      </c>
      <c r="G9" s="150" t="s">
        <v>91</v>
      </c>
      <c r="H9" s="150" t="s">
        <v>91</v>
      </c>
      <c r="I9" s="150" t="s">
        <v>91</v>
      </c>
      <c r="J9" s="150" t="s">
        <v>91</v>
      </c>
      <c r="K9" s="147" t="s">
        <v>91</v>
      </c>
      <c r="L9" s="150" t="s">
        <v>91</v>
      </c>
      <c r="M9" s="150" t="s">
        <v>91</v>
      </c>
      <c r="N9" s="150" t="s">
        <v>91</v>
      </c>
      <c r="O9" s="150"/>
      <c r="P9" s="147" t="s">
        <v>91</v>
      </c>
      <c r="Q9" s="150" t="s">
        <v>91</v>
      </c>
    </row>
    <row r="10" ht="21" customHeight="1" spans="1:17">
      <c r="A10" s="151" t="s">
        <v>144</v>
      </c>
      <c r="B10" s="152"/>
      <c r="C10" s="152"/>
      <c r="D10" s="152"/>
      <c r="E10" s="146"/>
      <c r="F10" s="147" t="s">
        <v>91</v>
      </c>
      <c r="G10" s="147" t="s">
        <v>91</v>
      </c>
      <c r="H10" s="147" t="s">
        <v>91</v>
      </c>
      <c r="I10" s="147" t="s">
        <v>91</v>
      </c>
      <c r="J10" s="147" t="s">
        <v>91</v>
      </c>
      <c r="K10" s="147" t="s">
        <v>91</v>
      </c>
      <c r="L10" s="147" t="s">
        <v>91</v>
      </c>
      <c r="M10" s="147" t="s">
        <v>91</v>
      </c>
      <c r="N10" s="147" t="s">
        <v>91</v>
      </c>
      <c r="O10" s="147"/>
      <c r="P10" s="147" t="s">
        <v>91</v>
      </c>
      <c r="Q10" s="147" t="s">
        <v>91</v>
      </c>
    </row>
  </sheetData>
  <mergeCells count="17">
    <mergeCell ref="A2:Q2"/>
    <mergeCell ref="A3:F3"/>
    <mergeCell ref="G4:Q4"/>
    <mergeCell ref="L5:Q5"/>
    <mergeCell ref="A9:B9"/>
    <mergeCell ref="A10:E10"/>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workbookViewId="0">
      <selection activeCell="A9" sqref="A9"/>
    </sheetView>
  </sheetViews>
  <sheetFormatPr defaultColWidth="8.71428571428571" defaultRowHeight="14.25" customHeight="1"/>
  <cols>
    <col min="1" max="1" width="21.8571428571429" style="113" customWidth="1"/>
    <col min="2" max="6" width="9.13333333333333" style="113" customWidth="1"/>
    <col min="7" max="7" width="12" style="82" customWidth="1"/>
    <col min="8" max="10" width="10" style="82" customWidth="1"/>
    <col min="11" max="11" width="9.13333333333333" style="66" customWidth="1"/>
    <col min="12" max="13" width="9.13333333333333" style="82" customWidth="1"/>
    <col min="14" max="15" width="12.7142857142857" style="82" customWidth="1"/>
    <col min="16" max="16" width="9.13333333333333" style="66" customWidth="1"/>
    <col min="17" max="17" width="10.4285714285714" style="82" customWidth="1"/>
    <col min="18" max="18" width="9.13333333333333" style="66" customWidth="1"/>
    <col min="19" max="246" width="9.13333333333333" style="66"/>
    <col min="247" max="255" width="8.71428571428571" style="66"/>
  </cols>
  <sheetData>
    <row r="1" ht="13.5" customHeight="1" spans="1:17">
      <c r="A1" s="84"/>
      <c r="B1" s="84"/>
      <c r="C1" s="84"/>
      <c r="D1" s="84"/>
      <c r="E1" s="84"/>
      <c r="F1" s="84"/>
      <c r="G1" s="114"/>
      <c r="H1" s="114"/>
      <c r="I1" s="114"/>
      <c r="J1" s="114"/>
      <c r="K1" s="126"/>
      <c r="L1" s="127"/>
      <c r="M1" s="127"/>
      <c r="N1" s="127"/>
      <c r="O1" s="127"/>
      <c r="P1" s="128"/>
      <c r="Q1" s="133"/>
    </row>
    <row r="2" ht="27.75" customHeight="1" spans="1:17">
      <c r="A2" s="115" t="s">
        <v>15</v>
      </c>
      <c r="B2" s="115"/>
      <c r="C2" s="115"/>
      <c r="D2" s="115"/>
      <c r="E2" s="115"/>
      <c r="F2" s="115"/>
      <c r="G2" s="115"/>
      <c r="H2" s="115"/>
      <c r="I2" s="115"/>
      <c r="J2" s="115"/>
      <c r="K2" s="115"/>
      <c r="L2" s="115"/>
      <c r="M2" s="115"/>
      <c r="N2" s="115"/>
      <c r="O2" s="115"/>
      <c r="P2" s="115"/>
      <c r="Q2" s="115"/>
    </row>
    <row r="3" ht="26.1" customHeight="1" spans="1:17">
      <c r="A3" s="87" t="s">
        <v>21</v>
      </c>
      <c r="B3" s="88"/>
      <c r="C3" s="88"/>
      <c r="D3" s="88"/>
      <c r="E3" s="88"/>
      <c r="F3" s="88"/>
      <c r="G3" s="116"/>
      <c r="H3" s="116"/>
      <c r="I3" s="116"/>
      <c r="J3" s="116"/>
      <c r="K3" s="126"/>
      <c r="L3" s="127"/>
      <c r="M3" s="127"/>
      <c r="N3" s="127"/>
      <c r="O3" s="127"/>
      <c r="P3" s="129"/>
      <c r="Q3" s="134" t="s">
        <v>190</v>
      </c>
    </row>
    <row r="4" ht="15.75" customHeight="1" spans="1:17">
      <c r="A4" s="117" t="s">
        <v>508</v>
      </c>
      <c r="B4" s="117" t="s">
        <v>518</v>
      </c>
      <c r="C4" s="117" t="s">
        <v>519</v>
      </c>
      <c r="D4" s="117" t="s">
        <v>520</v>
      </c>
      <c r="E4" s="117" t="s">
        <v>521</v>
      </c>
      <c r="F4" s="117" t="s">
        <v>522</v>
      </c>
      <c r="G4" s="117" t="s">
        <v>205</v>
      </c>
      <c r="H4" s="117"/>
      <c r="I4" s="117"/>
      <c r="J4" s="117"/>
      <c r="K4" s="130"/>
      <c r="L4" s="117"/>
      <c r="M4" s="117"/>
      <c r="N4" s="117"/>
      <c r="O4" s="117"/>
      <c r="P4" s="130"/>
      <c r="Q4" s="117"/>
    </row>
    <row r="5" ht="17.25" customHeight="1" spans="1:17">
      <c r="A5" s="117"/>
      <c r="B5" s="117"/>
      <c r="C5" s="117"/>
      <c r="D5" s="117"/>
      <c r="E5" s="117"/>
      <c r="F5" s="117"/>
      <c r="G5" s="117" t="s">
        <v>75</v>
      </c>
      <c r="H5" s="117" t="s">
        <v>78</v>
      </c>
      <c r="I5" s="117" t="s">
        <v>514</v>
      </c>
      <c r="J5" s="117" t="s">
        <v>515</v>
      </c>
      <c r="K5" s="131" t="s">
        <v>516</v>
      </c>
      <c r="L5" s="117" t="s">
        <v>82</v>
      </c>
      <c r="M5" s="117"/>
      <c r="N5" s="117"/>
      <c r="O5" s="117"/>
      <c r="P5" s="131"/>
      <c r="Q5" s="117"/>
    </row>
    <row r="6" ht="54" customHeight="1" spans="1:17">
      <c r="A6" s="117"/>
      <c r="B6" s="117"/>
      <c r="C6" s="117"/>
      <c r="D6" s="117"/>
      <c r="E6" s="117"/>
      <c r="F6" s="117"/>
      <c r="G6" s="117"/>
      <c r="H6" s="117"/>
      <c r="I6" s="117"/>
      <c r="J6" s="117"/>
      <c r="K6" s="130"/>
      <c r="L6" s="117" t="s">
        <v>77</v>
      </c>
      <c r="M6" s="117" t="s">
        <v>84</v>
      </c>
      <c r="N6" s="117" t="s">
        <v>316</v>
      </c>
      <c r="O6" s="117" t="s">
        <v>86</v>
      </c>
      <c r="P6" s="130" t="s">
        <v>87</v>
      </c>
      <c r="Q6" s="117" t="s">
        <v>88</v>
      </c>
    </row>
    <row r="7" ht="15" customHeight="1" spans="1:17">
      <c r="A7" s="117">
        <v>1</v>
      </c>
      <c r="B7" s="117">
        <v>2</v>
      </c>
      <c r="C7" s="117">
        <v>3</v>
      </c>
      <c r="D7" s="117">
        <v>4</v>
      </c>
      <c r="E7" s="117">
        <v>5</v>
      </c>
      <c r="F7" s="117">
        <v>6</v>
      </c>
      <c r="G7" s="117">
        <v>7</v>
      </c>
      <c r="H7" s="117">
        <v>8</v>
      </c>
      <c r="I7" s="117">
        <v>9</v>
      </c>
      <c r="J7" s="117">
        <v>10</v>
      </c>
      <c r="K7" s="117">
        <v>11</v>
      </c>
      <c r="L7" s="117">
        <v>12</v>
      </c>
      <c r="M7" s="117">
        <v>13</v>
      </c>
      <c r="N7" s="117">
        <v>14</v>
      </c>
      <c r="O7" s="117">
        <v>15</v>
      </c>
      <c r="P7" s="117">
        <v>16</v>
      </c>
      <c r="Q7" s="117">
        <v>17</v>
      </c>
    </row>
    <row r="8" ht="22.5" customHeight="1" spans="1:17">
      <c r="A8" s="93"/>
      <c r="B8" s="93"/>
      <c r="C8" s="93"/>
      <c r="D8" s="93"/>
      <c r="E8" s="93"/>
      <c r="F8" s="93"/>
      <c r="G8" s="118" t="s">
        <v>91</v>
      </c>
      <c r="H8" s="118" t="s">
        <v>91</v>
      </c>
      <c r="I8" s="118" t="s">
        <v>91</v>
      </c>
      <c r="J8" s="118" t="s">
        <v>91</v>
      </c>
      <c r="K8" s="118" t="s">
        <v>91</v>
      </c>
      <c r="L8" s="118" t="s">
        <v>91</v>
      </c>
      <c r="M8" s="118" t="s">
        <v>91</v>
      </c>
      <c r="N8" s="118" t="s">
        <v>91</v>
      </c>
      <c r="O8" s="118"/>
      <c r="P8" s="118" t="s">
        <v>91</v>
      </c>
      <c r="Q8" s="118" t="s">
        <v>91</v>
      </c>
    </row>
    <row r="9" ht="27" customHeight="1" spans="1:17">
      <c r="A9" s="119" t="s">
        <v>523</v>
      </c>
      <c r="B9" s="120"/>
      <c r="C9" s="120"/>
      <c r="D9" s="120"/>
      <c r="E9" s="120"/>
      <c r="F9" s="120"/>
      <c r="G9" s="121" t="s">
        <v>91</v>
      </c>
      <c r="H9" s="121" t="s">
        <v>91</v>
      </c>
      <c r="I9" s="121" t="s">
        <v>91</v>
      </c>
      <c r="J9" s="121" t="s">
        <v>91</v>
      </c>
      <c r="K9" s="118" t="s">
        <v>91</v>
      </c>
      <c r="L9" s="121" t="s">
        <v>91</v>
      </c>
      <c r="M9" s="121" t="s">
        <v>91</v>
      </c>
      <c r="N9" s="121" t="s">
        <v>91</v>
      </c>
      <c r="O9" s="121"/>
      <c r="P9" s="118" t="s">
        <v>91</v>
      </c>
      <c r="Q9" s="121" t="s">
        <v>91</v>
      </c>
    </row>
    <row r="10" ht="22.5" customHeight="1" spans="1:17">
      <c r="A10" s="122"/>
      <c r="B10" s="123"/>
      <c r="C10" s="123"/>
      <c r="D10" s="123"/>
      <c r="E10" s="123"/>
      <c r="F10" s="123"/>
      <c r="G10" s="124" t="s">
        <v>91</v>
      </c>
      <c r="H10" s="124" t="s">
        <v>91</v>
      </c>
      <c r="I10" s="124" t="s">
        <v>91</v>
      </c>
      <c r="J10" s="124" t="s">
        <v>91</v>
      </c>
      <c r="K10" s="124" t="s">
        <v>91</v>
      </c>
      <c r="L10" s="124" t="s">
        <v>91</v>
      </c>
      <c r="M10" s="124" t="s">
        <v>91</v>
      </c>
      <c r="N10" s="124" t="s">
        <v>91</v>
      </c>
      <c r="O10" s="124"/>
      <c r="P10" s="124" t="s">
        <v>91</v>
      </c>
      <c r="Q10" s="124" t="s">
        <v>91</v>
      </c>
    </row>
    <row r="11" ht="22.5" customHeight="1" spans="1:17">
      <c r="A11" s="93" t="s">
        <v>144</v>
      </c>
      <c r="B11" s="93"/>
      <c r="C11" s="93"/>
      <c r="D11" s="93"/>
      <c r="E11" s="93"/>
      <c r="F11" s="93"/>
      <c r="G11" s="125"/>
      <c r="H11" s="125"/>
      <c r="I11" s="125"/>
      <c r="J11" s="125"/>
      <c r="K11" s="132"/>
      <c r="L11" s="125"/>
      <c r="M11" s="125"/>
      <c r="N11" s="125"/>
      <c r="O11" s="125"/>
      <c r="P11" s="132"/>
      <c r="Q11" s="125"/>
    </row>
  </sheetData>
  <mergeCells count="16">
    <mergeCell ref="A2:Q2"/>
    <mergeCell ref="A3:C3"/>
    <mergeCell ref="G4:Q4"/>
    <mergeCell ref="L5:Q5"/>
    <mergeCell ref="A11:F11"/>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workbookViewId="0">
      <selection activeCell="A3" sqref="A3:D3"/>
    </sheetView>
  </sheetViews>
  <sheetFormatPr defaultColWidth="8.88571428571429" defaultRowHeight="14.25" customHeight="1" outlineLevelRow="7"/>
  <cols>
    <col min="1" max="1" width="50" style="82" customWidth="1"/>
    <col min="2" max="2" width="17.2857142857143" style="82" customWidth="1"/>
    <col min="3" max="4" width="13.4285714285714" style="82" customWidth="1"/>
    <col min="5" max="12" width="10.2857142857143" style="82" customWidth="1"/>
    <col min="13" max="13" width="13.1428571428571" style="82" customWidth="1"/>
    <col min="14" max="14" width="9.13333333333333" style="66" customWidth="1"/>
    <col min="15" max="246" width="9.13333333333333" style="66"/>
    <col min="247" max="247" width="9.13333333333333" style="83"/>
    <col min="248" max="256" width="8.88571428571429" style="83"/>
  </cols>
  <sheetData>
    <row r="1" s="66" customFormat="1" ht="13.5" customHeight="1" spans="1:13">
      <c r="A1" s="84"/>
      <c r="B1" s="84"/>
      <c r="C1" s="84"/>
      <c r="D1" s="85"/>
      <c r="E1" s="82"/>
      <c r="F1" s="82"/>
      <c r="G1" s="82"/>
      <c r="H1" s="82"/>
      <c r="I1" s="82"/>
      <c r="J1" s="82"/>
      <c r="K1" s="82"/>
      <c r="L1" s="82"/>
      <c r="M1" s="82"/>
    </row>
    <row r="2" s="66" customFormat="1" ht="35" customHeight="1" spans="1:13">
      <c r="A2" s="86" t="s">
        <v>16</v>
      </c>
      <c r="B2" s="86"/>
      <c r="C2" s="86"/>
      <c r="D2" s="86"/>
      <c r="E2" s="86"/>
      <c r="F2" s="86"/>
      <c r="G2" s="86"/>
      <c r="H2" s="86"/>
      <c r="I2" s="86"/>
      <c r="J2" s="86"/>
      <c r="K2" s="86"/>
      <c r="L2" s="86"/>
      <c r="M2" s="86"/>
    </row>
    <row r="3" s="81" customFormat="1" ht="24" customHeight="1" spans="1:13">
      <c r="A3" s="87" t="s">
        <v>21</v>
      </c>
      <c r="B3" s="88"/>
      <c r="C3" s="88"/>
      <c r="D3" s="88"/>
      <c r="E3" s="89"/>
      <c r="F3" s="89"/>
      <c r="G3" s="89"/>
      <c r="H3" s="89"/>
      <c r="I3" s="89"/>
      <c r="J3" s="108"/>
      <c r="K3" s="108"/>
      <c r="L3" s="108"/>
      <c r="M3" s="109" t="s">
        <v>190</v>
      </c>
    </row>
    <row r="4" s="66" customFormat="1" ht="19.5" customHeight="1" spans="1:13">
      <c r="A4" s="90" t="s">
        <v>524</v>
      </c>
      <c r="B4" s="91" t="s">
        <v>205</v>
      </c>
      <c r="C4" s="92"/>
      <c r="D4" s="92"/>
      <c r="E4" s="93" t="s">
        <v>525</v>
      </c>
      <c r="F4" s="93"/>
      <c r="G4" s="93"/>
      <c r="H4" s="93"/>
      <c r="I4" s="93"/>
      <c r="J4" s="93"/>
      <c r="K4" s="93"/>
      <c r="L4" s="93"/>
      <c r="M4" s="93"/>
    </row>
    <row r="5" s="66" customFormat="1" ht="40.5" customHeight="1" spans="1:13">
      <c r="A5" s="94"/>
      <c r="B5" s="95" t="s">
        <v>75</v>
      </c>
      <c r="C5" s="96" t="s">
        <v>78</v>
      </c>
      <c r="D5" s="97" t="s">
        <v>526</v>
      </c>
      <c r="E5" s="94" t="s">
        <v>527</v>
      </c>
      <c r="F5" s="94" t="s">
        <v>528</v>
      </c>
      <c r="G5" s="94" t="s">
        <v>529</v>
      </c>
      <c r="H5" s="94" t="s">
        <v>530</v>
      </c>
      <c r="I5" s="110" t="s">
        <v>531</v>
      </c>
      <c r="J5" s="94" t="s">
        <v>532</v>
      </c>
      <c r="K5" s="94" t="s">
        <v>533</v>
      </c>
      <c r="L5" s="94" t="s">
        <v>534</v>
      </c>
      <c r="M5" s="94" t="s">
        <v>535</v>
      </c>
    </row>
    <row r="6" s="66" customFormat="1" ht="19.5" customHeight="1" spans="1:13">
      <c r="A6" s="90">
        <v>1</v>
      </c>
      <c r="B6" s="90">
        <v>2</v>
      </c>
      <c r="C6" s="90">
        <v>3</v>
      </c>
      <c r="D6" s="98">
        <v>4</v>
      </c>
      <c r="E6" s="90">
        <v>5</v>
      </c>
      <c r="F6" s="90">
        <v>6</v>
      </c>
      <c r="G6" s="90">
        <v>7</v>
      </c>
      <c r="H6" s="99">
        <v>8</v>
      </c>
      <c r="I6" s="111">
        <v>9</v>
      </c>
      <c r="J6" s="111">
        <v>10</v>
      </c>
      <c r="K6" s="111">
        <v>11</v>
      </c>
      <c r="L6" s="99">
        <v>12</v>
      </c>
      <c r="M6" s="111">
        <v>13</v>
      </c>
    </row>
    <row r="7" s="66" customFormat="1" ht="19.5" customHeight="1" spans="1:247">
      <c r="A7" s="100" t="s">
        <v>536</v>
      </c>
      <c r="B7" s="101"/>
      <c r="C7" s="101"/>
      <c r="D7" s="101"/>
      <c r="E7" s="101"/>
      <c r="F7" s="101"/>
      <c r="G7" s="102"/>
      <c r="H7" s="103" t="s">
        <v>91</v>
      </c>
      <c r="I7" s="103" t="s">
        <v>91</v>
      </c>
      <c r="J7" s="103" t="s">
        <v>91</v>
      </c>
      <c r="K7" s="103" t="s">
        <v>91</v>
      </c>
      <c r="L7" s="103" t="s">
        <v>91</v>
      </c>
      <c r="M7" s="103" t="s">
        <v>91</v>
      </c>
      <c r="IM7" s="112"/>
    </row>
    <row r="8" s="66" customFormat="1" ht="19.5" customHeight="1" spans="1:13">
      <c r="A8" s="104" t="s">
        <v>91</v>
      </c>
      <c r="B8" s="105" t="s">
        <v>91</v>
      </c>
      <c r="C8" s="105" t="s">
        <v>91</v>
      </c>
      <c r="D8" s="106" t="s">
        <v>91</v>
      </c>
      <c r="E8" s="105" t="s">
        <v>91</v>
      </c>
      <c r="F8" s="105" t="s">
        <v>91</v>
      </c>
      <c r="G8" s="105" t="s">
        <v>91</v>
      </c>
      <c r="H8" s="107" t="s">
        <v>91</v>
      </c>
      <c r="I8" s="107" t="s">
        <v>91</v>
      </c>
      <c r="J8" s="107" t="s">
        <v>91</v>
      </c>
      <c r="K8" s="107" t="s">
        <v>91</v>
      </c>
      <c r="L8" s="107" t="s">
        <v>91</v>
      </c>
      <c r="M8" s="107" t="s">
        <v>91</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workbookViewId="0">
      <selection activeCell="A3" sqref="A3:H3"/>
    </sheetView>
  </sheetViews>
  <sheetFormatPr defaultColWidth="8.88571428571429" defaultRowHeight="12" outlineLevelRow="6"/>
  <cols>
    <col min="1" max="1" width="34.2857142857143" style="65" customWidth="1"/>
    <col min="2" max="2" width="29" style="65" customWidth="1"/>
    <col min="3" max="5" width="23.5714285714286" style="65" customWidth="1"/>
    <col min="6" max="6" width="11.2857142857143" style="66" customWidth="1"/>
    <col min="7" max="7" width="25.1333333333333" style="65" customWidth="1"/>
    <col min="8" max="8" width="15.5714285714286" style="66" customWidth="1"/>
    <col min="9" max="9" width="13.4285714285714" style="66" customWidth="1"/>
    <col min="10" max="10" width="18.847619047619" style="65" customWidth="1"/>
    <col min="11" max="11" width="9.13333333333333" style="66" customWidth="1"/>
    <col min="12" max="16384" width="9.13333333333333" style="66"/>
  </cols>
  <sheetData>
    <row r="1" customHeight="1" spans="10:10">
      <c r="J1" s="80"/>
    </row>
    <row r="2" ht="28.5" customHeight="1" spans="1:10">
      <c r="A2" s="67" t="s">
        <v>17</v>
      </c>
      <c r="B2" s="68"/>
      <c r="C2" s="68"/>
      <c r="D2" s="68"/>
      <c r="E2" s="68"/>
      <c r="F2" s="69"/>
      <c r="G2" s="68"/>
      <c r="H2" s="69"/>
      <c r="I2" s="69"/>
      <c r="J2" s="68"/>
    </row>
    <row r="3" ht="17.25" customHeight="1" spans="1:1">
      <c r="A3" s="70" t="s">
        <v>21</v>
      </c>
    </row>
    <row r="4" ht="44.25" customHeight="1" spans="1:10">
      <c r="A4" s="71" t="s">
        <v>360</v>
      </c>
      <c r="B4" s="71" t="s">
        <v>361</v>
      </c>
      <c r="C4" s="71" t="s">
        <v>362</v>
      </c>
      <c r="D4" s="71" t="s">
        <v>363</v>
      </c>
      <c r="E4" s="71" t="s">
        <v>364</v>
      </c>
      <c r="F4" s="72" t="s">
        <v>365</v>
      </c>
      <c r="G4" s="71" t="s">
        <v>366</v>
      </c>
      <c r="H4" s="72" t="s">
        <v>367</v>
      </c>
      <c r="I4" s="72" t="s">
        <v>368</v>
      </c>
      <c r="J4" s="71" t="s">
        <v>369</v>
      </c>
    </row>
    <row r="5" ht="14.25" customHeight="1" spans="1:10">
      <c r="A5" s="71">
        <v>1</v>
      </c>
      <c r="B5" s="71">
        <v>2</v>
      </c>
      <c r="C5" s="71">
        <v>3</v>
      </c>
      <c r="D5" s="71">
        <v>4</v>
      </c>
      <c r="E5" s="71">
        <v>5</v>
      </c>
      <c r="F5" s="71">
        <v>6</v>
      </c>
      <c r="G5" s="71">
        <v>7</v>
      </c>
      <c r="H5" s="71">
        <v>8</v>
      </c>
      <c r="I5" s="71">
        <v>9</v>
      </c>
      <c r="J5" s="71">
        <v>10</v>
      </c>
    </row>
    <row r="6" ht="42" customHeight="1" spans="1:10">
      <c r="A6" s="73" t="s">
        <v>536</v>
      </c>
      <c r="B6" s="74"/>
      <c r="C6" s="74"/>
      <c r="D6" s="75"/>
      <c r="E6" s="76"/>
      <c r="F6" s="77"/>
      <c r="G6" s="76"/>
      <c r="H6" s="77"/>
      <c r="I6" s="77"/>
      <c r="J6" s="76"/>
    </row>
    <row r="7" ht="42.75" customHeight="1" spans="1:10">
      <c r="A7" s="78" t="s">
        <v>91</v>
      </c>
      <c r="B7" s="78" t="s">
        <v>91</v>
      </c>
      <c r="C7" s="78" t="s">
        <v>91</v>
      </c>
      <c r="D7" s="78" t="s">
        <v>91</v>
      </c>
      <c r="E7" s="79" t="s">
        <v>91</v>
      </c>
      <c r="F7" s="78" t="s">
        <v>91</v>
      </c>
      <c r="G7" s="79" t="s">
        <v>91</v>
      </c>
      <c r="H7" s="78" t="s">
        <v>91</v>
      </c>
      <c r="I7" s="78" t="s">
        <v>91</v>
      </c>
      <c r="J7" s="79" t="s">
        <v>91</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
  <sheetViews>
    <sheetView workbookViewId="0">
      <selection activeCell="C27" sqref="C27"/>
    </sheetView>
  </sheetViews>
  <sheetFormatPr defaultColWidth="8.88571428571429" defaultRowHeight="12" outlineLevelCol="7"/>
  <cols>
    <col min="1" max="1" width="29" style="49"/>
    <col min="2" max="2" width="18.7142857142857" style="49" customWidth="1"/>
    <col min="3" max="3" width="24.847619047619" style="49" customWidth="1"/>
    <col min="4" max="6" width="23.5714285714286" style="49" customWidth="1"/>
    <col min="7" max="7" width="25.1333333333333" style="49" customWidth="1"/>
    <col min="8" max="8" width="18.847619047619" style="49" customWidth="1"/>
    <col min="9" max="16384" width="9.13333333333333" style="49"/>
  </cols>
  <sheetData>
    <row r="1" spans="8:8">
      <c r="H1" s="50"/>
    </row>
    <row r="2" ht="28.5" spans="1:8">
      <c r="A2" s="51" t="s">
        <v>18</v>
      </c>
      <c r="B2" s="51"/>
      <c r="C2" s="51"/>
      <c r="D2" s="51"/>
      <c r="E2" s="51"/>
      <c r="F2" s="51"/>
      <c r="G2" s="51"/>
      <c r="H2" s="51"/>
    </row>
    <row r="3" ht="13.5" spans="1:2">
      <c r="A3" s="52" t="s">
        <v>21</v>
      </c>
      <c r="B3" s="53"/>
    </row>
    <row r="4" ht="18" customHeight="1" spans="1:8">
      <c r="A4" s="54" t="s">
        <v>198</v>
      </c>
      <c r="B4" s="54" t="s">
        <v>537</v>
      </c>
      <c r="C4" s="54" t="s">
        <v>538</v>
      </c>
      <c r="D4" s="54" t="s">
        <v>539</v>
      </c>
      <c r="E4" s="54" t="s">
        <v>540</v>
      </c>
      <c r="F4" s="55" t="s">
        <v>541</v>
      </c>
      <c r="G4" s="56"/>
      <c r="H4" s="57"/>
    </row>
    <row r="5" ht="18" customHeight="1" spans="1:8">
      <c r="A5" s="58"/>
      <c r="B5" s="58"/>
      <c r="C5" s="58"/>
      <c r="D5" s="58"/>
      <c r="E5" s="58"/>
      <c r="F5" s="59" t="s">
        <v>512</v>
      </c>
      <c r="G5" s="59" t="s">
        <v>542</v>
      </c>
      <c r="H5" s="59" t="s">
        <v>543</v>
      </c>
    </row>
    <row r="6" ht="21" customHeight="1" spans="1:8">
      <c r="A6" s="60">
        <v>1</v>
      </c>
      <c r="B6" s="60">
        <v>2</v>
      </c>
      <c r="C6" s="60">
        <v>3</v>
      </c>
      <c r="D6" s="60">
        <v>4</v>
      </c>
      <c r="E6" s="60">
        <v>5</v>
      </c>
      <c r="F6" s="60">
        <v>6</v>
      </c>
      <c r="G6" s="60">
        <v>7</v>
      </c>
      <c r="H6" s="60">
        <v>8</v>
      </c>
    </row>
    <row r="7" ht="33" customHeight="1" spans="1:8">
      <c r="A7" s="61"/>
      <c r="B7" s="61"/>
      <c r="C7" s="61"/>
      <c r="D7" s="61"/>
      <c r="E7" s="61"/>
      <c r="F7" s="60"/>
      <c r="G7" s="60"/>
      <c r="H7" s="60"/>
    </row>
    <row r="8" ht="24" customHeight="1" spans="1:8">
      <c r="A8" s="62"/>
      <c r="B8" s="62"/>
      <c r="C8" s="62"/>
      <c r="D8" s="62"/>
      <c r="E8" s="62"/>
      <c r="F8" s="60"/>
      <c r="G8" s="60"/>
      <c r="H8" s="60"/>
    </row>
    <row r="9" ht="29" customHeight="1" spans="1:8">
      <c r="A9" s="63" t="s">
        <v>544</v>
      </c>
      <c r="B9" s="64"/>
      <c r="C9" s="62"/>
      <c r="D9" s="62"/>
      <c r="E9" s="62"/>
      <c r="F9" s="60"/>
      <c r="G9" s="60"/>
      <c r="H9" s="60"/>
    </row>
  </sheetData>
  <mergeCells count="8">
    <mergeCell ref="A2:H2"/>
    <mergeCell ref="F4:H4"/>
    <mergeCell ref="A9:B9"/>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A15" sqref="$A15:$XFD15"/>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190</v>
      </c>
    </row>
    <row r="4" s="1" customFormat="1" ht="21.75" customHeight="1" spans="1:11">
      <c r="A4" s="10" t="s">
        <v>311</v>
      </c>
      <c r="B4" s="10" t="s">
        <v>200</v>
      </c>
      <c r="C4" s="10" t="s">
        <v>312</v>
      </c>
      <c r="D4" s="11" t="s">
        <v>201</v>
      </c>
      <c r="E4" s="11" t="s">
        <v>202</v>
      </c>
      <c r="F4" s="11" t="s">
        <v>313</v>
      </c>
      <c r="G4" s="11" t="s">
        <v>314</v>
      </c>
      <c r="H4" s="33" t="s">
        <v>75</v>
      </c>
      <c r="I4" s="12" t="s">
        <v>545</v>
      </c>
      <c r="J4" s="13"/>
      <c r="K4" s="14"/>
    </row>
    <row r="5" s="1" customFormat="1" ht="21.75" customHeight="1" spans="1:11">
      <c r="A5" s="15"/>
      <c r="B5" s="15"/>
      <c r="C5" s="15"/>
      <c r="D5" s="16"/>
      <c r="E5" s="16"/>
      <c r="F5" s="16"/>
      <c r="G5" s="16"/>
      <c r="H5" s="34"/>
      <c r="I5" s="11" t="s">
        <v>78</v>
      </c>
      <c r="J5" s="11" t="s">
        <v>79</v>
      </c>
      <c r="K5" s="11" t="s">
        <v>80</v>
      </c>
    </row>
    <row r="6" s="1" customFormat="1" ht="40.5" customHeight="1" spans="1:11">
      <c r="A6" s="19"/>
      <c r="B6" s="19"/>
      <c r="C6" s="19"/>
      <c r="D6" s="20"/>
      <c r="E6" s="20"/>
      <c r="F6" s="20"/>
      <c r="G6" s="20"/>
      <c r="H6" s="35"/>
      <c r="I6" s="20"/>
      <c r="J6" s="20"/>
      <c r="K6" s="20"/>
    </row>
    <row r="7" s="1" customFormat="1" ht="15" customHeight="1" spans="1:11">
      <c r="A7" s="24">
        <v>1</v>
      </c>
      <c r="B7" s="24">
        <v>2</v>
      </c>
      <c r="C7" s="24">
        <v>3</v>
      </c>
      <c r="D7" s="24">
        <v>4</v>
      </c>
      <c r="E7" s="24">
        <v>5</v>
      </c>
      <c r="F7" s="24">
        <v>6</v>
      </c>
      <c r="G7" s="24">
        <v>7</v>
      </c>
      <c r="H7" s="24">
        <v>8</v>
      </c>
      <c r="I7" s="24">
        <v>9</v>
      </c>
      <c r="J7" s="48">
        <v>10</v>
      </c>
      <c r="K7" s="48">
        <v>11</v>
      </c>
    </row>
    <row r="8" s="1" customFormat="1" ht="18.75" customHeight="1" spans="1:11">
      <c r="A8" s="36"/>
      <c r="B8" s="37" t="s">
        <v>91</v>
      </c>
      <c r="C8" s="36"/>
      <c r="D8" s="36"/>
      <c r="E8" s="36"/>
      <c r="F8" s="36"/>
      <c r="G8" s="36"/>
      <c r="H8" s="38" t="s">
        <v>91</v>
      </c>
      <c r="I8" s="38" t="s">
        <v>91</v>
      </c>
      <c r="J8" s="38" t="s">
        <v>91</v>
      </c>
      <c r="K8" s="38"/>
    </row>
    <row r="9" s="1" customFormat="1" ht="18.75" customHeight="1" spans="1:11">
      <c r="A9" s="39" t="s">
        <v>91</v>
      </c>
      <c r="B9" s="40" t="s">
        <v>91</v>
      </c>
      <c r="C9" s="40" t="s">
        <v>91</v>
      </c>
      <c r="D9" s="40" t="s">
        <v>91</v>
      </c>
      <c r="E9" s="40" t="s">
        <v>91</v>
      </c>
      <c r="F9" s="40" t="s">
        <v>91</v>
      </c>
      <c r="G9" s="40" t="s">
        <v>91</v>
      </c>
      <c r="H9" s="41" t="s">
        <v>91</v>
      </c>
      <c r="I9" s="41" t="s">
        <v>91</v>
      </c>
      <c r="J9" s="41" t="s">
        <v>91</v>
      </c>
      <c r="K9" s="41"/>
    </row>
    <row r="10" s="1" customFormat="1" ht="18.75" customHeight="1" spans="1:11">
      <c r="A10" s="30"/>
      <c r="B10" s="42"/>
      <c r="C10" s="42"/>
      <c r="D10" s="42"/>
      <c r="E10" s="42"/>
      <c r="F10" s="42"/>
      <c r="G10" s="42"/>
      <c r="H10" s="43"/>
      <c r="I10" s="43"/>
      <c r="J10" s="43"/>
      <c r="K10" s="43"/>
    </row>
    <row r="11" s="1" customFormat="1" ht="18.75" customHeight="1" spans="1:11">
      <c r="A11" s="30"/>
      <c r="B11" s="42"/>
      <c r="C11" s="42"/>
      <c r="D11" s="42"/>
      <c r="E11" s="42"/>
      <c r="F11" s="42"/>
      <c r="G11" s="42"/>
      <c r="H11" s="43"/>
      <c r="I11" s="43"/>
      <c r="J11" s="43"/>
      <c r="K11" s="43"/>
    </row>
    <row r="12" s="1" customFormat="1" ht="18.75" customHeight="1" spans="1:11">
      <c r="A12" s="30"/>
      <c r="B12" s="42"/>
      <c r="C12" s="42"/>
      <c r="D12" s="42"/>
      <c r="E12" s="42"/>
      <c r="F12" s="42"/>
      <c r="G12" s="42"/>
      <c r="H12" s="43"/>
      <c r="I12" s="43"/>
      <c r="J12" s="43"/>
      <c r="K12" s="43"/>
    </row>
    <row r="13" s="1" customFormat="1" ht="18.75" customHeight="1" spans="1:11">
      <c r="A13" s="30"/>
      <c r="B13" s="42"/>
      <c r="C13" s="42"/>
      <c r="D13" s="42"/>
      <c r="E13" s="42"/>
      <c r="F13" s="42"/>
      <c r="G13" s="42"/>
      <c r="H13" s="43"/>
      <c r="I13" s="43"/>
      <c r="J13" s="43"/>
      <c r="K13" s="43"/>
    </row>
    <row r="14" s="1" customFormat="1" ht="18.75" customHeight="1" spans="1:11">
      <c r="A14" s="44" t="s">
        <v>144</v>
      </c>
      <c r="B14" s="45"/>
      <c r="C14" s="45"/>
      <c r="D14" s="45"/>
      <c r="E14" s="45"/>
      <c r="F14" s="45"/>
      <c r="G14" s="46"/>
      <c r="H14" s="47" t="s">
        <v>91</v>
      </c>
      <c r="I14" s="47" t="s">
        <v>91</v>
      </c>
      <c r="J14" s="47" t="s">
        <v>91</v>
      </c>
      <c r="K14" s="47"/>
    </row>
    <row r="15" s="1" customFormat="1" customHeight="1" spans="1:1">
      <c r="A15" s="1" t="s">
        <v>546</v>
      </c>
    </row>
    <row r="16" customHeight="1" spans="1:1">
      <c r="A16" s="32"/>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workbookViewId="0">
      <pane xSplit="1" ySplit="6" topLeftCell="B16" activePane="bottomRight" state="frozen"/>
      <selection/>
      <selection pane="topRight"/>
      <selection pane="bottomLeft"/>
      <selection pane="bottomRight" activeCell="D8" sqref="D8:D28"/>
    </sheetView>
  </sheetViews>
  <sheetFormatPr defaultColWidth="8" defaultRowHeight="12" outlineLevelCol="3"/>
  <cols>
    <col min="1" max="1" width="39.5714285714286" style="82" customWidth="1"/>
    <col min="2" max="2" width="43.1333333333333" style="82" customWidth="1"/>
    <col min="3" max="3" width="40.4285714285714" style="82" customWidth="1"/>
    <col min="4" max="4" width="46.1333333333333" style="82" customWidth="1"/>
    <col min="5" max="5" width="8" style="66" customWidth="1"/>
    <col min="6" max="16384" width="8" style="66"/>
  </cols>
  <sheetData>
    <row r="1" ht="17" customHeight="1" spans="1:4">
      <c r="A1" s="403"/>
      <c r="B1" s="84"/>
      <c r="C1" s="84"/>
      <c r="D1" s="159"/>
    </row>
    <row r="2" ht="36" customHeight="1" spans="1:4">
      <c r="A2" s="67" t="s">
        <v>2</v>
      </c>
      <c r="B2" s="404"/>
      <c r="C2" s="404"/>
      <c r="D2" s="404"/>
    </row>
    <row r="3" ht="21" customHeight="1" spans="1:4">
      <c r="A3" s="87" t="s">
        <v>21</v>
      </c>
      <c r="B3" s="348"/>
      <c r="C3" s="348"/>
      <c r="D3" s="158" t="s">
        <v>22</v>
      </c>
    </row>
    <row r="4" ht="19.5" customHeight="1" spans="1:4">
      <c r="A4" s="91" t="s">
        <v>23</v>
      </c>
      <c r="B4" s="168"/>
      <c r="C4" s="91" t="s">
        <v>24</v>
      </c>
      <c r="D4" s="168"/>
    </row>
    <row r="5" ht="19.5" customHeight="1" spans="1:4">
      <c r="A5" s="90" t="s">
        <v>25</v>
      </c>
      <c r="B5" s="90" t="s">
        <v>26</v>
      </c>
      <c r="C5" s="90" t="s">
        <v>27</v>
      </c>
      <c r="D5" s="90" t="s">
        <v>26</v>
      </c>
    </row>
    <row r="6" ht="19.5" customHeight="1" spans="1:4">
      <c r="A6" s="94"/>
      <c r="B6" s="94"/>
      <c r="C6" s="94"/>
      <c r="D6" s="94"/>
    </row>
    <row r="7" ht="20.25" customHeight="1" spans="1:4">
      <c r="A7" s="354" t="s">
        <v>28</v>
      </c>
      <c r="B7" s="336">
        <v>22143382</v>
      </c>
      <c r="C7" s="354" t="s">
        <v>29</v>
      </c>
      <c r="D7" s="405"/>
    </row>
    <row r="8" ht="20.25" customHeight="1" spans="1:4">
      <c r="A8" s="354" t="s">
        <v>30</v>
      </c>
      <c r="B8" s="336"/>
      <c r="C8" s="354" t="s">
        <v>31</v>
      </c>
      <c r="D8" s="405"/>
    </row>
    <row r="9" ht="20.25" customHeight="1" spans="1:4">
      <c r="A9" s="354" t="s">
        <v>32</v>
      </c>
      <c r="B9" s="336"/>
      <c r="C9" s="354" t="s">
        <v>33</v>
      </c>
      <c r="D9" s="405"/>
    </row>
    <row r="10" ht="20.25" customHeight="1" spans="1:4">
      <c r="A10" s="354" t="s">
        <v>34</v>
      </c>
      <c r="C10" s="354" t="s">
        <v>35</v>
      </c>
      <c r="D10" s="405"/>
    </row>
    <row r="11" ht="20.25" customHeight="1" spans="1:4">
      <c r="A11" s="354" t="s">
        <v>36</v>
      </c>
      <c r="B11" s="336">
        <v>2500000</v>
      </c>
      <c r="C11" s="354" t="s">
        <v>37</v>
      </c>
      <c r="D11" s="405">
        <v>18511361.79</v>
      </c>
    </row>
    <row r="12" ht="20.25" customHeight="1" spans="1:4">
      <c r="A12" s="354" t="s">
        <v>38</v>
      </c>
      <c r="B12" s="352"/>
      <c r="C12" s="354" t="s">
        <v>39</v>
      </c>
      <c r="D12" s="405"/>
    </row>
    <row r="13" ht="20.25" customHeight="1" spans="1:4">
      <c r="A13" s="354" t="s">
        <v>40</v>
      </c>
      <c r="B13" s="352"/>
      <c r="C13" s="354" t="s">
        <v>41</v>
      </c>
      <c r="D13" s="406"/>
    </row>
    <row r="14" ht="20.25" customHeight="1" spans="1:4">
      <c r="A14" s="354" t="s">
        <v>42</v>
      </c>
      <c r="B14" s="352"/>
      <c r="C14" s="407" t="s">
        <v>43</v>
      </c>
      <c r="D14" s="408">
        <v>3613784</v>
      </c>
    </row>
    <row r="15" ht="20.25" customHeight="1" spans="1:4">
      <c r="A15" s="119" t="s">
        <v>44</v>
      </c>
      <c r="B15" s="409"/>
      <c r="C15" s="407" t="s">
        <v>45</v>
      </c>
      <c r="D15" s="408">
        <v>1634801</v>
      </c>
    </row>
    <row r="16" ht="20.25" customHeight="1" spans="1:4">
      <c r="A16" s="119" t="s">
        <v>46</v>
      </c>
      <c r="B16" s="336">
        <v>2500000</v>
      </c>
      <c r="C16" s="354" t="s">
        <v>47</v>
      </c>
      <c r="D16" s="410"/>
    </row>
    <row r="17" ht="20.25" customHeight="1" spans="1:4">
      <c r="A17" s="119"/>
      <c r="B17" s="411"/>
      <c r="C17" s="354" t="s">
        <v>48</v>
      </c>
      <c r="D17" s="405"/>
    </row>
    <row r="18" ht="20.25" customHeight="1" spans="1:4">
      <c r="A18" s="412"/>
      <c r="B18" s="411"/>
      <c r="C18" s="354" t="s">
        <v>49</v>
      </c>
      <c r="D18" s="405"/>
    </row>
    <row r="19" ht="20.25" customHeight="1" spans="1:4">
      <c r="A19" s="412"/>
      <c r="B19" s="411"/>
      <c r="C19" s="354" t="s">
        <v>50</v>
      </c>
      <c r="D19" s="405"/>
    </row>
    <row r="20" ht="20.25" customHeight="1" spans="1:4">
      <c r="A20" s="412"/>
      <c r="B20" s="411"/>
      <c r="C20" s="354" t="s">
        <v>51</v>
      </c>
      <c r="D20" s="405"/>
    </row>
    <row r="21" ht="20.25" customHeight="1" spans="1:4">
      <c r="A21" s="412"/>
      <c r="B21" s="411"/>
      <c r="C21" s="354" t="s">
        <v>52</v>
      </c>
      <c r="D21" s="405"/>
    </row>
    <row r="22" ht="20.25" customHeight="1" spans="1:4">
      <c r="A22" s="412"/>
      <c r="B22" s="411"/>
      <c r="C22" s="354" t="s">
        <v>53</v>
      </c>
      <c r="D22" s="405"/>
    </row>
    <row r="23" ht="20.25" customHeight="1" spans="1:4">
      <c r="A23" s="412"/>
      <c r="B23" s="411"/>
      <c r="C23" s="354" t="s">
        <v>54</v>
      </c>
      <c r="D23" s="405"/>
    </row>
    <row r="24" ht="20.25" customHeight="1" spans="1:4">
      <c r="A24" s="412"/>
      <c r="B24" s="411"/>
      <c r="C24" s="354" t="s">
        <v>55</v>
      </c>
      <c r="D24" s="405"/>
    </row>
    <row r="25" ht="20.25" customHeight="1" spans="1:4">
      <c r="A25" s="412"/>
      <c r="B25" s="411"/>
      <c r="C25" s="354" t="s">
        <v>56</v>
      </c>
      <c r="D25" s="405">
        <v>1508244</v>
      </c>
    </row>
    <row r="26" ht="20.25" customHeight="1" spans="1:4">
      <c r="A26" s="412"/>
      <c r="B26" s="411"/>
      <c r="C26" s="354" t="s">
        <v>57</v>
      </c>
      <c r="D26" s="405"/>
    </row>
    <row r="27" ht="20.25" customHeight="1" spans="1:4">
      <c r="A27" s="412"/>
      <c r="B27" s="411"/>
      <c r="C27" s="354" t="s">
        <v>58</v>
      </c>
      <c r="D27" s="405"/>
    </row>
    <row r="28" ht="20.25" customHeight="1" spans="1:4">
      <c r="A28" s="412"/>
      <c r="B28" s="411"/>
      <c r="C28" s="354" t="s">
        <v>59</v>
      </c>
      <c r="D28" s="405"/>
    </row>
    <row r="29" ht="20.25" customHeight="1" spans="1:4">
      <c r="A29" s="412"/>
      <c r="B29" s="411"/>
      <c r="C29" s="354" t="s">
        <v>60</v>
      </c>
      <c r="D29" s="405"/>
    </row>
    <row r="30" ht="20.25" customHeight="1" spans="1:4">
      <c r="A30" s="413"/>
      <c r="B30" s="414"/>
      <c r="C30" s="354" t="s">
        <v>61</v>
      </c>
      <c r="D30" s="405"/>
    </row>
    <row r="31" ht="20.25" customHeight="1" spans="1:4">
      <c r="A31" s="413"/>
      <c r="B31" s="414"/>
      <c r="C31" s="354" t="s">
        <v>62</v>
      </c>
      <c r="D31" s="405"/>
    </row>
    <row r="32" ht="20.25" customHeight="1" spans="1:4">
      <c r="A32" s="413"/>
      <c r="B32" s="414"/>
      <c r="C32" s="354" t="s">
        <v>63</v>
      </c>
      <c r="D32" s="405"/>
    </row>
    <row r="33" ht="20.25" customHeight="1" spans="1:4">
      <c r="A33" s="415" t="s">
        <v>64</v>
      </c>
      <c r="B33" s="416">
        <f>B7+B11</f>
        <v>24643382</v>
      </c>
      <c r="C33" s="359" t="s">
        <v>65</v>
      </c>
      <c r="D33" s="356">
        <f>SUM(D7:D29)</f>
        <v>25268190.79</v>
      </c>
    </row>
    <row r="34" ht="20.25" customHeight="1" spans="1:4">
      <c r="A34" s="119" t="s">
        <v>66</v>
      </c>
      <c r="B34" s="336">
        <v>624808.79</v>
      </c>
      <c r="C34" s="354" t="s">
        <v>67</v>
      </c>
      <c r="D34" s="336"/>
    </row>
    <row r="35" ht="20.25" customHeight="1" spans="1:4">
      <c r="A35" s="119" t="s">
        <v>68</v>
      </c>
      <c r="B35" s="417"/>
      <c r="C35" s="119" t="s">
        <v>68</v>
      </c>
      <c r="D35" s="418"/>
    </row>
    <row r="36" ht="20.25" customHeight="1" spans="1:4">
      <c r="A36" s="119" t="s">
        <v>69</v>
      </c>
      <c r="B36" s="336">
        <v>624808.79</v>
      </c>
      <c r="C36" s="119" t="s">
        <v>70</v>
      </c>
      <c r="D36" s="418"/>
    </row>
    <row r="37" ht="20.25" customHeight="1" spans="1:4">
      <c r="A37" s="419" t="s">
        <v>71</v>
      </c>
      <c r="B37" s="420">
        <v>25268190.79</v>
      </c>
      <c r="C37" s="359" t="s">
        <v>72</v>
      </c>
      <c r="D37" s="420">
        <f>D33+D34</f>
        <v>25268190.79</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workbookViewId="0">
      <selection activeCell="F14" sqref="F14"/>
    </sheetView>
  </sheetViews>
  <sheetFormatPr defaultColWidth="9.14285714285714" defaultRowHeight="14.25" customHeight="1" outlineLevelCol="6"/>
  <cols>
    <col min="1" max="1" width="35.2857142857143" style="1" customWidth="1"/>
    <col min="2"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190</v>
      </c>
    </row>
    <row r="4" s="1" customFormat="1" ht="21.75" customHeight="1" spans="1:7">
      <c r="A4" s="10" t="s">
        <v>312</v>
      </c>
      <c r="B4" s="10" t="s">
        <v>311</v>
      </c>
      <c r="C4" s="10" t="s">
        <v>200</v>
      </c>
      <c r="D4" s="11" t="s">
        <v>547</v>
      </c>
      <c r="E4" s="12" t="s">
        <v>78</v>
      </c>
      <c r="F4" s="13"/>
      <c r="G4" s="14"/>
    </row>
    <row r="5" s="1" customFormat="1" ht="21.75" customHeight="1" spans="1:7">
      <c r="A5" s="15"/>
      <c r="B5" s="15"/>
      <c r="C5" s="15"/>
      <c r="D5" s="16"/>
      <c r="E5" s="17" t="s">
        <v>548</v>
      </c>
      <c r="F5" s="18" t="s">
        <v>549</v>
      </c>
      <c r="G5" s="18" t="s">
        <v>550</v>
      </c>
    </row>
    <row r="6" s="1" customFormat="1" ht="40.5" customHeight="1" spans="1:7">
      <c r="A6" s="19"/>
      <c r="B6" s="19"/>
      <c r="C6" s="19"/>
      <c r="D6" s="20"/>
      <c r="E6" s="21"/>
      <c r="F6" s="22"/>
      <c r="G6" s="22"/>
    </row>
    <row r="7" s="1" customFormat="1" ht="15" customHeight="1" spans="1:7">
      <c r="A7" s="23">
        <v>1</v>
      </c>
      <c r="B7" s="23">
        <v>2</v>
      </c>
      <c r="C7" s="23">
        <v>3</v>
      </c>
      <c r="D7" s="23">
        <v>4</v>
      </c>
      <c r="E7" s="24">
        <v>5</v>
      </c>
      <c r="F7" s="24">
        <v>6</v>
      </c>
      <c r="G7" s="24">
        <v>7</v>
      </c>
    </row>
    <row r="8" s="1" customFormat="1" ht="33" customHeight="1" spans="1:7">
      <c r="A8" s="25" t="s">
        <v>90</v>
      </c>
      <c r="B8" s="26" t="s">
        <v>344</v>
      </c>
      <c r="C8" s="26" t="s">
        <v>346</v>
      </c>
      <c r="D8" s="25" t="s">
        <v>551</v>
      </c>
      <c r="E8" s="27">
        <v>58824</v>
      </c>
      <c r="F8" s="28"/>
      <c r="G8" s="28"/>
    </row>
    <row r="9" s="1" customFormat="1" ht="18.75" customHeight="1" spans="1:7">
      <c r="A9" s="29" t="s">
        <v>75</v>
      </c>
      <c r="B9" s="30"/>
      <c r="C9" s="30"/>
      <c r="D9" s="30"/>
      <c r="E9" s="31">
        <f>SUM(E8:E8)</f>
        <v>58824</v>
      </c>
      <c r="F9" s="28">
        <f>SUM(F8)</f>
        <v>0</v>
      </c>
      <c r="G9" s="28">
        <f>SUM(G8)</f>
        <v>0</v>
      </c>
    </row>
    <row r="10" customHeight="1" spans="1:1">
      <c r="A10" s="32"/>
    </row>
  </sheetData>
  <mergeCells count="11">
    <mergeCell ref="A2:G2"/>
    <mergeCell ref="A3:D3"/>
    <mergeCell ref="E4:G4"/>
    <mergeCell ref="A9:D9"/>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workbookViewId="0">
      <selection activeCell="O10" sqref="O10"/>
    </sheetView>
  </sheetViews>
  <sheetFormatPr defaultColWidth="8" defaultRowHeight="14.25" customHeight="1"/>
  <cols>
    <col min="1" max="1" width="21.1333333333333" style="82" customWidth="1"/>
    <col min="2" max="2" width="23.4285714285714" style="82" customWidth="1"/>
    <col min="3" max="3" width="14.7809523809524" style="367" customWidth="1"/>
    <col min="4" max="5" width="14.2190476190476" style="367" customWidth="1"/>
    <col min="6" max="6" width="14" style="82" customWidth="1"/>
    <col min="7" max="8" width="12.5714285714286" style="82" customWidth="1"/>
    <col min="9" max="9" width="13.2190476190476" style="82" customWidth="1"/>
    <col min="10" max="14" width="12.5714285714286" style="82" customWidth="1"/>
    <col min="15" max="15" width="11.6666666666667" style="66" customWidth="1"/>
    <col min="16" max="16" width="9.57142857142857" style="66" customWidth="1"/>
    <col min="17" max="17" width="9.71428571428571" style="66" customWidth="1"/>
    <col min="18" max="18" width="10.5714285714286" style="66" customWidth="1"/>
    <col min="19" max="19" width="12.1142857142857" style="82" customWidth="1"/>
    <col min="20" max="20" width="8" style="66" customWidth="1"/>
    <col min="21" max="16384" width="8" style="66"/>
  </cols>
  <sheetData>
    <row r="1" ht="12" customHeight="1" spans="1:19">
      <c r="A1" s="84"/>
      <c r="B1" s="84"/>
      <c r="C1" s="368"/>
      <c r="D1" s="368"/>
      <c r="E1" s="368"/>
      <c r="F1" s="84"/>
      <c r="G1" s="84"/>
      <c r="H1" s="84"/>
      <c r="I1" s="84"/>
      <c r="J1" s="84"/>
      <c r="K1" s="84"/>
      <c r="L1" s="84"/>
      <c r="M1" s="84"/>
      <c r="N1" s="84"/>
      <c r="O1" s="393"/>
      <c r="P1" s="393"/>
      <c r="Q1" s="393"/>
      <c r="R1" s="393"/>
      <c r="S1" s="399"/>
    </row>
    <row r="2" ht="36" customHeight="1" spans="1:19">
      <c r="A2" s="369" t="s">
        <v>3</v>
      </c>
      <c r="B2" s="68"/>
      <c r="C2" s="370"/>
      <c r="D2" s="370"/>
      <c r="E2" s="370"/>
      <c r="F2" s="68"/>
      <c r="G2" s="68"/>
      <c r="H2" s="68"/>
      <c r="I2" s="68"/>
      <c r="J2" s="68"/>
      <c r="K2" s="68"/>
      <c r="L2" s="68"/>
      <c r="M2" s="68"/>
      <c r="N2" s="68"/>
      <c r="O2" s="69"/>
      <c r="P2" s="69"/>
      <c r="Q2" s="69"/>
      <c r="R2" s="69"/>
      <c r="S2" s="68"/>
    </row>
    <row r="3" ht="20.25" customHeight="1" spans="1:19">
      <c r="A3" s="87" t="s">
        <v>21</v>
      </c>
      <c r="B3" s="88"/>
      <c r="C3" s="371"/>
      <c r="D3" s="371"/>
      <c r="E3" s="371"/>
      <c r="F3" s="88"/>
      <c r="G3" s="88"/>
      <c r="H3" s="88"/>
      <c r="I3" s="88"/>
      <c r="J3" s="88"/>
      <c r="K3" s="88"/>
      <c r="L3" s="88"/>
      <c r="M3" s="88"/>
      <c r="N3" s="88"/>
      <c r="O3" s="394"/>
      <c r="P3" s="394"/>
      <c r="Q3" s="394"/>
      <c r="R3" s="394"/>
      <c r="S3" s="400" t="s">
        <v>22</v>
      </c>
    </row>
    <row r="4" ht="18.75" customHeight="1" spans="1:19">
      <c r="A4" s="372" t="s">
        <v>73</v>
      </c>
      <c r="B4" s="373" t="s">
        <v>74</v>
      </c>
      <c r="C4" s="374" t="s">
        <v>75</v>
      </c>
      <c r="D4" s="375" t="s">
        <v>76</v>
      </c>
      <c r="E4" s="376"/>
      <c r="F4" s="377"/>
      <c r="G4" s="377"/>
      <c r="H4" s="377"/>
      <c r="I4" s="377"/>
      <c r="J4" s="377"/>
      <c r="K4" s="377"/>
      <c r="L4" s="377"/>
      <c r="M4" s="377"/>
      <c r="N4" s="377"/>
      <c r="O4" s="257" t="s">
        <v>66</v>
      </c>
      <c r="P4" s="257"/>
      <c r="Q4" s="257"/>
      <c r="R4" s="257"/>
      <c r="S4" s="277"/>
    </row>
    <row r="5" ht="18.75" customHeight="1" spans="1:19">
      <c r="A5" s="378"/>
      <c r="B5" s="379"/>
      <c r="C5" s="380"/>
      <c r="D5" s="381" t="s">
        <v>77</v>
      </c>
      <c r="E5" s="381" t="s">
        <v>78</v>
      </c>
      <c r="F5" s="382" t="s">
        <v>79</v>
      </c>
      <c r="G5" s="382" t="s">
        <v>80</v>
      </c>
      <c r="H5" s="382" t="s">
        <v>81</v>
      </c>
      <c r="I5" s="395" t="s">
        <v>82</v>
      </c>
      <c r="J5" s="377"/>
      <c r="K5" s="377"/>
      <c r="L5" s="377"/>
      <c r="M5" s="377"/>
      <c r="N5" s="377"/>
      <c r="O5" s="257" t="s">
        <v>77</v>
      </c>
      <c r="P5" s="257" t="s">
        <v>78</v>
      </c>
      <c r="Q5" s="257" t="s">
        <v>79</v>
      </c>
      <c r="R5" s="401" t="s">
        <v>80</v>
      </c>
      <c r="S5" s="257" t="s">
        <v>83</v>
      </c>
    </row>
    <row r="6" ht="33.75" customHeight="1" spans="1:19">
      <c r="A6" s="383"/>
      <c r="B6" s="384"/>
      <c r="C6" s="385"/>
      <c r="D6" s="386"/>
      <c r="E6" s="386"/>
      <c r="F6" s="383"/>
      <c r="G6" s="383"/>
      <c r="H6" s="383"/>
      <c r="I6" s="384" t="s">
        <v>77</v>
      </c>
      <c r="J6" s="384" t="s">
        <v>84</v>
      </c>
      <c r="K6" s="384" t="s">
        <v>85</v>
      </c>
      <c r="L6" s="384" t="s">
        <v>86</v>
      </c>
      <c r="M6" s="384" t="s">
        <v>87</v>
      </c>
      <c r="N6" s="396" t="s">
        <v>88</v>
      </c>
      <c r="O6" s="257"/>
      <c r="P6" s="257"/>
      <c r="Q6" s="257"/>
      <c r="R6" s="401"/>
      <c r="S6" s="257"/>
    </row>
    <row r="7" ht="16.5" customHeight="1" spans="1:19">
      <c r="A7" s="387">
        <v>1</v>
      </c>
      <c r="B7" s="388">
        <v>2</v>
      </c>
      <c r="C7" s="389">
        <v>3</v>
      </c>
      <c r="D7" s="390">
        <v>4</v>
      </c>
      <c r="E7" s="389">
        <v>5</v>
      </c>
      <c r="F7" s="388">
        <v>6</v>
      </c>
      <c r="G7" s="387">
        <v>7</v>
      </c>
      <c r="H7" s="388">
        <v>8</v>
      </c>
      <c r="I7" s="388">
        <v>9</v>
      </c>
      <c r="J7" s="387">
        <v>10</v>
      </c>
      <c r="K7" s="387">
        <v>11</v>
      </c>
      <c r="L7" s="387">
        <v>12</v>
      </c>
      <c r="M7" s="387">
        <v>13</v>
      </c>
      <c r="N7" s="387">
        <v>14</v>
      </c>
      <c r="O7" s="387">
        <v>15</v>
      </c>
      <c r="P7" s="387">
        <v>16</v>
      </c>
      <c r="Q7" s="387">
        <v>17</v>
      </c>
      <c r="R7" s="387">
        <v>18</v>
      </c>
      <c r="S7" s="295">
        <v>19</v>
      </c>
    </row>
    <row r="8" ht="16.5" customHeight="1" spans="1:19">
      <c r="A8" s="79" t="s">
        <v>89</v>
      </c>
      <c r="B8" s="79" t="s">
        <v>90</v>
      </c>
      <c r="C8" s="355">
        <f>D8+O8</f>
        <v>25268190.79</v>
      </c>
      <c r="D8" s="355">
        <f>E8+I8</f>
        <v>24643382</v>
      </c>
      <c r="E8" s="355">
        <v>22143382</v>
      </c>
      <c r="F8" s="107" t="s">
        <v>91</v>
      </c>
      <c r="G8" s="107" t="s">
        <v>91</v>
      </c>
      <c r="H8" s="107" t="s">
        <v>91</v>
      </c>
      <c r="I8" s="355">
        <v>2500000</v>
      </c>
      <c r="J8" s="355" t="s">
        <v>91</v>
      </c>
      <c r="K8" s="355" t="s">
        <v>91</v>
      </c>
      <c r="L8" s="355" t="s">
        <v>91</v>
      </c>
      <c r="M8" s="355" t="s">
        <v>91</v>
      </c>
      <c r="N8" s="397">
        <v>2500000</v>
      </c>
      <c r="O8" s="398">
        <v>624808.79</v>
      </c>
      <c r="P8" s="118" t="s">
        <v>91</v>
      </c>
      <c r="Q8" s="118"/>
      <c r="R8" s="402"/>
      <c r="S8" s="398">
        <v>624808.79</v>
      </c>
    </row>
    <row r="9" ht="16.5" customHeight="1" spans="1:19">
      <c r="A9" s="391" t="s">
        <v>75</v>
      </c>
      <c r="B9" s="392"/>
      <c r="C9" s="355">
        <f>D9+O9</f>
        <v>25268190.79</v>
      </c>
      <c r="D9" s="355">
        <f>E9+I9</f>
        <v>24643382</v>
      </c>
      <c r="E9" s="355">
        <v>22143382</v>
      </c>
      <c r="F9" s="107" t="s">
        <v>91</v>
      </c>
      <c r="G9" s="107" t="s">
        <v>91</v>
      </c>
      <c r="H9" s="107" t="s">
        <v>91</v>
      </c>
      <c r="I9" s="355">
        <v>2500000</v>
      </c>
      <c r="J9" s="355" t="s">
        <v>91</v>
      </c>
      <c r="K9" s="355" t="s">
        <v>91</v>
      </c>
      <c r="L9" s="355" t="s">
        <v>91</v>
      </c>
      <c r="M9" s="355" t="s">
        <v>91</v>
      </c>
      <c r="N9" s="397">
        <v>2500000</v>
      </c>
      <c r="O9" s="398">
        <v>624808.79</v>
      </c>
      <c r="P9" s="118" t="s">
        <v>91</v>
      </c>
      <c r="Q9" s="118"/>
      <c r="R9" s="118"/>
      <c r="S9" s="398">
        <v>624808.79</v>
      </c>
    </row>
    <row r="10" customHeight="1" spans="19:19">
      <c r="S10" s="80"/>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9"/>
  <sheetViews>
    <sheetView workbookViewId="0">
      <selection activeCell="A27" sqref="$A27:$XFD27"/>
    </sheetView>
  </sheetViews>
  <sheetFormatPr defaultColWidth="8.88571428571429" defaultRowHeight="14.25" customHeight="1"/>
  <cols>
    <col min="1" max="1" width="14.2857142857143" style="82" customWidth="1"/>
    <col min="2" max="2" width="33.1428571428571" style="82" customWidth="1"/>
    <col min="3" max="3" width="18.5714285714286" style="82" customWidth="1"/>
    <col min="4" max="4" width="19.2857142857143" style="82" customWidth="1"/>
    <col min="5" max="8" width="18.847619047619" style="82" customWidth="1"/>
    <col min="9" max="9" width="15.5714285714286" style="82" customWidth="1"/>
    <col min="10" max="10" width="18.2857142857143" style="82" customWidth="1"/>
    <col min="11" max="15" width="18.847619047619" style="82" customWidth="1"/>
    <col min="16" max="16" width="9.13333333333333" style="82" customWidth="1"/>
    <col min="17" max="16384" width="9.13333333333333" style="82"/>
  </cols>
  <sheetData>
    <row r="1" ht="15.75" customHeight="1" spans="1:15">
      <c r="A1" s="84"/>
      <c r="B1" s="84"/>
      <c r="C1" s="84"/>
      <c r="D1" s="84"/>
      <c r="E1" s="84"/>
      <c r="F1" s="84"/>
      <c r="G1" s="84"/>
      <c r="H1" s="84"/>
      <c r="I1" s="84"/>
      <c r="J1" s="84"/>
      <c r="K1" s="84"/>
      <c r="L1" s="84"/>
      <c r="M1" s="84"/>
      <c r="N1" s="84"/>
      <c r="O1" s="85"/>
    </row>
    <row r="2" ht="28.5" customHeight="1" spans="1:15">
      <c r="A2" s="68" t="s">
        <v>4</v>
      </c>
      <c r="B2" s="68"/>
      <c r="C2" s="68"/>
      <c r="D2" s="68"/>
      <c r="E2" s="68"/>
      <c r="F2" s="68"/>
      <c r="G2" s="68"/>
      <c r="H2" s="68"/>
      <c r="I2" s="68"/>
      <c r="J2" s="68"/>
      <c r="K2" s="68"/>
      <c r="L2" s="68"/>
      <c r="M2" s="68"/>
      <c r="N2" s="68"/>
      <c r="O2" s="68"/>
    </row>
    <row r="3" ht="15" customHeight="1" spans="1:15">
      <c r="A3" s="362" t="s">
        <v>21</v>
      </c>
      <c r="B3" s="363"/>
      <c r="C3" s="116"/>
      <c r="D3" s="116"/>
      <c r="E3" s="116"/>
      <c r="F3" s="116"/>
      <c r="G3" s="116"/>
      <c r="H3" s="116"/>
      <c r="I3" s="116"/>
      <c r="J3" s="116"/>
      <c r="K3" s="116"/>
      <c r="L3" s="116"/>
      <c r="M3" s="88"/>
      <c r="N3" s="88"/>
      <c r="O3" s="163" t="s">
        <v>22</v>
      </c>
    </row>
    <row r="4" ht="17.25" customHeight="1" spans="1:15">
      <c r="A4" s="96" t="s">
        <v>92</v>
      </c>
      <c r="B4" s="96" t="s">
        <v>93</v>
      </c>
      <c r="C4" s="97" t="s">
        <v>75</v>
      </c>
      <c r="D4" s="117" t="s">
        <v>78</v>
      </c>
      <c r="E4" s="117"/>
      <c r="F4" s="117"/>
      <c r="G4" s="117" t="s">
        <v>79</v>
      </c>
      <c r="H4" s="117" t="s">
        <v>80</v>
      </c>
      <c r="I4" s="117" t="s">
        <v>94</v>
      </c>
      <c r="J4" s="117" t="s">
        <v>82</v>
      </c>
      <c r="K4" s="117"/>
      <c r="L4" s="117"/>
      <c r="M4" s="117"/>
      <c r="N4" s="117"/>
      <c r="O4" s="117"/>
    </row>
    <row r="5" ht="27" spans="1:15">
      <c r="A5" s="110"/>
      <c r="B5" s="110"/>
      <c r="C5" s="224"/>
      <c r="D5" s="117" t="s">
        <v>77</v>
      </c>
      <c r="E5" s="117" t="s">
        <v>95</v>
      </c>
      <c r="F5" s="117" t="s">
        <v>96</v>
      </c>
      <c r="G5" s="117"/>
      <c r="H5" s="117"/>
      <c r="I5" s="117"/>
      <c r="J5" s="117" t="s">
        <v>77</v>
      </c>
      <c r="K5" s="117" t="s">
        <v>97</v>
      </c>
      <c r="L5" s="117" t="s">
        <v>98</v>
      </c>
      <c r="M5" s="117" t="s">
        <v>99</v>
      </c>
      <c r="N5" s="117" t="s">
        <v>100</v>
      </c>
      <c r="O5" s="117" t="s">
        <v>101</v>
      </c>
    </row>
    <row r="6" ht="16.5" customHeight="1" spans="1:15">
      <c r="A6" s="111">
        <v>1</v>
      </c>
      <c r="B6" s="111">
        <v>2</v>
      </c>
      <c r="C6" s="111">
        <v>3</v>
      </c>
      <c r="D6" s="111">
        <v>4</v>
      </c>
      <c r="E6" s="111">
        <v>5</v>
      </c>
      <c r="F6" s="111">
        <v>6</v>
      </c>
      <c r="G6" s="111">
        <v>7</v>
      </c>
      <c r="H6" s="111">
        <v>8</v>
      </c>
      <c r="I6" s="111">
        <v>9</v>
      </c>
      <c r="J6" s="111">
        <v>10</v>
      </c>
      <c r="K6" s="111">
        <v>11</v>
      </c>
      <c r="L6" s="111">
        <v>12</v>
      </c>
      <c r="M6" s="111">
        <v>13</v>
      </c>
      <c r="N6" s="111">
        <v>14</v>
      </c>
      <c r="O6" s="111">
        <v>15</v>
      </c>
    </row>
    <row r="7" ht="16.5" customHeight="1" spans="1:15">
      <c r="A7" s="111" t="s">
        <v>102</v>
      </c>
      <c r="B7" s="354" t="s">
        <v>103</v>
      </c>
      <c r="C7" s="364">
        <v>18511361.79</v>
      </c>
      <c r="D7" s="364">
        <f>E7+F7</f>
        <v>15386553</v>
      </c>
      <c r="E7" s="364">
        <v>15386553</v>
      </c>
      <c r="F7" s="364"/>
      <c r="G7" s="364"/>
      <c r="H7" s="364"/>
      <c r="I7" s="364"/>
      <c r="J7" s="364">
        <v>3124808.79</v>
      </c>
      <c r="K7" s="364"/>
      <c r="L7" s="364"/>
      <c r="M7" s="364">
        <v>624808.79</v>
      </c>
      <c r="N7" s="364"/>
      <c r="O7" s="364">
        <v>2500000</v>
      </c>
    </row>
    <row r="8" ht="16.5" customHeight="1" spans="1:15">
      <c r="A8" s="111" t="s">
        <v>104</v>
      </c>
      <c r="B8" s="354" t="s">
        <v>105</v>
      </c>
      <c r="C8" s="364">
        <v>18507581.79</v>
      </c>
      <c r="D8" s="364">
        <f t="shared" ref="D8:D28" si="0">E8+F8</f>
        <v>15382773</v>
      </c>
      <c r="E8" s="364">
        <v>15382773</v>
      </c>
      <c r="F8" s="364"/>
      <c r="G8" s="364"/>
      <c r="H8" s="364"/>
      <c r="I8" s="364"/>
      <c r="J8" s="364">
        <v>3124808.79</v>
      </c>
      <c r="K8" s="364"/>
      <c r="L8" s="364"/>
      <c r="M8" s="364">
        <v>624808.79</v>
      </c>
      <c r="N8" s="364"/>
      <c r="O8" s="364">
        <v>2500000</v>
      </c>
    </row>
    <row r="9" ht="16.5" customHeight="1" spans="1:15">
      <c r="A9" s="111" t="s">
        <v>106</v>
      </c>
      <c r="B9" s="354" t="s">
        <v>107</v>
      </c>
      <c r="C9" s="364">
        <v>430255</v>
      </c>
      <c r="D9" s="364">
        <f t="shared" si="0"/>
        <v>430255</v>
      </c>
      <c r="E9" s="364">
        <v>430255</v>
      </c>
      <c r="F9" s="364"/>
      <c r="G9" s="364"/>
      <c r="H9" s="364"/>
      <c r="I9" s="364"/>
      <c r="J9" s="364"/>
      <c r="K9" s="364"/>
      <c r="L9" s="364"/>
      <c r="M9" s="364"/>
      <c r="N9" s="364"/>
      <c r="O9" s="364"/>
    </row>
    <row r="10" ht="16.5" customHeight="1" spans="1:15">
      <c r="A10" s="111" t="s">
        <v>108</v>
      </c>
      <c r="B10" s="354" t="s">
        <v>109</v>
      </c>
      <c r="C10" s="364">
        <v>18077326.79</v>
      </c>
      <c r="D10" s="364">
        <f t="shared" si="0"/>
        <v>14952518</v>
      </c>
      <c r="E10" s="364">
        <v>14952518</v>
      </c>
      <c r="F10" s="364"/>
      <c r="G10" s="364"/>
      <c r="H10" s="364"/>
      <c r="I10" s="364"/>
      <c r="J10" s="364">
        <f>SUM(K10:O10)</f>
        <v>3124808.79</v>
      </c>
      <c r="K10" s="364"/>
      <c r="L10" s="364"/>
      <c r="M10" s="364">
        <v>624808.79</v>
      </c>
      <c r="N10" s="364"/>
      <c r="O10" s="364">
        <v>2500000</v>
      </c>
    </row>
    <row r="11" ht="16.5" customHeight="1" spans="1:15">
      <c r="A11" s="111" t="s">
        <v>110</v>
      </c>
      <c r="B11" s="354" t="s">
        <v>111</v>
      </c>
      <c r="C11" s="364">
        <v>3780</v>
      </c>
      <c r="D11" s="364">
        <f t="shared" si="0"/>
        <v>3780</v>
      </c>
      <c r="E11" s="364">
        <v>3780</v>
      </c>
      <c r="F11" s="364"/>
      <c r="G11" s="364"/>
      <c r="H11" s="364"/>
      <c r="I11" s="364"/>
      <c r="J11" s="364"/>
      <c r="K11" s="364"/>
      <c r="L11" s="364"/>
      <c r="M11" s="364"/>
      <c r="N11" s="364"/>
      <c r="O11" s="364"/>
    </row>
    <row r="12" ht="16.5" customHeight="1" spans="1:15">
      <c r="A12" s="111" t="s">
        <v>112</v>
      </c>
      <c r="B12" s="354" t="s">
        <v>113</v>
      </c>
      <c r="C12" s="364">
        <v>3780</v>
      </c>
      <c r="D12" s="364">
        <f t="shared" si="0"/>
        <v>3780</v>
      </c>
      <c r="E12" s="364">
        <v>3780</v>
      </c>
      <c r="F12" s="364"/>
      <c r="G12" s="364"/>
      <c r="H12" s="364"/>
      <c r="I12" s="364"/>
      <c r="J12" s="364"/>
      <c r="K12" s="364"/>
      <c r="L12" s="364"/>
      <c r="M12" s="364"/>
      <c r="N12" s="364"/>
      <c r="O12" s="364"/>
    </row>
    <row r="13" ht="16.5" customHeight="1" spans="1:15">
      <c r="A13" s="111" t="s">
        <v>114</v>
      </c>
      <c r="B13" s="354" t="s">
        <v>115</v>
      </c>
      <c r="C13" s="364">
        <v>3613784</v>
      </c>
      <c r="D13" s="364">
        <f t="shared" si="0"/>
        <v>3613784</v>
      </c>
      <c r="E13" s="364">
        <v>3554960</v>
      </c>
      <c r="F13" s="364">
        <v>58824</v>
      </c>
      <c r="G13" s="364"/>
      <c r="H13" s="364"/>
      <c r="I13" s="364"/>
      <c r="J13" s="364"/>
      <c r="K13" s="364"/>
      <c r="L13" s="364"/>
      <c r="M13" s="364"/>
      <c r="N13" s="364"/>
      <c r="O13" s="364"/>
    </row>
    <row r="14" ht="16.5" customHeight="1" spans="1:15">
      <c r="A14" s="111" t="s">
        <v>116</v>
      </c>
      <c r="B14" s="354" t="s">
        <v>117</v>
      </c>
      <c r="C14" s="364">
        <v>3554960</v>
      </c>
      <c r="D14" s="364">
        <f t="shared" si="0"/>
        <v>3554960</v>
      </c>
      <c r="E14" s="364">
        <v>3554960</v>
      </c>
      <c r="F14" s="364"/>
      <c r="G14" s="364"/>
      <c r="H14" s="364"/>
      <c r="I14" s="364"/>
      <c r="J14" s="364"/>
      <c r="K14" s="364"/>
      <c r="L14" s="364"/>
      <c r="M14" s="364"/>
      <c r="N14" s="364"/>
      <c r="O14" s="364"/>
    </row>
    <row r="15" ht="16.5" customHeight="1" spans="1:15">
      <c r="A15" s="111" t="s">
        <v>118</v>
      </c>
      <c r="B15" s="354" t="s">
        <v>119</v>
      </c>
      <c r="C15" s="364">
        <v>1248800</v>
      </c>
      <c r="D15" s="364">
        <f t="shared" si="0"/>
        <v>1248800</v>
      </c>
      <c r="E15" s="364">
        <v>1248800</v>
      </c>
      <c r="F15" s="364"/>
      <c r="G15" s="364"/>
      <c r="H15" s="364"/>
      <c r="I15" s="364"/>
      <c r="J15" s="364"/>
      <c r="K15" s="364"/>
      <c r="L15" s="364"/>
      <c r="M15" s="364"/>
      <c r="N15" s="364"/>
      <c r="O15" s="364"/>
    </row>
    <row r="16" ht="16.5" customHeight="1" spans="1:15">
      <c r="A16" s="111" t="s">
        <v>120</v>
      </c>
      <c r="B16" s="354" t="s">
        <v>121</v>
      </c>
      <c r="C16" s="364">
        <v>1890504</v>
      </c>
      <c r="D16" s="364">
        <f t="shared" si="0"/>
        <v>1890504</v>
      </c>
      <c r="E16" s="364">
        <v>1890504</v>
      </c>
      <c r="F16" s="364"/>
      <c r="G16" s="364"/>
      <c r="H16" s="364"/>
      <c r="I16" s="364"/>
      <c r="J16" s="364"/>
      <c r="K16" s="364"/>
      <c r="L16" s="364"/>
      <c r="M16" s="364"/>
      <c r="N16" s="364"/>
      <c r="O16" s="364"/>
    </row>
    <row r="17" ht="16.5" customHeight="1" spans="1:15">
      <c r="A17" s="111" t="s">
        <v>122</v>
      </c>
      <c r="B17" s="354" t="s">
        <v>123</v>
      </c>
      <c r="C17" s="364">
        <v>415656</v>
      </c>
      <c r="D17" s="364">
        <f t="shared" si="0"/>
        <v>415656</v>
      </c>
      <c r="E17" s="364">
        <v>415656</v>
      </c>
      <c r="F17" s="364"/>
      <c r="G17" s="364"/>
      <c r="H17" s="364"/>
      <c r="I17" s="364"/>
      <c r="J17" s="364"/>
      <c r="K17" s="364"/>
      <c r="L17" s="364"/>
      <c r="M17" s="364"/>
      <c r="N17" s="364"/>
      <c r="O17" s="364"/>
    </row>
    <row r="18" ht="16.5" customHeight="1" spans="1:15">
      <c r="A18" s="111" t="s">
        <v>124</v>
      </c>
      <c r="B18" s="354" t="s">
        <v>125</v>
      </c>
      <c r="C18" s="364">
        <v>58824</v>
      </c>
      <c r="D18" s="364">
        <f t="shared" si="0"/>
        <v>58824</v>
      </c>
      <c r="E18" s="364"/>
      <c r="F18" s="364">
        <v>58824</v>
      </c>
      <c r="G18" s="364"/>
      <c r="H18" s="364"/>
      <c r="I18" s="364"/>
      <c r="J18" s="364"/>
      <c r="K18" s="364"/>
      <c r="L18" s="364"/>
      <c r="M18" s="364"/>
      <c r="N18" s="364"/>
      <c r="O18" s="364"/>
    </row>
    <row r="19" ht="16.5" customHeight="1" spans="1:15">
      <c r="A19" s="111" t="s">
        <v>126</v>
      </c>
      <c r="B19" s="354" t="s">
        <v>127</v>
      </c>
      <c r="C19" s="364">
        <v>58824</v>
      </c>
      <c r="D19" s="364">
        <f t="shared" si="0"/>
        <v>58824</v>
      </c>
      <c r="E19" s="364"/>
      <c r="F19" s="364">
        <v>58824</v>
      </c>
      <c r="G19" s="364"/>
      <c r="H19" s="364"/>
      <c r="I19" s="364"/>
      <c r="J19" s="364"/>
      <c r="K19" s="364"/>
      <c r="L19" s="364"/>
      <c r="M19" s="364"/>
      <c r="N19" s="364"/>
      <c r="O19" s="364"/>
    </row>
    <row r="20" ht="16.5" customHeight="1" spans="1:15">
      <c r="A20" s="111" t="s">
        <v>128</v>
      </c>
      <c r="B20" s="354" t="s">
        <v>129</v>
      </c>
      <c r="C20" s="364">
        <v>1634801</v>
      </c>
      <c r="D20" s="364">
        <f t="shared" si="0"/>
        <v>1634801</v>
      </c>
      <c r="E20" s="364">
        <v>1634801</v>
      </c>
      <c r="F20" s="364"/>
      <c r="G20" s="364"/>
      <c r="H20" s="364"/>
      <c r="I20" s="364"/>
      <c r="J20" s="364"/>
      <c r="K20" s="364"/>
      <c r="L20" s="364"/>
      <c r="M20" s="364"/>
      <c r="N20" s="364"/>
      <c r="O20" s="364"/>
    </row>
    <row r="21" ht="16.5" customHeight="1" spans="1:15">
      <c r="A21" s="111" t="s">
        <v>130</v>
      </c>
      <c r="B21" s="354" t="s">
        <v>131</v>
      </c>
      <c r="C21" s="364">
        <v>1634801</v>
      </c>
      <c r="D21" s="364">
        <f t="shared" si="0"/>
        <v>1634801</v>
      </c>
      <c r="E21" s="364">
        <v>1634801</v>
      </c>
      <c r="F21" s="364"/>
      <c r="G21" s="364"/>
      <c r="H21" s="364"/>
      <c r="I21" s="364"/>
      <c r="J21" s="364"/>
      <c r="K21" s="364"/>
      <c r="L21" s="364"/>
      <c r="M21" s="364"/>
      <c r="N21" s="364"/>
      <c r="O21" s="364"/>
    </row>
    <row r="22" ht="16.5" customHeight="1" spans="1:15">
      <c r="A22" s="111" t="s">
        <v>132</v>
      </c>
      <c r="B22" s="354" t="s">
        <v>133</v>
      </c>
      <c r="C22" s="364">
        <v>880012</v>
      </c>
      <c r="D22" s="364">
        <f t="shared" si="0"/>
        <v>880012</v>
      </c>
      <c r="E22" s="364">
        <v>880012</v>
      </c>
      <c r="F22" s="364"/>
      <c r="G22" s="364"/>
      <c r="H22" s="364"/>
      <c r="I22" s="364"/>
      <c r="J22" s="364"/>
      <c r="K22" s="364"/>
      <c r="L22" s="364"/>
      <c r="M22" s="364"/>
      <c r="N22" s="364"/>
      <c r="O22" s="364"/>
    </row>
    <row r="23" ht="16.5" customHeight="1" spans="1:15">
      <c r="A23" s="111" t="s">
        <v>134</v>
      </c>
      <c r="B23" s="354" t="s">
        <v>135</v>
      </c>
      <c r="C23" s="364">
        <v>716520</v>
      </c>
      <c r="D23" s="364">
        <f t="shared" si="0"/>
        <v>716520</v>
      </c>
      <c r="E23" s="364">
        <v>716520</v>
      </c>
      <c r="F23" s="364"/>
      <c r="G23" s="364"/>
      <c r="H23" s="364"/>
      <c r="I23" s="364"/>
      <c r="J23" s="364"/>
      <c r="K23" s="364"/>
      <c r="L23" s="364"/>
      <c r="M23" s="364"/>
      <c r="N23" s="364"/>
      <c r="O23" s="364"/>
    </row>
    <row r="24" ht="16.5" customHeight="1" spans="1:15">
      <c r="A24" s="111" t="s">
        <v>136</v>
      </c>
      <c r="B24" s="354" t="s">
        <v>137</v>
      </c>
      <c r="C24" s="364">
        <v>38269</v>
      </c>
      <c r="D24" s="364">
        <f t="shared" si="0"/>
        <v>38269</v>
      </c>
      <c r="E24" s="364">
        <v>38269</v>
      </c>
      <c r="F24" s="364"/>
      <c r="G24" s="364"/>
      <c r="H24" s="364"/>
      <c r="I24" s="364"/>
      <c r="J24" s="364"/>
      <c r="K24" s="364"/>
      <c r="L24" s="364"/>
      <c r="M24" s="364"/>
      <c r="N24" s="364"/>
      <c r="O24" s="364"/>
    </row>
    <row r="25" ht="16.5" customHeight="1" spans="1:15">
      <c r="A25" s="111" t="s">
        <v>138</v>
      </c>
      <c r="B25" s="354" t="s">
        <v>139</v>
      </c>
      <c r="C25" s="364">
        <v>1508244</v>
      </c>
      <c r="D25" s="364">
        <f t="shared" si="0"/>
        <v>1508244</v>
      </c>
      <c r="E25" s="364">
        <v>1508244</v>
      </c>
      <c r="F25" s="364"/>
      <c r="G25" s="364"/>
      <c r="H25" s="364"/>
      <c r="I25" s="364"/>
      <c r="J25" s="364"/>
      <c r="K25" s="364"/>
      <c r="L25" s="364"/>
      <c r="M25" s="364"/>
      <c r="N25" s="364"/>
      <c r="O25" s="364"/>
    </row>
    <row r="26" ht="16.5" customHeight="1" spans="1:15">
      <c r="A26" s="111" t="s">
        <v>140</v>
      </c>
      <c r="B26" s="354" t="s">
        <v>141</v>
      </c>
      <c r="C26" s="364">
        <v>1508244</v>
      </c>
      <c r="D26" s="364">
        <f t="shared" si="0"/>
        <v>1508244</v>
      </c>
      <c r="E26" s="364">
        <v>1508244</v>
      </c>
      <c r="F26" s="364"/>
      <c r="G26" s="364"/>
      <c r="H26" s="364"/>
      <c r="I26" s="364"/>
      <c r="J26" s="364"/>
      <c r="K26" s="364"/>
      <c r="L26" s="364"/>
      <c r="M26" s="364"/>
      <c r="N26" s="364"/>
      <c r="O26" s="364"/>
    </row>
    <row r="27" ht="20.25" customHeight="1" spans="1:15">
      <c r="A27" s="79" t="s">
        <v>142</v>
      </c>
      <c r="B27" s="354" t="s">
        <v>143</v>
      </c>
      <c r="C27" s="364">
        <v>1508244</v>
      </c>
      <c r="D27" s="364">
        <f t="shared" si="0"/>
        <v>1508244</v>
      </c>
      <c r="E27" s="364">
        <v>1508244</v>
      </c>
      <c r="F27" s="364"/>
      <c r="G27" s="364"/>
      <c r="H27" s="364"/>
      <c r="I27" s="364" t="s">
        <v>91</v>
      </c>
      <c r="J27" s="364"/>
      <c r="K27" s="364" t="s">
        <v>91</v>
      </c>
      <c r="L27" s="364" t="s">
        <v>91</v>
      </c>
      <c r="M27" s="364" t="s">
        <v>91</v>
      </c>
      <c r="N27" s="364" t="s">
        <v>91</v>
      </c>
      <c r="O27" s="364" t="s">
        <v>91</v>
      </c>
    </row>
    <row r="28" ht="17.25" customHeight="1" spans="1:15">
      <c r="A28" s="365" t="s">
        <v>144</v>
      </c>
      <c r="B28" s="366" t="s">
        <v>144</v>
      </c>
      <c r="C28" s="364">
        <v>25268190.79</v>
      </c>
      <c r="D28" s="364">
        <f t="shared" si="0"/>
        <v>22143382</v>
      </c>
      <c r="E28" s="364">
        <v>22084558</v>
      </c>
      <c r="F28" s="364">
        <v>58824</v>
      </c>
      <c r="G28" s="364"/>
      <c r="H28" s="364"/>
      <c r="I28" s="364" t="s">
        <v>91</v>
      </c>
      <c r="J28" s="364"/>
      <c r="K28" s="364" t="s">
        <v>91</v>
      </c>
      <c r="L28" s="364" t="s">
        <v>91</v>
      </c>
      <c r="M28" s="364" t="s">
        <v>91</v>
      </c>
      <c r="N28" s="364" t="s">
        <v>91</v>
      </c>
      <c r="O28" s="364" t="s">
        <v>91</v>
      </c>
    </row>
    <row r="29" customHeight="1" spans="4:8">
      <c r="D29" s="345"/>
      <c r="H29" s="345"/>
    </row>
  </sheetData>
  <mergeCells count="11">
    <mergeCell ref="A2:O2"/>
    <mergeCell ref="A3:L3"/>
    <mergeCell ref="D4:F4"/>
    <mergeCell ref="J4:O4"/>
    <mergeCell ref="A28:B28"/>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workbookViewId="0">
      <pane xSplit="4" ySplit="6" topLeftCell="E7" activePane="bottomRight" state="frozen"/>
      <selection/>
      <selection pane="topRight"/>
      <selection pane="bottomLeft"/>
      <selection pane="bottomRight" activeCell="C11" sqref="C11"/>
    </sheetView>
  </sheetViews>
  <sheetFormatPr defaultColWidth="8.88571428571429" defaultRowHeight="14.25" customHeight="1" outlineLevelCol="3"/>
  <cols>
    <col min="1" max="1" width="49.2857142857143" style="65" customWidth="1"/>
    <col min="2" max="2" width="38.847619047619" style="65" customWidth="1"/>
    <col min="3" max="3" width="48.5714285714286" style="65" customWidth="1"/>
    <col min="4" max="4" width="36.4285714285714" style="65" customWidth="1"/>
    <col min="5" max="5" width="9.13333333333333" style="66" customWidth="1"/>
    <col min="6" max="16384" width="9.13333333333333" style="66"/>
  </cols>
  <sheetData>
    <row r="1" customHeight="1" spans="1:4">
      <c r="A1" s="346"/>
      <c r="B1" s="346"/>
      <c r="C1" s="346"/>
      <c r="D1" s="158"/>
    </row>
    <row r="2" ht="31.5" customHeight="1" spans="1:4">
      <c r="A2" s="67" t="s">
        <v>5</v>
      </c>
      <c r="B2" s="347"/>
      <c r="C2" s="347"/>
      <c r="D2" s="347"/>
    </row>
    <row r="3" ht="17.25" customHeight="1" spans="1:4">
      <c r="A3" s="166" t="s">
        <v>21</v>
      </c>
      <c r="B3" s="348"/>
      <c r="C3" s="348"/>
      <c r="D3" s="159" t="s">
        <v>22</v>
      </c>
    </row>
    <row r="4" ht="19.5" customHeight="1" spans="1:4">
      <c r="A4" s="91" t="s">
        <v>23</v>
      </c>
      <c r="B4" s="168"/>
      <c r="C4" s="91" t="s">
        <v>24</v>
      </c>
      <c r="D4" s="168"/>
    </row>
    <row r="5" ht="21.75" customHeight="1" spans="1:4">
      <c r="A5" s="90" t="s">
        <v>25</v>
      </c>
      <c r="B5" s="349" t="s">
        <v>26</v>
      </c>
      <c r="C5" s="90" t="s">
        <v>145</v>
      </c>
      <c r="D5" s="349" t="s">
        <v>26</v>
      </c>
    </row>
    <row r="6" ht="17.25" customHeight="1" spans="1:4">
      <c r="A6" s="94"/>
      <c r="B6" s="110"/>
      <c r="C6" s="94"/>
      <c r="D6" s="110"/>
    </row>
    <row r="7" ht="17.25" customHeight="1" spans="1:4">
      <c r="A7" s="350" t="s">
        <v>146</v>
      </c>
      <c r="B7" s="336">
        <v>22143382</v>
      </c>
      <c r="C7" s="351" t="s">
        <v>147</v>
      </c>
      <c r="D7" s="352">
        <v>22143382</v>
      </c>
    </row>
    <row r="8" ht="17.25" customHeight="1" spans="1:4">
      <c r="A8" s="353" t="s">
        <v>148</v>
      </c>
      <c r="B8" s="336">
        <v>22143382</v>
      </c>
      <c r="C8" s="351" t="s">
        <v>149</v>
      </c>
      <c r="D8" s="352"/>
    </row>
    <row r="9" ht="17.25" customHeight="1" spans="1:4">
      <c r="A9" s="353" t="s">
        <v>150</v>
      </c>
      <c r="B9" s="336"/>
      <c r="C9" s="351" t="s">
        <v>151</v>
      </c>
      <c r="D9" s="352"/>
    </row>
    <row r="10" ht="17.25" customHeight="1" spans="1:4">
      <c r="A10" s="353" t="s">
        <v>152</v>
      </c>
      <c r="B10" s="336"/>
      <c r="C10" s="351" t="s">
        <v>153</v>
      </c>
      <c r="D10" s="352"/>
    </row>
    <row r="11" ht="17.25" customHeight="1" spans="1:4">
      <c r="A11" s="353" t="s">
        <v>154</v>
      </c>
      <c r="B11" s="336"/>
      <c r="C11" s="351" t="s">
        <v>155</v>
      </c>
      <c r="D11" s="352"/>
    </row>
    <row r="12" ht="17.25" customHeight="1" spans="1:4">
      <c r="A12" s="353" t="s">
        <v>148</v>
      </c>
      <c r="B12" s="336"/>
      <c r="C12" s="351" t="s">
        <v>156</v>
      </c>
      <c r="D12" s="352">
        <v>15386553</v>
      </c>
    </row>
    <row r="13" ht="17.25" customHeight="1" spans="1:4">
      <c r="A13" s="354" t="s">
        <v>150</v>
      </c>
      <c r="B13" s="355"/>
      <c r="C13" s="351" t="s">
        <v>157</v>
      </c>
      <c r="D13" s="352"/>
    </row>
    <row r="14" ht="17.25" customHeight="1" spans="1:4">
      <c r="A14" s="354" t="s">
        <v>152</v>
      </c>
      <c r="B14" s="355"/>
      <c r="C14" s="351" t="s">
        <v>158</v>
      </c>
      <c r="D14" s="352"/>
    </row>
    <row r="15" ht="17.25" customHeight="1" spans="1:4">
      <c r="A15" s="353"/>
      <c r="B15" s="355"/>
      <c r="C15" s="351" t="s">
        <v>159</v>
      </c>
      <c r="D15" s="352">
        <v>3613784</v>
      </c>
    </row>
    <row r="16" ht="17.25" customHeight="1" spans="1:4">
      <c r="A16" s="353"/>
      <c r="B16" s="336"/>
      <c r="C16" s="351" t="s">
        <v>160</v>
      </c>
      <c r="D16" s="352">
        <v>1634801</v>
      </c>
    </row>
    <row r="17" ht="17.25" customHeight="1" spans="1:4">
      <c r="A17" s="353"/>
      <c r="B17" s="356"/>
      <c r="C17" s="351" t="s">
        <v>161</v>
      </c>
      <c r="D17" s="352"/>
    </row>
    <row r="18" ht="17.25" customHeight="1" spans="1:4">
      <c r="A18" s="354"/>
      <c r="B18" s="356"/>
      <c r="C18" s="351" t="s">
        <v>162</v>
      </c>
      <c r="D18" s="352"/>
    </row>
    <row r="19" ht="17.25" customHeight="1" spans="1:4">
      <c r="A19" s="354"/>
      <c r="B19" s="357"/>
      <c r="C19" s="351" t="s">
        <v>163</v>
      </c>
      <c r="D19" s="352"/>
    </row>
    <row r="20" ht="17.25" customHeight="1" spans="1:4">
      <c r="A20" s="358"/>
      <c r="B20" s="357"/>
      <c r="C20" s="351" t="s">
        <v>164</v>
      </c>
      <c r="D20" s="352"/>
    </row>
    <row r="21" ht="17.25" customHeight="1" spans="1:4">
      <c r="A21" s="358"/>
      <c r="B21" s="357"/>
      <c r="C21" s="351" t="s">
        <v>165</v>
      </c>
      <c r="D21" s="352"/>
    </row>
    <row r="22" ht="17.25" customHeight="1" spans="1:4">
      <c r="A22" s="358"/>
      <c r="B22" s="357"/>
      <c r="C22" s="351" t="s">
        <v>166</v>
      </c>
      <c r="D22" s="352"/>
    </row>
    <row r="23" ht="17.25" customHeight="1" spans="1:4">
      <c r="A23" s="358"/>
      <c r="B23" s="357"/>
      <c r="C23" s="351" t="s">
        <v>167</v>
      </c>
      <c r="D23" s="352"/>
    </row>
    <row r="24" ht="17.25" customHeight="1" spans="1:4">
      <c r="A24" s="358"/>
      <c r="B24" s="357"/>
      <c r="C24" s="351" t="s">
        <v>168</v>
      </c>
      <c r="D24" s="352"/>
    </row>
    <row r="25" ht="17.25" customHeight="1" spans="1:4">
      <c r="A25" s="358"/>
      <c r="B25" s="357"/>
      <c r="C25" s="351" t="s">
        <v>169</v>
      </c>
      <c r="D25" s="352"/>
    </row>
    <row r="26" ht="17.25" customHeight="1" spans="1:4">
      <c r="A26" s="358"/>
      <c r="B26" s="357"/>
      <c r="C26" s="351" t="s">
        <v>170</v>
      </c>
      <c r="D26" s="352">
        <v>1508244</v>
      </c>
    </row>
    <row r="27" ht="17.25" customHeight="1" spans="1:4">
      <c r="A27" s="358"/>
      <c r="B27" s="357"/>
      <c r="C27" s="351" t="s">
        <v>171</v>
      </c>
      <c r="D27" s="352"/>
    </row>
    <row r="28" ht="17.25" customHeight="1" spans="1:4">
      <c r="A28" s="358"/>
      <c r="B28" s="357"/>
      <c r="C28" s="351" t="s">
        <v>172</v>
      </c>
      <c r="D28" s="352"/>
    </row>
    <row r="29" ht="17.25" customHeight="1" spans="1:4">
      <c r="A29" s="358"/>
      <c r="B29" s="357"/>
      <c r="C29" s="351" t="s">
        <v>173</v>
      </c>
      <c r="D29" s="352"/>
    </row>
    <row r="30" ht="17.25" customHeight="1" spans="1:4">
      <c r="A30" s="358"/>
      <c r="B30" s="357"/>
      <c r="C30" s="351" t="s">
        <v>174</v>
      </c>
      <c r="D30" s="352"/>
    </row>
    <row r="31" customHeight="1" spans="1:4">
      <c r="A31" s="359"/>
      <c r="B31" s="356"/>
      <c r="C31" s="351" t="s">
        <v>175</v>
      </c>
      <c r="D31" s="352"/>
    </row>
    <row r="32" customHeight="1" spans="1:4">
      <c r="A32" s="359"/>
      <c r="B32" s="356"/>
      <c r="C32" s="351" t="s">
        <v>176</v>
      </c>
      <c r="D32" s="352"/>
    </row>
    <row r="33" customHeight="1" spans="1:4">
      <c r="A33" s="359"/>
      <c r="B33" s="356"/>
      <c r="C33" s="351" t="s">
        <v>177</v>
      </c>
      <c r="D33" s="352"/>
    </row>
    <row r="34" customHeight="1" spans="1:4">
      <c r="A34" s="359"/>
      <c r="B34" s="356"/>
      <c r="C34" s="354" t="s">
        <v>178</v>
      </c>
      <c r="D34" s="360"/>
    </row>
    <row r="35" ht="17.25" customHeight="1" spans="1:4">
      <c r="A35" s="361" t="s">
        <v>179</v>
      </c>
      <c r="B35" s="356">
        <f>B8</f>
        <v>22143382</v>
      </c>
      <c r="C35" s="359" t="s">
        <v>72</v>
      </c>
      <c r="D35" s="356">
        <f>D7</f>
        <v>22143382</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9"/>
  <sheetViews>
    <sheetView workbookViewId="0">
      <selection activeCell="A19" sqref="$A19:$XFD19"/>
    </sheetView>
  </sheetViews>
  <sheetFormatPr defaultColWidth="8.88571428571429" defaultRowHeight="14.25" customHeight="1" outlineLevelCol="6"/>
  <cols>
    <col min="1" max="1" width="20.1333333333333" style="160" customWidth="1"/>
    <col min="2" max="2" width="44" style="160" customWidth="1"/>
    <col min="3" max="3" width="24.2857142857143" style="82" customWidth="1"/>
    <col min="4" max="4" width="16.5714285714286" style="82" customWidth="1"/>
    <col min="5" max="7" width="24.2857142857143" style="82" customWidth="1"/>
    <col min="8" max="8" width="9.13333333333333" style="82" customWidth="1"/>
    <col min="9" max="16384" width="9.13333333333333" style="82"/>
  </cols>
  <sheetData>
    <row r="1" ht="12" customHeight="1" spans="4:7">
      <c r="D1" s="338"/>
      <c r="F1" s="85"/>
      <c r="G1" s="85"/>
    </row>
    <row r="2" ht="39" customHeight="1" spans="1:7">
      <c r="A2" s="165" t="s">
        <v>6</v>
      </c>
      <c r="B2" s="165"/>
      <c r="C2" s="165"/>
      <c r="D2" s="165"/>
      <c r="E2" s="165"/>
      <c r="F2" s="165"/>
      <c r="G2" s="165"/>
    </row>
    <row r="3" ht="18" customHeight="1" spans="1:7">
      <c r="A3" s="166" t="s">
        <v>21</v>
      </c>
      <c r="F3" s="163"/>
      <c r="G3" s="163" t="s">
        <v>22</v>
      </c>
    </row>
    <row r="4" ht="20.25" customHeight="1" spans="1:7">
      <c r="A4" s="339" t="s">
        <v>180</v>
      </c>
      <c r="B4" s="340"/>
      <c r="C4" s="93" t="s">
        <v>75</v>
      </c>
      <c r="D4" s="93" t="s">
        <v>95</v>
      </c>
      <c r="E4" s="93"/>
      <c r="F4" s="93"/>
      <c r="G4" s="341" t="s">
        <v>96</v>
      </c>
    </row>
    <row r="5" ht="20.25" customHeight="1" spans="1:7">
      <c r="A5" s="170" t="s">
        <v>92</v>
      </c>
      <c r="B5" s="342" t="s">
        <v>93</v>
      </c>
      <c r="C5" s="93"/>
      <c r="D5" s="93" t="s">
        <v>77</v>
      </c>
      <c r="E5" s="93" t="s">
        <v>181</v>
      </c>
      <c r="F5" s="93" t="s">
        <v>182</v>
      </c>
      <c r="G5" s="143"/>
    </row>
    <row r="6" ht="13.5" customHeight="1" spans="1:7">
      <c r="A6" s="170" t="s">
        <v>183</v>
      </c>
      <c r="B6" s="170" t="s">
        <v>184</v>
      </c>
      <c r="C6" s="343" t="s">
        <v>185</v>
      </c>
      <c r="D6" s="343" t="s">
        <v>186</v>
      </c>
      <c r="E6" s="343" t="s">
        <v>187</v>
      </c>
      <c r="F6" s="343" t="s">
        <v>188</v>
      </c>
      <c r="G6" s="170" t="s">
        <v>189</v>
      </c>
    </row>
    <row r="7" ht="13.5" customHeight="1" spans="1:7">
      <c r="A7" s="309" t="s">
        <v>102</v>
      </c>
      <c r="B7" s="309" t="s">
        <v>103</v>
      </c>
      <c r="C7" s="310">
        <v>15386553</v>
      </c>
      <c r="D7" s="323">
        <v>15386553</v>
      </c>
      <c r="E7" s="323">
        <v>14376873</v>
      </c>
      <c r="F7" s="323">
        <v>1009680</v>
      </c>
      <c r="G7" s="323"/>
    </row>
    <row r="8" ht="13.5" customHeight="1" spans="1:7">
      <c r="A8" s="309" t="s">
        <v>104</v>
      </c>
      <c r="B8" s="309" t="s">
        <v>105</v>
      </c>
      <c r="C8" s="310">
        <v>15382773</v>
      </c>
      <c r="D8" s="323">
        <v>15382773</v>
      </c>
      <c r="E8" s="323">
        <v>14376873</v>
      </c>
      <c r="F8" s="323">
        <v>1005900</v>
      </c>
      <c r="G8" s="323"/>
    </row>
    <row r="9" ht="13.5" customHeight="1" spans="1:7">
      <c r="A9" s="309" t="s">
        <v>106</v>
      </c>
      <c r="B9" s="309" t="s">
        <v>107</v>
      </c>
      <c r="C9" s="310">
        <v>430255</v>
      </c>
      <c r="D9" s="323">
        <v>430255</v>
      </c>
      <c r="E9" s="323"/>
      <c r="F9" s="323">
        <v>430255</v>
      </c>
      <c r="G9" s="323"/>
    </row>
    <row r="10" ht="13.5" customHeight="1" spans="1:7">
      <c r="A10" s="309" t="s">
        <v>108</v>
      </c>
      <c r="B10" s="309" t="s">
        <v>109</v>
      </c>
      <c r="C10" s="310">
        <v>14952518</v>
      </c>
      <c r="D10" s="323">
        <v>14952518</v>
      </c>
      <c r="E10" s="323">
        <v>14376873</v>
      </c>
      <c r="F10" s="323">
        <v>575645</v>
      </c>
      <c r="G10" s="323"/>
    </row>
    <row r="11" ht="13.5" customHeight="1" spans="1:7">
      <c r="A11" s="309" t="s">
        <v>110</v>
      </c>
      <c r="B11" s="309" t="s">
        <v>111</v>
      </c>
      <c r="C11" s="310">
        <v>3780</v>
      </c>
      <c r="D11" s="323">
        <v>3780</v>
      </c>
      <c r="E11" s="323"/>
      <c r="F11" s="323">
        <v>3780</v>
      </c>
      <c r="G11" s="323"/>
    </row>
    <row r="12" ht="13.5" customHeight="1" spans="1:7">
      <c r="A12" s="309" t="s">
        <v>112</v>
      </c>
      <c r="B12" s="309" t="s">
        <v>113</v>
      </c>
      <c r="C12" s="310">
        <v>3780</v>
      </c>
      <c r="D12" s="323">
        <v>3780</v>
      </c>
      <c r="E12" s="323"/>
      <c r="F12" s="323">
        <v>3780</v>
      </c>
      <c r="G12" s="323"/>
    </row>
    <row r="13" ht="13.5" customHeight="1" spans="1:7">
      <c r="A13" s="309" t="s">
        <v>114</v>
      </c>
      <c r="B13" s="309" t="s">
        <v>115</v>
      </c>
      <c r="C13" s="310">
        <v>3613784</v>
      </c>
      <c r="D13" s="323">
        <v>3554960</v>
      </c>
      <c r="E13" s="323">
        <v>3448560</v>
      </c>
      <c r="F13" s="323">
        <v>106400</v>
      </c>
      <c r="G13" s="323">
        <v>58824</v>
      </c>
    </row>
    <row r="14" ht="13.5" customHeight="1" spans="1:7">
      <c r="A14" s="309" t="s">
        <v>116</v>
      </c>
      <c r="B14" s="309" t="s">
        <v>117</v>
      </c>
      <c r="C14" s="310">
        <v>3554960</v>
      </c>
      <c r="D14" s="323">
        <v>3554960</v>
      </c>
      <c r="E14" s="323">
        <v>3448560</v>
      </c>
      <c r="F14" s="323">
        <v>106400</v>
      </c>
      <c r="G14" s="323"/>
    </row>
    <row r="15" ht="13.5" customHeight="1" spans="1:7">
      <c r="A15" s="309" t="s">
        <v>118</v>
      </c>
      <c r="B15" s="309" t="s">
        <v>119</v>
      </c>
      <c r="C15" s="310">
        <v>1248800</v>
      </c>
      <c r="D15" s="323">
        <v>1248800</v>
      </c>
      <c r="E15" s="323">
        <v>1142400</v>
      </c>
      <c r="F15" s="323">
        <v>106400</v>
      </c>
      <c r="G15" s="323"/>
    </row>
    <row r="16" ht="13.5" customHeight="1" spans="1:7">
      <c r="A16" s="309" t="s">
        <v>120</v>
      </c>
      <c r="B16" s="309" t="s">
        <v>121</v>
      </c>
      <c r="C16" s="310">
        <v>1890504</v>
      </c>
      <c r="D16" s="323">
        <v>1890504</v>
      </c>
      <c r="E16" s="323">
        <v>1890504</v>
      </c>
      <c r="F16" s="323"/>
      <c r="G16" s="323"/>
    </row>
    <row r="17" ht="13.5" customHeight="1" spans="1:7">
      <c r="A17" s="309" t="s">
        <v>122</v>
      </c>
      <c r="B17" s="309" t="s">
        <v>123</v>
      </c>
      <c r="C17" s="310">
        <v>415656</v>
      </c>
      <c r="D17" s="323">
        <v>415656</v>
      </c>
      <c r="E17" s="323">
        <v>415656</v>
      </c>
      <c r="F17" s="323"/>
      <c r="G17" s="323"/>
    </row>
    <row r="18" ht="13.5" customHeight="1" spans="1:7">
      <c r="A18" s="309" t="s">
        <v>124</v>
      </c>
      <c r="B18" s="309" t="s">
        <v>125</v>
      </c>
      <c r="C18" s="310">
        <v>58824</v>
      </c>
      <c r="D18" s="323"/>
      <c r="E18" s="323"/>
      <c r="F18" s="323"/>
      <c r="G18" s="323">
        <v>58824</v>
      </c>
    </row>
    <row r="19" ht="13.5" customHeight="1" spans="1:7">
      <c r="A19" s="309" t="s">
        <v>126</v>
      </c>
      <c r="B19" s="309" t="s">
        <v>127</v>
      </c>
      <c r="C19" s="310">
        <v>58824</v>
      </c>
      <c r="D19" s="323"/>
      <c r="E19" s="323"/>
      <c r="F19" s="323"/>
      <c r="G19" s="323">
        <v>58824</v>
      </c>
    </row>
    <row r="20" ht="13.5" customHeight="1" spans="1:7">
      <c r="A20" s="309" t="s">
        <v>128</v>
      </c>
      <c r="B20" s="309" t="s">
        <v>129</v>
      </c>
      <c r="C20" s="310">
        <v>1634801</v>
      </c>
      <c r="D20" s="323">
        <v>1634801</v>
      </c>
      <c r="E20" s="323">
        <v>1634801</v>
      </c>
      <c r="F20" s="323"/>
      <c r="G20" s="323"/>
    </row>
    <row r="21" ht="13.5" customHeight="1" spans="1:7">
      <c r="A21" s="309" t="s">
        <v>130</v>
      </c>
      <c r="B21" s="309" t="s">
        <v>131</v>
      </c>
      <c r="C21" s="310">
        <v>1634801</v>
      </c>
      <c r="D21" s="323">
        <v>1634801</v>
      </c>
      <c r="E21" s="323">
        <v>1634801</v>
      </c>
      <c r="F21" s="323"/>
      <c r="G21" s="323"/>
    </row>
    <row r="22" ht="13.5" customHeight="1" spans="1:7">
      <c r="A22" s="309" t="s">
        <v>132</v>
      </c>
      <c r="B22" s="309" t="s">
        <v>133</v>
      </c>
      <c r="C22" s="310">
        <v>880012</v>
      </c>
      <c r="D22" s="323">
        <v>880012</v>
      </c>
      <c r="E22" s="323">
        <v>880012</v>
      </c>
      <c r="F22" s="323"/>
      <c r="G22" s="323"/>
    </row>
    <row r="23" ht="13.5" customHeight="1" spans="1:7">
      <c r="A23" s="309" t="s">
        <v>134</v>
      </c>
      <c r="B23" s="309" t="s">
        <v>135</v>
      </c>
      <c r="C23" s="310">
        <v>716520</v>
      </c>
      <c r="D23" s="323">
        <v>716520</v>
      </c>
      <c r="E23" s="323">
        <v>716520</v>
      </c>
      <c r="F23" s="323"/>
      <c r="G23" s="323"/>
    </row>
    <row r="24" ht="13.5" customHeight="1" spans="1:7">
      <c r="A24" s="309" t="s">
        <v>136</v>
      </c>
      <c r="B24" s="309" t="s">
        <v>137</v>
      </c>
      <c r="C24" s="310">
        <v>38269</v>
      </c>
      <c r="D24" s="323">
        <v>38269</v>
      </c>
      <c r="E24" s="323">
        <v>38269</v>
      </c>
      <c r="F24" s="323"/>
      <c r="G24" s="323"/>
    </row>
    <row r="25" ht="13.5" customHeight="1" spans="1:7">
      <c r="A25" s="309" t="s">
        <v>138</v>
      </c>
      <c r="B25" s="309" t="s">
        <v>139</v>
      </c>
      <c r="C25" s="310">
        <v>1508244</v>
      </c>
      <c r="D25" s="323">
        <v>1508244</v>
      </c>
      <c r="E25" s="323">
        <v>1508244</v>
      </c>
      <c r="F25" s="323"/>
      <c r="G25" s="323"/>
    </row>
    <row r="26" ht="13.5" customHeight="1" spans="1:7">
      <c r="A26" s="309" t="s">
        <v>140</v>
      </c>
      <c r="B26" s="309" t="s">
        <v>141</v>
      </c>
      <c r="C26" s="310">
        <v>1508244</v>
      </c>
      <c r="D26" s="323">
        <v>1508244</v>
      </c>
      <c r="E26" s="323">
        <v>1508244</v>
      </c>
      <c r="F26" s="323"/>
      <c r="G26" s="323"/>
    </row>
    <row r="27" ht="13.5" customHeight="1" spans="1:7">
      <c r="A27" s="309" t="s">
        <v>142</v>
      </c>
      <c r="B27" s="309" t="s">
        <v>143</v>
      </c>
      <c r="C27" s="310">
        <v>1508244</v>
      </c>
      <c r="D27" s="323">
        <v>1508244</v>
      </c>
      <c r="E27" s="323">
        <v>1508244</v>
      </c>
      <c r="F27" s="323"/>
      <c r="G27" s="323"/>
    </row>
    <row r="28" ht="18" customHeight="1" spans="1:7">
      <c r="A28" s="12" t="s">
        <v>144</v>
      </c>
      <c r="B28" s="14"/>
      <c r="C28" s="310">
        <v>22143382</v>
      </c>
      <c r="D28" s="310">
        <v>22084558</v>
      </c>
      <c r="E28" s="310">
        <v>20968478</v>
      </c>
      <c r="F28" s="310">
        <v>1116080</v>
      </c>
      <c r="G28" s="310">
        <v>58824</v>
      </c>
    </row>
    <row r="29" customHeight="1" spans="2:4">
      <c r="B29" s="344"/>
      <c r="C29" s="345"/>
      <c r="D29" s="345"/>
    </row>
  </sheetData>
  <mergeCells count="7">
    <mergeCell ref="A2:G2"/>
    <mergeCell ref="A3:E3"/>
    <mergeCell ref="A4:B4"/>
    <mergeCell ref="D4:F4"/>
    <mergeCell ref="A28:B28"/>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8"/>
  <sheetViews>
    <sheetView workbookViewId="0">
      <selection activeCell="A8" sqref="A8:B8"/>
    </sheetView>
  </sheetViews>
  <sheetFormatPr defaultColWidth="8.88571428571429" defaultRowHeight="14.25" outlineLevelRow="7" outlineLevelCol="5"/>
  <cols>
    <col min="1" max="2" width="27.4285714285714" style="325" customWidth="1"/>
    <col min="3" max="3" width="17.2857142857143" style="326" customWidth="1"/>
    <col min="4" max="5" width="26.2857142857143" style="327" customWidth="1"/>
    <col min="6" max="6" width="18.7142857142857" style="327" customWidth="1"/>
    <col min="7" max="7" width="9.13333333333333" style="82" customWidth="1"/>
    <col min="8" max="16384" width="9.13333333333333" style="82"/>
  </cols>
  <sheetData>
    <row r="1" ht="12" customHeight="1" spans="1:6">
      <c r="A1" s="328"/>
      <c r="B1" s="328"/>
      <c r="C1" s="127"/>
      <c r="D1" s="82"/>
      <c r="E1" s="82"/>
      <c r="F1" s="329"/>
    </row>
    <row r="2" ht="25.5" customHeight="1" spans="1:6">
      <c r="A2" s="330" t="s">
        <v>7</v>
      </c>
      <c r="B2" s="330"/>
      <c r="C2" s="330"/>
      <c r="D2" s="330"/>
      <c r="E2" s="330"/>
      <c r="F2" s="330"/>
    </row>
    <row r="3" ht="15.75" customHeight="1" spans="1:6">
      <c r="A3" s="166" t="s">
        <v>21</v>
      </c>
      <c r="B3" s="328"/>
      <c r="C3" s="127"/>
      <c r="D3" s="82"/>
      <c r="E3" s="82"/>
      <c r="F3" s="329" t="s">
        <v>190</v>
      </c>
    </row>
    <row r="4" s="324" customFormat="1" ht="19.5" customHeight="1" spans="1:6">
      <c r="A4" s="331" t="s">
        <v>191</v>
      </c>
      <c r="B4" s="90" t="s">
        <v>192</v>
      </c>
      <c r="C4" s="91" t="s">
        <v>193</v>
      </c>
      <c r="D4" s="92"/>
      <c r="E4" s="168"/>
      <c r="F4" s="90" t="s">
        <v>194</v>
      </c>
    </row>
    <row r="5" s="324" customFormat="1" ht="19.5" customHeight="1" spans="1:6">
      <c r="A5" s="110"/>
      <c r="B5" s="94"/>
      <c r="C5" s="111" t="s">
        <v>77</v>
      </c>
      <c r="D5" s="111" t="s">
        <v>195</v>
      </c>
      <c r="E5" s="111" t="s">
        <v>196</v>
      </c>
      <c r="F5" s="94"/>
    </row>
    <row r="6" s="324" customFormat="1" ht="18.75" customHeight="1" spans="1:6">
      <c r="A6" s="332">
        <v>1</v>
      </c>
      <c r="B6" s="332">
        <v>2</v>
      </c>
      <c r="C6" s="333">
        <v>3</v>
      </c>
      <c r="D6" s="334">
        <v>4</v>
      </c>
      <c r="E6" s="334">
        <v>5</v>
      </c>
      <c r="F6" s="334">
        <v>6</v>
      </c>
    </row>
    <row r="7" ht="18.75" customHeight="1" spans="1:6">
      <c r="A7" s="121"/>
      <c r="B7" s="121"/>
      <c r="C7" s="335"/>
      <c r="D7" s="336"/>
      <c r="E7" s="336"/>
      <c r="F7" s="336"/>
    </row>
    <row r="8" spans="1:2">
      <c r="A8" s="337" t="s">
        <v>197</v>
      </c>
      <c r="B8" s="337"/>
    </row>
  </sheetData>
  <mergeCells count="7">
    <mergeCell ref="A2:F2"/>
    <mergeCell ref="A3:D3"/>
    <mergeCell ref="C4:E4"/>
    <mergeCell ref="A8:B8"/>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53"/>
  <sheetViews>
    <sheetView topLeftCell="A13" workbookViewId="0">
      <selection activeCell="M17" sqref="M17"/>
    </sheetView>
  </sheetViews>
  <sheetFormatPr defaultColWidth="8.88571428571429" defaultRowHeight="14.25" customHeight="1"/>
  <cols>
    <col min="1" max="3" width="14.847619047619" style="160" customWidth="1"/>
    <col min="4" max="5" width="15.1333333333333" style="160"/>
    <col min="6" max="7" width="14.2857142857143" style="160" customWidth="1"/>
    <col min="8" max="9" width="12.1333333333333" style="127" customWidth="1"/>
    <col min="10" max="10" width="14.5714285714286" style="127" customWidth="1"/>
    <col min="11" max="24" width="12.1333333333333" style="127" customWidth="1"/>
    <col min="25" max="25" width="9.13333333333333" style="82" customWidth="1"/>
    <col min="26" max="16384" width="9.13333333333333" style="82"/>
  </cols>
  <sheetData>
    <row r="1" ht="12" customHeight="1" spans="24:24">
      <c r="X1" s="321"/>
    </row>
    <row r="2" ht="39" customHeight="1" spans="1:24">
      <c r="A2" s="165" t="s">
        <v>8</v>
      </c>
      <c r="B2" s="165"/>
      <c r="C2" s="165"/>
      <c r="D2" s="165"/>
      <c r="E2" s="165"/>
      <c r="F2" s="165"/>
      <c r="G2" s="165"/>
      <c r="H2" s="165"/>
      <c r="I2" s="165"/>
      <c r="J2" s="165"/>
      <c r="K2" s="165"/>
      <c r="L2" s="165"/>
      <c r="M2" s="165"/>
      <c r="N2" s="165"/>
      <c r="O2" s="165"/>
      <c r="P2" s="165"/>
      <c r="Q2" s="165"/>
      <c r="R2" s="165"/>
      <c r="S2" s="165"/>
      <c r="T2" s="165"/>
      <c r="U2" s="165"/>
      <c r="V2" s="165"/>
      <c r="W2" s="165"/>
      <c r="X2" s="165"/>
    </row>
    <row r="3" ht="18" customHeight="1" spans="1:24">
      <c r="A3" s="166" t="s">
        <v>21</v>
      </c>
      <c r="H3" s="82"/>
      <c r="I3" s="82"/>
      <c r="J3" s="82"/>
      <c r="K3" s="82"/>
      <c r="L3" s="82"/>
      <c r="M3" s="82"/>
      <c r="N3" s="82"/>
      <c r="O3" s="82"/>
      <c r="P3" s="82"/>
      <c r="Q3" s="82"/>
      <c r="X3" s="322" t="s">
        <v>22</v>
      </c>
    </row>
    <row r="4" ht="13.5" spans="1:24">
      <c r="A4" s="307" t="s">
        <v>198</v>
      </c>
      <c r="B4" s="307" t="s">
        <v>199</v>
      </c>
      <c r="C4" s="307" t="s">
        <v>200</v>
      </c>
      <c r="D4" s="307" t="s">
        <v>201</v>
      </c>
      <c r="E4" s="307" t="s">
        <v>202</v>
      </c>
      <c r="F4" s="307" t="s">
        <v>203</v>
      </c>
      <c r="G4" s="307" t="s">
        <v>204</v>
      </c>
      <c r="H4" s="117" t="s">
        <v>205</v>
      </c>
      <c r="I4" s="117"/>
      <c r="J4" s="117"/>
      <c r="K4" s="117"/>
      <c r="L4" s="117"/>
      <c r="M4" s="117"/>
      <c r="N4" s="117"/>
      <c r="O4" s="117"/>
      <c r="P4" s="117"/>
      <c r="Q4" s="117"/>
      <c r="R4" s="117"/>
      <c r="S4" s="117"/>
      <c r="T4" s="117"/>
      <c r="U4" s="117"/>
      <c r="V4" s="117"/>
      <c r="W4" s="117"/>
      <c r="X4" s="117"/>
    </row>
    <row r="5" ht="13.5" spans="1:24">
      <c r="A5" s="307"/>
      <c r="B5" s="307"/>
      <c r="C5" s="307"/>
      <c r="D5" s="307"/>
      <c r="E5" s="307"/>
      <c r="F5" s="307"/>
      <c r="G5" s="307"/>
      <c r="H5" s="117" t="s">
        <v>206</v>
      </c>
      <c r="I5" s="117" t="s">
        <v>207</v>
      </c>
      <c r="J5" s="117"/>
      <c r="K5" s="117"/>
      <c r="L5" s="117"/>
      <c r="M5" s="117"/>
      <c r="N5" s="117"/>
      <c r="O5" s="93" t="s">
        <v>208</v>
      </c>
      <c r="P5" s="93"/>
      <c r="Q5" s="93"/>
      <c r="R5" s="117" t="s">
        <v>81</v>
      </c>
      <c r="S5" s="117" t="s">
        <v>82</v>
      </c>
      <c r="T5" s="117"/>
      <c r="U5" s="117"/>
      <c r="V5" s="117"/>
      <c r="W5" s="117"/>
      <c r="X5" s="117"/>
    </row>
    <row r="6" ht="13.5" customHeight="1" spans="1:24">
      <c r="A6" s="307"/>
      <c r="B6" s="307"/>
      <c r="C6" s="307"/>
      <c r="D6" s="307"/>
      <c r="E6" s="307"/>
      <c r="F6" s="307"/>
      <c r="G6" s="307"/>
      <c r="H6" s="117"/>
      <c r="I6" s="117" t="s">
        <v>209</v>
      </c>
      <c r="J6" s="117"/>
      <c r="K6" s="117" t="s">
        <v>210</v>
      </c>
      <c r="L6" s="117" t="s">
        <v>211</v>
      </c>
      <c r="M6" s="117" t="s">
        <v>212</v>
      </c>
      <c r="N6" s="117" t="s">
        <v>213</v>
      </c>
      <c r="O6" s="314" t="s">
        <v>78</v>
      </c>
      <c r="P6" s="314" t="s">
        <v>79</v>
      </c>
      <c r="Q6" s="314" t="s">
        <v>80</v>
      </c>
      <c r="R6" s="117"/>
      <c r="S6" s="117" t="s">
        <v>77</v>
      </c>
      <c r="T6" s="117" t="s">
        <v>84</v>
      </c>
      <c r="U6" s="117" t="s">
        <v>85</v>
      </c>
      <c r="V6" s="117" t="s">
        <v>86</v>
      </c>
      <c r="W6" s="117" t="s">
        <v>87</v>
      </c>
      <c r="X6" s="117" t="s">
        <v>88</v>
      </c>
    </row>
    <row r="7" ht="27" spans="1:24">
      <c r="A7" s="307"/>
      <c r="B7" s="307"/>
      <c r="C7" s="307"/>
      <c r="D7" s="307"/>
      <c r="E7" s="307"/>
      <c r="F7" s="307"/>
      <c r="G7" s="307"/>
      <c r="H7" s="117"/>
      <c r="I7" s="117" t="s">
        <v>77</v>
      </c>
      <c r="J7" s="117" t="s">
        <v>214</v>
      </c>
      <c r="K7" s="117"/>
      <c r="L7" s="117"/>
      <c r="M7" s="117"/>
      <c r="N7" s="117"/>
      <c r="O7" s="315"/>
      <c r="P7" s="315"/>
      <c r="Q7" s="315"/>
      <c r="R7" s="117"/>
      <c r="S7" s="117"/>
      <c r="T7" s="117"/>
      <c r="U7" s="117"/>
      <c r="V7" s="117"/>
      <c r="W7" s="117"/>
      <c r="X7" s="117"/>
    </row>
    <row r="8" ht="13.5" customHeight="1" spans="1:24">
      <c r="A8" s="308" t="s">
        <v>183</v>
      </c>
      <c r="B8" s="308" t="s">
        <v>184</v>
      </c>
      <c r="C8" s="308" t="s">
        <v>185</v>
      </c>
      <c r="D8" s="308" t="s">
        <v>186</v>
      </c>
      <c r="E8" s="308" t="s">
        <v>187</v>
      </c>
      <c r="F8" s="308" t="s">
        <v>188</v>
      </c>
      <c r="G8" s="308" t="s">
        <v>189</v>
      </c>
      <c r="H8" s="308" t="s">
        <v>215</v>
      </c>
      <c r="I8" s="308" t="s">
        <v>216</v>
      </c>
      <c r="J8" s="308" t="s">
        <v>217</v>
      </c>
      <c r="K8" s="308" t="s">
        <v>218</v>
      </c>
      <c r="L8" s="308" t="s">
        <v>219</v>
      </c>
      <c r="M8" s="308" t="s">
        <v>220</v>
      </c>
      <c r="N8" s="308" t="s">
        <v>221</v>
      </c>
      <c r="O8" s="308" t="s">
        <v>222</v>
      </c>
      <c r="P8" s="308" t="s">
        <v>223</v>
      </c>
      <c r="Q8" s="308" t="s">
        <v>224</v>
      </c>
      <c r="R8" s="308" t="s">
        <v>225</v>
      </c>
      <c r="S8" s="308" t="s">
        <v>226</v>
      </c>
      <c r="T8" s="308" t="s">
        <v>227</v>
      </c>
      <c r="U8" s="308" t="s">
        <v>228</v>
      </c>
      <c r="V8" s="308" t="s">
        <v>229</v>
      </c>
      <c r="W8" s="308" t="s">
        <v>230</v>
      </c>
      <c r="X8" s="308" t="s">
        <v>231</v>
      </c>
    </row>
    <row r="9" ht="13.5" customHeight="1" spans="1:24">
      <c r="A9" s="309" t="s">
        <v>90</v>
      </c>
      <c r="B9" s="309" t="s">
        <v>232</v>
      </c>
      <c r="C9" s="309" t="s">
        <v>233</v>
      </c>
      <c r="D9" s="309" t="s">
        <v>108</v>
      </c>
      <c r="E9" s="309" t="s">
        <v>234</v>
      </c>
      <c r="F9" s="309" t="s">
        <v>235</v>
      </c>
      <c r="G9" s="309" t="s">
        <v>236</v>
      </c>
      <c r="H9" s="310">
        <v>4512060</v>
      </c>
      <c r="I9" s="316">
        <v>4512060</v>
      </c>
      <c r="J9" s="317"/>
      <c r="K9" s="317"/>
      <c r="L9" s="317"/>
      <c r="M9" s="316">
        <v>4512060</v>
      </c>
      <c r="N9" s="317"/>
      <c r="O9" s="317"/>
      <c r="P9" s="317"/>
      <c r="Q9" s="317"/>
      <c r="R9" s="323"/>
      <c r="S9" s="310"/>
      <c r="T9" s="323"/>
      <c r="U9" s="323"/>
      <c r="V9" s="323"/>
      <c r="W9" s="323"/>
      <c r="X9" s="323"/>
    </row>
    <row r="10" ht="13.5" customHeight="1" spans="1:24">
      <c r="A10" s="309" t="s">
        <v>90</v>
      </c>
      <c r="B10" s="309" t="s">
        <v>232</v>
      </c>
      <c r="C10" s="309" t="s">
        <v>233</v>
      </c>
      <c r="D10" s="309" t="s">
        <v>108</v>
      </c>
      <c r="E10" s="309" t="s">
        <v>234</v>
      </c>
      <c r="F10" s="309" t="s">
        <v>237</v>
      </c>
      <c r="G10" s="309" t="s">
        <v>238</v>
      </c>
      <c r="H10" s="310">
        <v>7452</v>
      </c>
      <c r="I10" s="316">
        <v>7452</v>
      </c>
      <c r="J10" s="318"/>
      <c r="K10" s="318"/>
      <c r="L10" s="318"/>
      <c r="M10" s="316">
        <v>7452</v>
      </c>
      <c r="N10" s="318"/>
      <c r="O10" s="319"/>
      <c r="P10" s="319"/>
      <c r="Q10" s="319"/>
      <c r="R10" s="323"/>
      <c r="S10" s="310"/>
      <c r="T10" s="323"/>
      <c r="U10" s="323"/>
      <c r="V10" s="318"/>
      <c r="W10" s="318"/>
      <c r="X10" s="318"/>
    </row>
    <row r="11" ht="13.5" customHeight="1" spans="1:24">
      <c r="A11" s="309" t="s">
        <v>90</v>
      </c>
      <c r="B11" s="309" t="s">
        <v>232</v>
      </c>
      <c r="C11" s="309" t="s">
        <v>233</v>
      </c>
      <c r="D11" s="309" t="s">
        <v>108</v>
      </c>
      <c r="E11" s="309" t="s">
        <v>234</v>
      </c>
      <c r="F11" s="309" t="s">
        <v>239</v>
      </c>
      <c r="G11" s="309" t="s">
        <v>240</v>
      </c>
      <c r="H11" s="310">
        <v>376005</v>
      </c>
      <c r="I11" s="316">
        <v>376005</v>
      </c>
      <c r="J11" s="318"/>
      <c r="K11" s="318"/>
      <c r="L11" s="318"/>
      <c r="M11" s="316">
        <v>376005</v>
      </c>
      <c r="N11" s="318"/>
      <c r="O11" s="319"/>
      <c r="P11" s="319"/>
      <c r="Q11" s="319"/>
      <c r="R11" s="323"/>
      <c r="S11" s="310"/>
      <c r="T11" s="323"/>
      <c r="U11" s="323"/>
      <c r="V11" s="318"/>
      <c r="W11" s="318"/>
      <c r="X11" s="318"/>
    </row>
    <row r="12" ht="13.5" customHeight="1" spans="1:24">
      <c r="A12" s="309" t="s">
        <v>90</v>
      </c>
      <c r="B12" s="309" t="s">
        <v>232</v>
      </c>
      <c r="C12" s="309" t="s">
        <v>233</v>
      </c>
      <c r="D12" s="309" t="s">
        <v>108</v>
      </c>
      <c r="E12" s="309" t="s">
        <v>234</v>
      </c>
      <c r="F12" s="309" t="s">
        <v>241</v>
      </c>
      <c r="G12" s="309" t="s">
        <v>242</v>
      </c>
      <c r="H12" s="310">
        <v>4592088</v>
      </c>
      <c r="I12" s="316">
        <v>4592088</v>
      </c>
      <c r="J12" s="318"/>
      <c r="K12" s="318"/>
      <c r="L12" s="318"/>
      <c r="M12" s="316">
        <v>4592088</v>
      </c>
      <c r="N12" s="318"/>
      <c r="O12" s="319"/>
      <c r="P12" s="319"/>
      <c r="Q12" s="319"/>
      <c r="R12" s="323"/>
      <c r="S12" s="310"/>
      <c r="T12" s="323"/>
      <c r="U12" s="323"/>
      <c r="V12" s="318"/>
      <c r="W12" s="318"/>
      <c r="X12" s="318"/>
    </row>
    <row r="13" ht="13.5" customHeight="1" spans="1:24">
      <c r="A13" s="309" t="s">
        <v>90</v>
      </c>
      <c r="B13" s="309" t="s">
        <v>243</v>
      </c>
      <c r="C13" s="309" t="s">
        <v>244</v>
      </c>
      <c r="D13" s="309" t="s">
        <v>108</v>
      </c>
      <c r="E13" s="309" t="s">
        <v>234</v>
      </c>
      <c r="F13" s="309" t="s">
        <v>237</v>
      </c>
      <c r="G13" s="309" t="s">
        <v>238</v>
      </c>
      <c r="H13" s="310">
        <v>438000</v>
      </c>
      <c r="I13" s="316">
        <v>438000</v>
      </c>
      <c r="J13" s="318"/>
      <c r="K13" s="318"/>
      <c r="L13" s="318"/>
      <c r="M13" s="316">
        <v>438000</v>
      </c>
      <c r="N13" s="318"/>
      <c r="O13" s="319"/>
      <c r="P13" s="319"/>
      <c r="Q13" s="319"/>
      <c r="R13" s="323"/>
      <c r="S13" s="310"/>
      <c r="T13" s="323"/>
      <c r="U13" s="323"/>
      <c r="V13" s="318"/>
      <c r="W13" s="318"/>
      <c r="X13" s="318"/>
    </row>
    <row r="14" ht="13.5" customHeight="1" spans="1:24">
      <c r="A14" s="309" t="s">
        <v>90</v>
      </c>
      <c r="B14" s="309" t="s">
        <v>245</v>
      </c>
      <c r="C14" s="309" t="s">
        <v>246</v>
      </c>
      <c r="D14" s="309" t="s">
        <v>108</v>
      </c>
      <c r="E14" s="309" t="s">
        <v>234</v>
      </c>
      <c r="F14" s="309" t="s">
        <v>247</v>
      </c>
      <c r="G14" s="309" t="s">
        <v>248</v>
      </c>
      <c r="H14" s="310">
        <v>64680</v>
      </c>
      <c r="I14" s="316">
        <v>64680</v>
      </c>
      <c r="J14" s="318"/>
      <c r="K14" s="318"/>
      <c r="L14" s="318"/>
      <c r="M14" s="316">
        <v>64680</v>
      </c>
      <c r="N14" s="318"/>
      <c r="O14" s="319"/>
      <c r="P14" s="319"/>
      <c r="Q14" s="319"/>
      <c r="R14" s="323"/>
      <c r="S14" s="310"/>
      <c r="T14" s="323"/>
      <c r="U14" s="323"/>
      <c r="V14" s="318"/>
      <c r="W14" s="318"/>
      <c r="X14" s="318"/>
    </row>
    <row r="15" ht="13.5" customHeight="1" spans="1:24">
      <c r="A15" s="309" t="s">
        <v>90</v>
      </c>
      <c r="B15" s="309" t="s">
        <v>245</v>
      </c>
      <c r="C15" s="309" t="s">
        <v>246</v>
      </c>
      <c r="D15" s="309" t="s">
        <v>120</v>
      </c>
      <c r="E15" s="309" t="s">
        <v>249</v>
      </c>
      <c r="F15" s="309" t="s">
        <v>250</v>
      </c>
      <c r="G15" s="309" t="s">
        <v>251</v>
      </c>
      <c r="H15" s="310">
        <v>1890504</v>
      </c>
      <c r="I15" s="316">
        <v>1890504</v>
      </c>
      <c r="J15" s="318"/>
      <c r="K15" s="318"/>
      <c r="L15" s="318"/>
      <c r="M15" s="316">
        <v>1890504</v>
      </c>
      <c r="N15" s="318"/>
      <c r="O15" s="319"/>
      <c r="P15" s="319"/>
      <c r="Q15" s="319"/>
      <c r="R15" s="323"/>
      <c r="S15" s="310"/>
      <c r="T15" s="323"/>
      <c r="U15" s="323"/>
      <c r="V15" s="318"/>
      <c r="W15" s="318"/>
      <c r="X15" s="318"/>
    </row>
    <row r="16" ht="13.5" customHeight="1" spans="1:24">
      <c r="A16" s="309" t="s">
        <v>90</v>
      </c>
      <c r="B16" s="309" t="s">
        <v>245</v>
      </c>
      <c r="C16" s="309" t="s">
        <v>246</v>
      </c>
      <c r="D16" s="309" t="s">
        <v>122</v>
      </c>
      <c r="E16" s="309" t="s">
        <v>252</v>
      </c>
      <c r="F16" s="309" t="s">
        <v>253</v>
      </c>
      <c r="G16" s="309" t="s">
        <v>254</v>
      </c>
      <c r="H16" s="310">
        <v>415656</v>
      </c>
      <c r="I16" s="316">
        <v>415656</v>
      </c>
      <c r="J16" s="318"/>
      <c r="K16" s="318"/>
      <c r="L16" s="318"/>
      <c r="M16" s="316">
        <v>415656</v>
      </c>
      <c r="N16" s="318"/>
      <c r="O16" s="319"/>
      <c r="P16" s="319"/>
      <c r="Q16" s="319"/>
      <c r="R16" s="323"/>
      <c r="S16" s="310"/>
      <c r="T16" s="323"/>
      <c r="U16" s="323"/>
      <c r="V16" s="318"/>
      <c r="W16" s="318"/>
      <c r="X16" s="318"/>
    </row>
    <row r="17" ht="13.5" customHeight="1" spans="1:24">
      <c r="A17" s="309" t="s">
        <v>90</v>
      </c>
      <c r="B17" s="309" t="s">
        <v>245</v>
      </c>
      <c r="C17" s="309" t="s">
        <v>246</v>
      </c>
      <c r="D17" s="309" t="s">
        <v>132</v>
      </c>
      <c r="E17" s="309" t="s">
        <v>255</v>
      </c>
      <c r="F17" s="309" t="s">
        <v>256</v>
      </c>
      <c r="G17" s="309" t="s">
        <v>257</v>
      </c>
      <c r="H17" s="310">
        <v>880012</v>
      </c>
      <c r="I17" s="316">
        <v>880012</v>
      </c>
      <c r="J17" s="318"/>
      <c r="K17" s="318"/>
      <c r="L17" s="318"/>
      <c r="M17" s="316">
        <v>880012</v>
      </c>
      <c r="N17" s="318"/>
      <c r="O17" s="319"/>
      <c r="P17" s="319"/>
      <c r="Q17" s="319"/>
      <c r="R17" s="323"/>
      <c r="S17" s="310"/>
      <c r="T17" s="323"/>
      <c r="U17" s="323"/>
      <c r="V17" s="318"/>
      <c r="W17" s="318"/>
      <c r="X17" s="318"/>
    </row>
    <row r="18" ht="13.5" customHeight="1" spans="1:24">
      <c r="A18" s="309" t="s">
        <v>90</v>
      </c>
      <c r="B18" s="309" t="s">
        <v>245</v>
      </c>
      <c r="C18" s="309" t="s">
        <v>246</v>
      </c>
      <c r="D18" s="309" t="s">
        <v>134</v>
      </c>
      <c r="E18" s="309" t="s">
        <v>258</v>
      </c>
      <c r="F18" s="309" t="s">
        <v>259</v>
      </c>
      <c r="G18" s="309" t="s">
        <v>260</v>
      </c>
      <c r="H18" s="310">
        <v>716520</v>
      </c>
      <c r="I18" s="316">
        <v>716520</v>
      </c>
      <c r="J18" s="318"/>
      <c r="K18" s="318"/>
      <c r="L18" s="318"/>
      <c r="M18" s="316">
        <v>716520</v>
      </c>
      <c r="N18" s="318"/>
      <c r="O18" s="319"/>
      <c r="P18" s="319"/>
      <c r="Q18" s="319"/>
      <c r="R18" s="323"/>
      <c r="S18" s="310"/>
      <c r="T18" s="323"/>
      <c r="U18" s="323"/>
      <c r="V18" s="318"/>
      <c r="W18" s="318"/>
      <c r="X18" s="318"/>
    </row>
    <row r="19" ht="13.5" customHeight="1" spans="1:24">
      <c r="A19" s="309" t="s">
        <v>90</v>
      </c>
      <c r="B19" s="309" t="s">
        <v>245</v>
      </c>
      <c r="C19" s="309" t="s">
        <v>246</v>
      </c>
      <c r="D19" s="309" t="s">
        <v>136</v>
      </c>
      <c r="E19" s="309" t="s">
        <v>261</v>
      </c>
      <c r="F19" s="309" t="s">
        <v>247</v>
      </c>
      <c r="G19" s="309" t="s">
        <v>248</v>
      </c>
      <c r="H19" s="310">
        <v>38269</v>
      </c>
      <c r="I19" s="316">
        <v>38269</v>
      </c>
      <c r="J19" s="318"/>
      <c r="K19" s="318"/>
      <c r="L19" s="318"/>
      <c r="M19" s="316">
        <v>38269</v>
      </c>
      <c r="N19" s="318"/>
      <c r="O19" s="319"/>
      <c r="P19" s="319"/>
      <c r="Q19" s="319"/>
      <c r="R19" s="323"/>
      <c r="S19" s="310"/>
      <c r="T19" s="323"/>
      <c r="U19" s="323"/>
      <c r="V19" s="318"/>
      <c r="W19" s="318"/>
      <c r="X19" s="318"/>
    </row>
    <row r="20" ht="13.5" customHeight="1" spans="1:24">
      <c r="A20" s="309" t="s">
        <v>90</v>
      </c>
      <c r="B20" s="309" t="s">
        <v>262</v>
      </c>
      <c r="C20" s="309" t="s">
        <v>263</v>
      </c>
      <c r="D20" s="309" t="s">
        <v>142</v>
      </c>
      <c r="E20" s="309" t="s">
        <v>263</v>
      </c>
      <c r="F20" s="309" t="s">
        <v>264</v>
      </c>
      <c r="G20" s="309" t="s">
        <v>263</v>
      </c>
      <c r="H20" s="310">
        <v>1508244</v>
      </c>
      <c r="I20" s="316">
        <v>1508244</v>
      </c>
      <c r="J20" s="318"/>
      <c r="K20" s="318"/>
      <c r="L20" s="318"/>
      <c r="M20" s="316">
        <v>1508244</v>
      </c>
      <c r="N20" s="318"/>
      <c r="O20" s="319"/>
      <c r="P20" s="319"/>
      <c r="Q20" s="319"/>
      <c r="R20" s="323"/>
      <c r="S20" s="310"/>
      <c r="T20" s="323"/>
      <c r="U20" s="323"/>
      <c r="V20" s="318"/>
      <c r="W20" s="318"/>
      <c r="X20" s="318"/>
    </row>
    <row r="21" ht="13.5" customHeight="1" spans="1:24">
      <c r="A21" s="309" t="s">
        <v>90</v>
      </c>
      <c r="B21" s="309" t="s">
        <v>265</v>
      </c>
      <c r="C21" s="309" t="s">
        <v>266</v>
      </c>
      <c r="D21" s="309" t="s">
        <v>118</v>
      </c>
      <c r="E21" s="309" t="s">
        <v>267</v>
      </c>
      <c r="F21" s="309" t="s">
        <v>268</v>
      </c>
      <c r="G21" s="309" t="s">
        <v>269</v>
      </c>
      <c r="H21" s="310">
        <v>1142400</v>
      </c>
      <c r="I21" s="316">
        <v>1142400</v>
      </c>
      <c r="J21" s="318"/>
      <c r="K21" s="318"/>
      <c r="L21" s="318"/>
      <c r="M21" s="316">
        <v>1142400</v>
      </c>
      <c r="N21" s="318"/>
      <c r="O21" s="319"/>
      <c r="P21" s="319"/>
      <c r="Q21" s="319"/>
      <c r="R21" s="323"/>
      <c r="S21" s="310"/>
      <c r="T21" s="323"/>
      <c r="U21" s="323"/>
      <c r="V21" s="318"/>
      <c r="W21" s="318"/>
      <c r="X21" s="318"/>
    </row>
    <row r="22" ht="13.5" customHeight="1" spans="1:24">
      <c r="A22" s="309" t="s">
        <v>90</v>
      </c>
      <c r="B22" s="309" t="s">
        <v>270</v>
      </c>
      <c r="C22" s="309" t="s">
        <v>271</v>
      </c>
      <c r="D22" s="309" t="s">
        <v>108</v>
      </c>
      <c r="E22" s="309" t="s">
        <v>234</v>
      </c>
      <c r="F22" s="309" t="s">
        <v>272</v>
      </c>
      <c r="G22" s="309" t="s">
        <v>273</v>
      </c>
      <c r="H22" s="310">
        <v>184800</v>
      </c>
      <c r="I22" s="316">
        <v>184800</v>
      </c>
      <c r="J22" s="318"/>
      <c r="K22" s="318"/>
      <c r="L22" s="318"/>
      <c r="M22" s="316">
        <v>184800</v>
      </c>
      <c r="N22" s="318"/>
      <c r="O22" s="319"/>
      <c r="P22" s="319"/>
      <c r="Q22" s="319"/>
      <c r="R22" s="323"/>
      <c r="S22" s="310"/>
      <c r="T22" s="323"/>
      <c r="U22" s="323"/>
      <c r="V22" s="318"/>
      <c r="W22" s="318"/>
      <c r="X22" s="318"/>
    </row>
    <row r="23" ht="13.5" customHeight="1" spans="1:24">
      <c r="A23" s="309" t="s">
        <v>90</v>
      </c>
      <c r="B23" s="309" t="s">
        <v>270</v>
      </c>
      <c r="C23" s="309" t="s">
        <v>271</v>
      </c>
      <c r="D23" s="309" t="s">
        <v>108</v>
      </c>
      <c r="E23" s="309" t="s">
        <v>234</v>
      </c>
      <c r="F23" s="309" t="s">
        <v>274</v>
      </c>
      <c r="G23" s="309" t="s">
        <v>275</v>
      </c>
      <c r="H23" s="310">
        <v>77000</v>
      </c>
      <c r="I23" s="316">
        <v>77000</v>
      </c>
      <c r="J23" s="318"/>
      <c r="K23" s="318"/>
      <c r="L23" s="318"/>
      <c r="M23" s="316">
        <v>77000</v>
      </c>
      <c r="N23" s="318"/>
      <c r="O23" s="319"/>
      <c r="P23" s="319"/>
      <c r="Q23" s="319"/>
      <c r="R23" s="323"/>
      <c r="S23" s="310"/>
      <c r="T23" s="323"/>
      <c r="U23" s="323"/>
      <c r="V23" s="318"/>
      <c r="W23" s="318"/>
      <c r="X23" s="318"/>
    </row>
    <row r="24" ht="13.5" customHeight="1" spans="1:24">
      <c r="A24" s="309" t="s">
        <v>90</v>
      </c>
      <c r="B24" s="309" t="s">
        <v>270</v>
      </c>
      <c r="C24" s="309" t="s">
        <v>271</v>
      </c>
      <c r="D24" s="309" t="s">
        <v>118</v>
      </c>
      <c r="E24" s="309" t="s">
        <v>267</v>
      </c>
      <c r="F24" s="309" t="s">
        <v>272</v>
      </c>
      <c r="G24" s="309" t="s">
        <v>273</v>
      </c>
      <c r="H24" s="310">
        <v>16800</v>
      </c>
      <c r="I24" s="316">
        <v>16800</v>
      </c>
      <c r="J24" s="318"/>
      <c r="K24" s="318"/>
      <c r="L24" s="318"/>
      <c r="M24" s="316">
        <v>16800</v>
      </c>
      <c r="N24" s="318"/>
      <c r="O24" s="319"/>
      <c r="P24" s="319"/>
      <c r="Q24" s="319"/>
      <c r="R24" s="323"/>
      <c r="S24" s="310"/>
      <c r="T24" s="323"/>
      <c r="U24" s="323"/>
      <c r="V24" s="318"/>
      <c r="W24" s="318"/>
      <c r="X24" s="318"/>
    </row>
    <row r="25" ht="13.5" customHeight="1" spans="1:24">
      <c r="A25" s="309" t="s">
        <v>90</v>
      </c>
      <c r="B25" s="309" t="s">
        <v>270</v>
      </c>
      <c r="C25" s="309" t="s">
        <v>271</v>
      </c>
      <c r="D25" s="309" t="s">
        <v>118</v>
      </c>
      <c r="E25" s="309" t="s">
        <v>267</v>
      </c>
      <c r="F25" s="309" t="s">
        <v>274</v>
      </c>
      <c r="G25" s="309" t="s">
        <v>275</v>
      </c>
      <c r="H25" s="310">
        <v>89600</v>
      </c>
      <c r="I25" s="316">
        <v>89600</v>
      </c>
      <c r="J25" s="318"/>
      <c r="K25" s="318"/>
      <c r="L25" s="318"/>
      <c r="M25" s="316">
        <v>89600</v>
      </c>
      <c r="N25" s="318"/>
      <c r="O25" s="319"/>
      <c r="P25" s="319"/>
      <c r="Q25" s="319"/>
      <c r="R25" s="323"/>
      <c r="S25" s="310"/>
      <c r="T25" s="323"/>
      <c r="U25" s="323"/>
      <c r="V25" s="318"/>
      <c r="W25" s="318"/>
      <c r="X25" s="318"/>
    </row>
    <row r="26" ht="13.5" customHeight="1" spans="1:24">
      <c r="A26" s="309" t="s">
        <v>90</v>
      </c>
      <c r="B26" s="309" t="s">
        <v>276</v>
      </c>
      <c r="C26" s="309" t="s">
        <v>277</v>
      </c>
      <c r="D26" s="309" t="s">
        <v>108</v>
      </c>
      <c r="E26" s="309" t="s">
        <v>234</v>
      </c>
      <c r="F26" s="309" t="s">
        <v>278</v>
      </c>
      <c r="G26" s="309" t="s">
        <v>277</v>
      </c>
      <c r="H26" s="310">
        <v>27720</v>
      </c>
      <c r="I26" s="316">
        <v>27720</v>
      </c>
      <c r="J26" s="318"/>
      <c r="K26" s="318"/>
      <c r="L26" s="318"/>
      <c r="M26" s="316">
        <v>27720</v>
      </c>
      <c r="N26" s="318"/>
      <c r="O26" s="319"/>
      <c r="P26" s="319"/>
      <c r="Q26" s="319"/>
      <c r="R26" s="323"/>
      <c r="S26" s="310"/>
      <c r="T26" s="323"/>
      <c r="U26" s="323"/>
      <c r="V26" s="318"/>
      <c r="W26" s="318"/>
      <c r="X26" s="318"/>
    </row>
    <row r="27" ht="13.5" customHeight="1" spans="1:24">
      <c r="A27" s="309" t="s">
        <v>90</v>
      </c>
      <c r="B27" s="309" t="s">
        <v>279</v>
      </c>
      <c r="C27" s="309" t="s">
        <v>280</v>
      </c>
      <c r="D27" s="309" t="s">
        <v>108</v>
      </c>
      <c r="E27" s="309" t="s">
        <v>234</v>
      </c>
      <c r="F27" s="309" t="s">
        <v>281</v>
      </c>
      <c r="G27" s="309" t="s">
        <v>282</v>
      </c>
      <c r="H27" s="310">
        <v>1397448</v>
      </c>
      <c r="I27" s="316">
        <v>1397448</v>
      </c>
      <c r="J27" s="318"/>
      <c r="K27" s="318"/>
      <c r="L27" s="318"/>
      <c r="M27" s="316">
        <v>1397448</v>
      </c>
      <c r="N27" s="318"/>
      <c r="O27" s="319"/>
      <c r="P27" s="319"/>
      <c r="Q27" s="319"/>
      <c r="R27" s="323"/>
      <c r="S27" s="310"/>
      <c r="T27" s="323"/>
      <c r="U27" s="323"/>
      <c r="V27" s="318"/>
      <c r="W27" s="318"/>
      <c r="X27" s="318"/>
    </row>
    <row r="28" ht="13.5" customHeight="1" spans="1:24">
      <c r="A28" s="309" t="s">
        <v>90</v>
      </c>
      <c r="B28" s="309" t="s">
        <v>283</v>
      </c>
      <c r="C28" s="309" t="s">
        <v>284</v>
      </c>
      <c r="D28" s="309" t="s">
        <v>108</v>
      </c>
      <c r="E28" s="309" t="s">
        <v>234</v>
      </c>
      <c r="F28" s="309" t="s">
        <v>239</v>
      </c>
      <c r="G28" s="309" t="s">
        <v>240</v>
      </c>
      <c r="H28" s="310">
        <v>1233540</v>
      </c>
      <c r="I28" s="316">
        <v>1233540</v>
      </c>
      <c r="J28" s="318"/>
      <c r="K28" s="318"/>
      <c r="L28" s="318"/>
      <c r="M28" s="316">
        <v>1233540</v>
      </c>
      <c r="N28" s="318"/>
      <c r="O28" s="319"/>
      <c r="P28" s="319"/>
      <c r="Q28" s="319"/>
      <c r="R28" s="323"/>
      <c r="S28" s="310"/>
      <c r="T28" s="323"/>
      <c r="U28" s="323"/>
      <c r="V28" s="318"/>
      <c r="W28" s="318"/>
      <c r="X28" s="318"/>
    </row>
    <row r="29" ht="13.5" customHeight="1" spans="1:24">
      <c r="A29" s="309" t="s">
        <v>90</v>
      </c>
      <c r="B29" s="309" t="s">
        <v>283</v>
      </c>
      <c r="C29" s="309" t="s">
        <v>284</v>
      </c>
      <c r="D29" s="309" t="s">
        <v>108</v>
      </c>
      <c r="E29" s="309" t="s">
        <v>234</v>
      </c>
      <c r="F29" s="309" t="s">
        <v>241</v>
      </c>
      <c r="G29" s="309" t="s">
        <v>242</v>
      </c>
      <c r="H29" s="310">
        <v>1755600</v>
      </c>
      <c r="I29" s="316">
        <v>1755600</v>
      </c>
      <c r="J29" s="318"/>
      <c r="K29" s="318"/>
      <c r="L29" s="318"/>
      <c r="M29" s="316">
        <v>1755600</v>
      </c>
      <c r="N29" s="318"/>
      <c r="O29" s="319"/>
      <c r="P29" s="319"/>
      <c r="Q29" s="319"/>
      <c r="R29" s="323"/>
      <c r="S29" s="310"/>
      <c r="T29" s="323"/>
      <c r="U29" s="323"/>
      <c r="V29" s="318"/>
      <c r="W29" s="318"/>
      <c r="X29" s="318"/>
    </row>
    <row r="30" ht="13.5" customHeight="1" spans="1:24">
      <c r="A30" s="309" t="s">
        <v>90</v>
      </c>
      <c r="B30" s="309" t="s">
        <v>285</v>
      </c>
      <c r="C30" s="309" t="s">
        <v>286</v>
      </c>
      <c r="D30" s="309" t="s">
        <v>106</v>
      </c>
      <c r="E30" s="309" t="s">
        <v>287</v>
      </c>
      <c r="F30" s="309" t="s">
        <v>288</v>
      </c>
      <c r="G30" s="309" t="s">
        <v>289</v>
      </c>
      <c r="H30" s="310">
        <v>19039.5</v>
      </c>
      <c r="I30" s="316">
        <v>19039.5</v>
      </c>
      <c r="J30" s="318"/>
      <c r="K30" s="318"/>
      <c r="L30" s="318"/>
      <c r="M30" s="316">
        <v>19039.5</v>
      </c>
      <c r="N30" s="318"/>
      <c r="O30" s="319"/>
      <c r="P30" s="319"/>
      <c r="Q30" s="319"/>
      <c r="R30" s="323"/>
      <c r="S30" s="310"/>
      <c r="T30" s="323"/>
      <c r="U30" s="323"/>
      <c r="V30" s="318"/>
      <c r="W30" s="318"/>
      <c r="X30" s="318"/>
    </row>
    <row r="31" ht="13.5" customHeight="1" spans="1:24">
      <c r="A31" s="309" t="s">
        <v>90</v>
      </c>
      <c r="B31" s="309" t="s">
        <v>285</v>
      </c>
      <c r="C31" s="309" t="s">
        <v>286</v>
      </c>
      <c r="D31" s="309" t="s">
        <v>106</v>
      </c>
      <c r="E31" s="309" t="s">
        <v>287</v>
      </c>
      <c r="F31" s="309" t="s">
        <v>290</v>
      </c>
      <c r="G31" s="309" t="s">
        <v>291</v>
      </c>
      <c r="H31" s="310">
        <v>20000</v>
      </c>
      <c r="I31" s="316">
        <v>20000</v>
      </c>
      <c r="J31" s="318"/>
      <c r="K31" s="318"/>
      <c r="L31" s="318"/>
      <c r="M31" s="316">
        <v>20000</v>
      </c>
      <c r="N31" s="318"/>
      <c r="O31" s="319"/>
      <c r="P31" s="319"/>
      <c r="Q31" s="319"/>
      <c r="R31" s="323"/>
      <c r="S31" s="310"/>
      <c r="T31" s="323"/>
      <c r="U31" s="323"/>
      <c r="V31" s="318"/>
      <c r="W31" s="318"/>
      <c r="X31" s="318"/>
    </row>
    <row r="32" ht="13.5" customHeight="1" spans="1:24">
      <c r="A32" s="309" t="s">
        <v>90</v>
      </c>
      <c r="B32" s="309" t="s">
        <v>285</v>
      </c>
      <c r="C32" s="309" t="s">
        <v>286</v>
      </c>
      <c r="D32" s="309" t="s">
        <v>106</v>
      </c>
      <c r="E32" s="309" t="s">
        <v>287</v>
      </c>
      <c r="F32" s="309" t="s">
        <v>292</v>
      </c>
      <c r="G32" s="309" t="s">
        <v>293</v>
      </c>
      <c r="H32" s="310">
        <v>25000</v>
      </c>
      <c r="I32" s="316">
        <v>25000</v>
      </c>
      <c r="J32" s="318"/>
      <c r="K32" s="318"/>
      <c r="L32" s="318"/>
      <c r="M32" s="316">
        <v>25000</v>
      </c>
      <c r="N32" s="318"/>
      <c r="O32" s="319"/>
      <c r="P32" s="319"/>
      <c r="Q32" s="319"/>
      <c r="R32" s="323"/>
      <c r="S32" s="310"/>
      <c r="T32" s="323"/>
      <c r="U32" s="323"/>
      <c r="V32" s="318"/>
      <c r="W32" s="318"/>
      <c r="X32" s="318"/>
    </row>
    <row r="33" ht="13.5" customHeight="1" spans="1:24">
      <c r="A33" s="309" t="s">
        <v>90</v>
      </c>
      <c r="B33" s="309" t="s">
        <v>285</v>
      </c>
      <c r="C33" s="309" t="s">
        <v>286</v>
      </c>
      <c r="D33" s="309" t="s">
        <v>106</v>
      </c>
      <c r="E33" s="309" t="s">
        <v>287</v>
      </c>
      <c r="F33" s="309" t="s">
        <v>294</v>
      </c>
      <c r="G33" s="309" t="s">
        <v>295</v>
      </c>
      <c r="H33" s="310">
        <v>12500</v>
      </c>
      <c r="I33" s="316">
        <v>12500</v>
      </c>
      <c r="J33" s="318"/>
      <c r="K33" s="318"/>
      <c r="L33" s="318"/>
      <c r="M33" s="316">
        <v>12500</v>
      </c>
      <c r="N33" s="318"/>
      <c r="O33" s="319"/>
      <c r="P33" s="319"/>
      <c r="Q33" s="319"/>
      <c r="R33" s="323"/>
      <c r="S33" s="310"/>
      <c r="T33" s="323"/>
      <c r="U33" s="323"/>
      <c r="V33" s="318"/>
      <c r="W33" s="318"/>
      <c r="X33" s="318"/>
    </row>
    <row r="34" ht="13.5" customHeight="1" spans="1:24">
      <c r="A34" s="309" t="s">
        <v>90</v>
      </c>
      <c r="B34" s="309" t="s">
        <v>285</v>
      </c>
      <c r="C34" s="309" t="s">
        <v>286</v>
      </c>
      <c r="D34" s="309" t="s">
        <v>106</v>
      </c>
      <c r="E34" s="309" t="s">
        <v>287</v>
      </c>
      <c r="F34" s="309" t="s">
        <v>296</v>
      </c>
      <c r="G34" s="309" t="s">
        <v>297</v>
      </c>
      <c r="H34" s="310">
        <v>15000</v>
      </c>
      <c r="I34" s="316">
        <v>15000</v>
      </c>
      <c r="J34" s="318"/>
      <c r="K34" s="318"/>
      <c r="L34" s="318"/>
      <c r="M34" s="316">
        <v>15000</v>
      </c>
      <c r="N34" s="318"/>
      <c r="O34" s="319"/>
      <c r="P34" s="319"/>
      <c r="Q34" s="319"/>
      <c r="R34" s="323"/>
      <c r="S34" s="310"/>
      <c r="T34" s="323"/>
      <c r="U34" s="323"/>
      <c r="V34" s="318"/>
      <c r="W34" s="318"/>
      <c r="X34" s="318"/>
    </row>
    <row r="35" ht="13.5" customHeight="1" spans="1:24">
      <c r="A35" s="309" t="s">
        <v>90</v>
      </c>
      <c r="B35" s="309" t="s">
        <v>285</v>
      </c>
      <c r="C35" s="309" t="s">
        <v>286</v>
      </c>
      <c r="D35" s="309" t="s">
        <v>106</v>
      </c>
      <c r="E35" s="309" t="s">
        <v>287</v>
      </c>
      <c r="F35" s="309" t="s">
        <v>298</v>
      </c>
      <c r="G35" s="309" t="s">
        <v>299</v>
      </c>
      <c r="H35" s="310">
        <v>50000</v>
      </c>
      <c r="I35" s="316">
        <v>50000</v>
      </c>
      <c r="J35" s="318"/>
      <c r="K35" s="318"/>
      <c r="L35" s="318"/>
      <c r="M35" s="316">
        <v>50000</v>
      </c>
      <c r="N35" s="318"/>
      <c r="O35" s="319"/>
      <c r="P35" s="319"/>
      <c r="Q35" s="319"/>
      <c r="R35" s="323"/>
      <c r="S35" s="310"/>
      <c r="T35" s="323"/>
      <c r="U35" s="323"/>
      <c r="V35" s="318"/>
      <c r="W35" s="318"/>
      <c r="X35" s="318"/>
    </row>
    <row r="36" ht="13.5" customHeight="1" spans="1:24">
      <c r="A36" s="309" t="s">
        <v>90</v>
      </c>
      <c r="B36" s="309" t="s">
        <v>285</v>
      </c>
      <c r="C36" s="309" t="s">
        <v>286</v>
      </c>
      <c r="D36" s="309" t="s">
        <v>106</v>
      </c>
      <c r="E36" s="309" t="s">
        <v>287</v>
      </c>
      <c r="F36" s="309" t="s">
        <v>300</v>
      </c>
      <c r="G36" s="309" t="s">
        <v>301</v>
      </c>
      <c r="H36" s="310">
        <v>43025.5</v>
      </c>
      <c r="I36" s="316">
        <v>43025.5</v>
      </c>
      <c r="J36" s="318"/>
      <c r="K36" s="318"/>
      <c r="L36" s="318"/>
      <c r="M36" s="316">
        <v>43025.5</v>
      </c>
      <c r="N36" s="318"/>
      <c r="O36" s="319"/>
      <c r="P36" s="319"/>
      <c r="Q36" s="319"/>
      <c r="R36" s="323"/>
      <c r="S36" s="310"/>
      <c r="T36" s="323"/>
      <c r="U36" s="323"/>
      <c r="V36" s="318"/>
      <c r="W36" s="318"/>
      <c r="X36" s="318"/>
    </row>
    <row r="37" ht="13.5" customHeight="1" spans="1:24">
      <c r="A37" s="309" t="s">
        <v>90</v>
      </c>
      <c r="B37" s="309" t="s">
        <v>285</v>
      </c>
      <c r="C37" s="309" t="s">
        <v>286</v>
      </c>
      <c r="D37" s="309" t="s">
        <v>106</v>
      </c>
      <c r="E37" s="309" t="s">
        <v>287</v>
      </c>
      <c r="F37" s="309" t="s">
        <v>302</v>
      </c>
      <c r="G37" s="309" t="s">
        <v>303</v>
      </c>
      <c r="H37" s="310">
        <v>30000</v>
      </c>
      <c r="I37" s="316">
        <v>30000</v>
      </c>
      <c r="J37" s="318"/>
      <c r="K37" s="318"/>
      <c r="L37" s="318"/>
      <c r="M37" s="316">
        <v>30000</v>
      </c>
      <c r="N37" s="318"/>
      <c r="O37" s="319"/>
      <c r="P37" s="319"/>
      <c r="Q37" s="319"/>
      <c r="R37" s="323"/>
      <c r="S37" s="310"/>
      <c r="T37" s="323"/>
      <c r="U37" s="323"/>
      <c r="V37" s="318"/>
      <c r="W37" s="318"/>
      <c r="X37" s="318"/>
    </row>
    <row r="38" ht="13.5" customHeight="1" spans="1:24">
      <c r="A38" s="309" t="s">
        <v>90</v>
      </c>
      <c r="B38" s="309" t="s">
        <v>285</v>
      </c>
      <c r="C38" s="309" t="s">
        <v>286</v>
      </c>
      <c r="D38" s="309" t="s">
        <v>106</v>
      </c>
      <c r="E38" s="309" t="s">
        <v>287</v>
      </c>
      <c r="F38" s="309" t="s">
        <v>304</v>
      </c>
      <c r="G38" s="309" t="s">
        <v>305</v>
      </c>
      <c r="H38" s="310">
        <v>172750</v>
      </c>
      <c r="I38" s="316">
        <v>172750</v>
      </c>
      <c r="J38" s="318"/>
      <c r="K38" s="318"/>
      <c r="L38" s="318"/>
      <c r="M38" s="316">
        <v>172750</v>
      </c>
      <c r="N38" s="318"/>
      <c r="O38" s="319"/>
      <c r="P38" s="319"/>
      <c r="Q38" s="319"/>
      <c r="R38" s="323"/>
      <c r="S38" s="310"/>
      <c r="T38" s="323"/>
      <c r="U38" s="323"/>
      <c r="V38" s="318"/>
      <c r="W38" s="318"/>
      <c r="X38" s="318"/>
    </row>
    <row r="39" ht="13.5" customHeight="1" spans="1:24">
      <c r="A39" s="309" t="s">
        <v>90</v>
      </c>
      <c r="B39" s="309" t="s">
        <v>285</v>
      </c>
      <c r="C39" s="309" t="s">
        <v>286</v>
      </c>
      <c r="D39" s="309" t="s">
        <v>106</v>
      </c>
      <c r="E39" s="309" t="s">
        <v>287</v>
      </c>
      <c r="F39" s="309" t="s">
        <v>306</v>
      </c>
      <c r="G39" s="309" t="s">
        <v>307</v>
      </c>
      <c r="H39" s="310">
        <v>30000</v>
      </c>
      <c r="I39" s="316">
        <v>30000</v>
      </c>
      <c r="J39" s="318"/>
      <c r="K39" s="318"/>
      <c r="L39" s="318"/>
      <c r="M39" s="316">
        <v>30000</v>
      </c>
      <c r="N39" s="318"/>
      <c r="O39" s="319"/>
      <c r="P39" s="319"/>
      <c r="Q39" s="319"/>
      <c r="R39" s="323"/>
      <c r="S39" s="310"/>
      <c r="T39" s="323"/>
      <c r="U39" s="323"/>
      <c r="V39" s="318"/>
      <c r="W39" s="318"/>
      <c r="X39" s="318"/>
    </row>
    <row r="40" ht="13.5" customHeight="1" spans="1:24">
      <c r="A40" s="309" t="s">
        <v>90</v>
      </c>
      <c r="B40" s="309" t="s">
        <v>285</v>
      </c>
      <c r="C40" s="309" t="s">
        <v>286</v>
      </c>
      <c r="D40" s="309" t="s">
        <v>106</v>
      </c>
      <c r="E40" s="309" t="s">
        <v>287</v>
      </c>
      <c r="F40" s="309" t="s">
        <v>308</v>
      </c>
      <c r="G40" s="309" t="s">
        <v>309</v>
      </c>
      <c r="H40" s="310">
        <v>12940</v>
      </c>
      <c r="I40" s="316">
        <v>12940</v>
      </c>
      <c r="J40" s="318"/>
      <c r="K40" s="318"/>
      <c r="L40" s="318"/>
      <c r="M40" s="316">
        <v>12940</v>
      </c>
      <c r="N40" s="318"/>
      <c r="O40" s="319"/>
      <c r="P40" s="319"/>
      <c r="Q40" s="319"/>
      <c r="R40" s="323"/>
      <c r="S40" s="310"/>
      <c r="T40" s="323"/>
      <c r="U40" s="323"/>
      <c r="V40" s="318"/>
      <c r="W40" s="318"/>
      <c r="X40" s="318"/>
    </row>
    <row r="41" ht="13.5" customHeight="1" spans="1:24">
      <c r="A41" s="309" t="s">
        <v>90</v>
      </c>
      <c r="B41" s="309" t="s">
        <v>285</v>
      </c>
      <c r="C41" s="309" t="s">
        <v>286</v>
      </c>
      <c r="D41" s="309" t="s">
        <v>108</v>
      </c>
      <c r="E41" s="309" t="s">
        <v>234</v>
      </c>
      <c r="F41" s="309" t="s">
        <v>288</v>
      </c>
      <c r="G41" s="309" t="s">
        <v>289</v>
      </c>
      <c r="H41" s="310">
        <v>15722.5</v>
      </c>
      <c r="I41" s="316">
        <v>15722.5</v>
      </c>
      <c r="J41" s="318"/>
      <c r="K41" s="318"/>
      <c r="L41" s="318"/>
      <c r="M41" s="316">
        <v>15722.5</v>
      </c>
      <c r="N41" s="318"/>
      <c r="O41" s="319"/>
      <c r="P41" s="319"/>
      <c r="Q41" s="319"/>
      <c r="R41" s="323"/>
      <c r="S41" s="310"/>
      <c r="T41" s="323"/>
      <c r="U41" s="323"/>
      <c r="V41" s="318"/>
      <c r="W41" s="318"/>
      <c r="X41" s="318"/>
    </row>
    <row r="42" ht="13.5" customHeight="1" spans="1:24">
      <c r="A42" s="309" t="s">
        <v>90</v>
      </c>
      <c r="B42" s="309" t="s">
        <v>285</v>
      </c>
      <c r="C42" s="309" t="s">
        <v>286</v>
      </c>
      <c r="D42" s="309" t="s">
        <v>108</v>
      </c>
      <c r="E42" s="309" t="s">
        <v>234</v>
      </c>
      <c r="F42" s="309" t="s">
        <v>290</v>
      </c>
      <c r="G42" s="309" t="s">
        <v>291</v>
      </c>
      <c r="H42" s="310">
        <v>20000</v>
      </c>
      <c r="I42" s="316">
        <v>20000</v>
      </c>
      <c r="J42" s="318"/>
      <c r="K42" s="318"/>
      <c r="L42" s="318"/>
      <c r="M42" s="316">
        <v>20000</v>
      </c>
      <c r="N42" s="318"/>
      <c r="O42" s="319"/>
      <c r="P42" s="319"/>
      <c r="Q42" s="319"/>
      <c r="R42" s="323"/>
      <c r="S42" s="310"/>
      <c r="T42" s="323"/>
      <c r="U42" s="323"/>
      <c r="V42" s="318"/>
      <c r="W42" s="318"/>
      <c r="X42" s="318"/>
    </row>
    <row r="43" ht="13.5" customHeight="1" spans="1:24">
      <c r="A43" s="309" t="s">
        <v>90</v>
      </c>
      <c r="B43" s="309" t="s">
        <v>285</v>
      </c>
      <c r="C43" s="309" t="s">
        <v>286</v>
      </c>
      <c r="D43" s="309" t="s">
        <v>108</v>
      </c>
      <c r="E43" s="309" t="s">
        <v>234</v>
      </c>
      <c r="F43" s="309" t="s">
        <v>292</v>
      </c>
      <c r="G43" s="309" t="s">
        <v>293</v>
      </c>
      <c r="H43" s="310">
        <v>25000</v>
      </c>
      <c r="I43" s="316">
        <v>25000</v>
      </c>
      <c r="J43" s="318"/>
      <c r="K43" s="318"/>
      <c r="L43" s="318"/>
      <c r="M43" s="316">
        <v>25000</v>
      </c>
      <c r="N43" s="318"/>
      <c r="O43" s="319"/>
      <c r="P43" s="319"/>
      <c r="Q43" s="319"/>
      <c r="R43" s="323"/>
      <c r="S43" s="310"/>
      <c r="T43" s="323"/>
      <c r="U43" s="323"/>
      <c r="V43" s="318"/>
      <c r="W43" s="318"/>
      <c r="X43" s="318"/>
    </row>
    <row r="44" ht="13.5" customHeight="1" spans="1:24">
      <c r="A44" s="309" t="s">
        <v>90</v>
      </c>
      <c r="B44" s="309" t="s">
        <v>285</v>
      </c>
      <c r="C44" s="309" t="s">
        <v>286</v>
      </c>
      <c r="D44" s="309" t="s">
        <v>108</v>
      </c>
      <c r="E44" s="309" t="s">
        <v>234</v>
      </c>
      <c r="F44" s="309" t="s">
        <v>294</v>
      </c>
      <c r="G44" s="309" t="s">
        <v>295</v>
      </c>
      <c r="H44" s="310">
        <v>12500</v>
      </c>
      <c r="I44" s="316">
        <v>12500</v>
      </c>
      <c r="J44" s="318"/>
      <c r="K44" s="318"/>
      <c r="L44" s="318"/>
      <c r="M44" s="316">
        <v>12500</v>
      </c>
      <c r="N44" s="318"/>
      <c r="O44" s="319"/>
      <c r="P44" s="319"/>
      <c r="Q44" s="319"/>
      <c r="R44" s="323"/>
      <c r="S44" s="310"/>
      <c r="T44" s="323"/>
      <c r="U44" s="323"/>
      <c r="V44" s="318"/>
      <c r="W44" s="318"/>
      <c r="X44" s="318"/>
    </row>
    <row r="45" ht="13.5" customHeight="1" spans="1:24">
      <c r="A45" s="309" t="s">
        <v>90</v>
      </c>
      <c r="B45" s="309" t="s">
        <v>285</v>
      </c>
      <c r="C45" s="309" t="s">
        <v>286</v>
      </c>
      <c r="D45" s="309" t="s">
        <v>108</v>
      </c>
      <c r="E45" s="309" t="s">
        <v>234</v>
      </c>
      <c r="F45" s="309" t="s">
        <v>296</v>
      </c>
      <c r="G45" s="309" t="s">
        <v>297</v>
      </c>
      <c r="H45" s="310">
        <v>15000</v>
      </c>
      <c r="I45" s="316">
        <v>15000</v>
      </c>
      <c r="J45" s="318"/>
      <c r="K45" s="318"/>
      <c r="L45" s="318"/>
      <c r="M45" s="316">
        <v>15000</v>
      </c>
      <c r="N45" s="318"/>
      <c r="O45" s="319"/>
      <c r="P45" s="319"/>
      <c r="Q45" s="319"/>
      <c r="R45" s="323"/>
      <c r="S45" s="310"/>
      <c r="T45" s="323"/>
      <c r="U45" s="323"/>
      <c r="V45" s="318"/>
      <c r="W45" s="318"/>
      <c r="X45" s="318"/>
    </row>
    <row r="46" ht="13.5" customHeight="1" spans="1:24">
      <c r="A46" s="309" t="s">
        <v>90</v>
      </c>
      <c r="B46" s="309" t="s">
        <v>285</v>
      </c>
      <c r="C46" s="309" t="s">
        <v>286</v>
      </c>
      <c r="D46" s="309" t="s">
        <v>108</v>
      </c>
      <c r="E46" s="309" t="s">
        <v>234</v>
      </c>
      <c r="F46" s="309" t="s">
        <v>298</v>
      </c>
      <c r="G46" s="309" t="s">
        <v>299</v>
      </c>
      <c r="H46" s="310">
        <v>50000</v>
      </c>
      <c r="I46" s="316">
        <v>50000</v>
      </c>
      <c r="J46" s="318"/>
      <c r="K46" s="318"/>
      <c r="L46" s="318"/>
      <c r="M46" s="316">
        <v>50000</v>
      </c>
      <c r="N46" s="318"/>
      <c r="O46" s="319"/>
      <c r="P46" s="319"/>
      <c r="Q46" s="319"/>
      <c r="R46" s="323"/>
      <c r="S46" s="310"/>
      <c r="T46" s="323"/>
      <c r="U46" s="323"/>
      <c r="V46" s="318"/>
      <c r="W46" s="318"/>
      <c r="X46" s="318"/>
    </row>
    <row r="47" ht="13.5" customHeight="1" spans="1:24">
      <c r="A47" s="309" t="s">
        <v>90</v>
      </c>
      <c r="B47" s="309" t="s">
        <v>285</v>
      </c>
      <c r="C47" s="309" t="s">
        <v>286</v>
      </c>
      <c r="D47" s="309" t="s">
        <v>108</v>
      </c>
      <c r="E47" s="309" t="s">
        <v>234</v>
      </c>
      <c r="F47" s="309" t="s">
        <v>300</v>
      </c>
      <c r="G47" s="309" t="s">
        <v>301</v>
      </c>
      <c r="H47" s="310">
        <v>28612.5</v>
      </c>
      <c r="I47" s="316">
        <v>28612.5</v>
      </c>
      <c r="J47" s="318"/>
      <c r="K47" s="318"/>
      <c r="L47" s="318"/>
      <c r="M47" s="316">
        <v>28612.5</v>
      </c>
      <c r="N47" s="318"/>
      <c r="O47" s="319"/>
      <c r="P47" s="319"/>
      <c r="Q47" s="319"/>
      <c r="R47" s="323"/>
      <c r="S47" s="310"/>
      <c r="T47" s="323"/>
      <c r="U47" s="323"/>
      <c r="V47" s="318"/>
      <c r="W47" s="318"/>
      <c r="X47" s="318"/>
    </row>
    <row r="48" ht="13.5" customHeight="1" spans="1:24">
      <c r="A48" s="309" t="s">
        <v>90</v>
      </c>
      <c r="B48" s="309" t="s">
        <v>285</v>
      </c>
      <c r="C48" s="309" t="s">
        <v>286</v>
      </c>
      <c r="D48" s="309" t="s">
        <v>108</v>
      </c>
      <c r="E48" s="309" t="s">
        <v>234</v>
      </c>
      <c r="F48" s="309" t="s">
        <v>302</v>
      </c>
      <c r="G48" s="309" t="s">
        <v>303</v>
      </c>
      <c r="H48" s="310">
        <v>10000</v>
      </c>
      <c r="I48" s="316">
        <v>10000</v>
      </c>
      <c r="J48" s="318"/>
      <c r="K48" s="318"/>
      <c r="L48" s="318"/>
      <c r="M48" s="316">
        <v>10000</v>
      </c>
      <c r="N48" s="318"/>
      <c r="O48" s="319"/>
      <c r="P48" s="319"/>
      <c r="Q48" s="319"/>
      <c r="R48" s="323"/>
      <c r="S48" s="310"/>
      <c r="T48" s="323"/>
      <c r="U48" s="323"/>
      <c r="V48" s="318"/>
      <c r="W48" s="318"/>
      <c r="X48" s="318"/>
    </row>
    <row r="49" ht="13.5" customHeight="1" spans="1:24">
      <c r="A49" s="309" t="s">
        <v>90</v>
      </c>
      <c r="B49" s="309" t="s">
        <v>285</v>
      </c>
      <c r="C49" s="309" t="s">
        <v>286</v>
      </c>
      <c r="D49" s="309" t="s">
        <v>108</v>
      </c>
      <c r="E49" s="309" t="s">
        <v>234</v>
      </c>
      <c r="F49" s="309" t="s">
        <v>304</v>
      </c>
      <c r="G49" s="309" t="s">
        <v>305</v>
      </c>
      <c r="H49" s="310">
        <v>72750</v>
      </c>
      <c r="I49" s="316">
        <v>72750</v>
      </c>
      <c r="J49" s="318"/>
      <c r="K49" s="318"/>
      <c r="L49" s="318"/>
      <c r="M49" s="316">
        <v>72750</v>
      </c>
      <c r="N49" s="318"/>
      <c r="O49" s="319"/>
      <c r="P49" s="319"/>
      <c r="Q49" s="319"/>
      <c r="R49" s="323"/>
      <c r="S49" s="310"/>
      <c r="T49" s="323"/>
      <c r="U49" s="323"/>
      <c r="V49" s="318"/>
      <c r="W49" s="318"/>
      <c r="X49" s="318"/>
    </row>
    <row r="50" ht="13.5" customHeight="1" spans="1:24">
      <c r="A50" s="309" t="s">
        <v>90</v>
      </c>
      <c r="B50" s="309" t="s">
        <v>285</v>
      </c>
      <c r="C50" s="309" t="s">
        <v>286</v>
      </c>
      <c r="D50" s="309" t="s">
        <v>108</v>
      </c>
      <c r="E50" s="309" t="s">
        <v>234</v>
      </c>
      <c r="F50" s="309" t="s">
        <v>306</v>
      </c>
      <c r="G50" s="309" t="s">
        <v>307</v>
      </c>
      <c r="H50" s="310">
        <v>30000</v>
      </c>
      <c r="I50" s="316">
        <v>30000</v>
      </c>
      <c r="J50" s="318"/>
      <c r="K50" s="318"/>
      <c r="L50" s="318"/>
      <c r="M50" s="316">
        <v>30000</v>
      </c>
      <c r="N50" s="318"/>
      <c r="O50" s="319"/>
      <c r="P50" s="319"/>
      <c r="Q50" s="319"/>
      <c r="R50" s="323"/>
      <c r="S50" s="310"/>
      <c r="T50" s="323"/>
      <c r="U50" s="323"/>
      <c r="V50" s="318"/>
      <c r="W50" s="318"/>
      <c r="X50" s="318"/>
    </row>
    <row r="51" ht="13.5" customHeight="1" spans="1:24">
      <c r="A51" s="309" t="s">
        <v>90</v>
      </c>
      <c r="B51" s="309" t="s">
        <v>285</v>
      </c>
      <c r="C51" s="309" t="s">
        <v>286</v>
      </c>
      <c r="D51" s="309" t="s">
        <v>108</v>
      </c>
      <c r="E51" s="309" t="s">
        <v>234</v>
      </c>
      <c r="F51" s="309" t="s">
        <v>308</v>
      </c>
      <c r="G51" s="309" t="s">
        <v>309</v>
      </c>
      <c r="H51" s="310">
        <v>6540</v>
      </c>
      <c r="I51" s="316">
        <v>6540</v>
      </c>
      <c r="J51" s="318"/>
      <c r="K51" s="318"/>
      <c r="L51" s="318"/>
      <c r="M51" s="316">
        <v>6540</v>
      </c>
      <c r="N51" s="318"/>
      <c r="O51" s="319"/>
      <c r="P51" s="319"/>
      <c r="Q51" s="319"/>
      <c r="R51" s="323"/>
      <c r="S51" s="310"/>
      <c r="T51" s="323"/>
      <c r="U51" s="323"/>
      <c r="V51" s="318"/>
      <c r="W51" s="318"/>
      <c r="X51" s="318"/>
    </row>
    <row r="52" ht="13.5" customHeight="1" spans="1:24">
      <c r="A52" s="309" t="s">
        <v>90</v>
      </c>
      <c r="B52" s="309" t="s">
        <v>285</v>
      </c>
      <c r="C52" s="309" t="s">
        <v>286</v>
      </c>
      <c r="D52" s="309" t="s">
        <v>112</v>
      </c>
      <c r="E52" s="309" t="s">
        <v>310</v>
      </c>
      <c r="F52" s="309" t="s">
        <v>288</v>
      </c>
      <c r="G52" s="309" t="s">
        <v>289</v>
      </c>
      <c r="H52" s="310">
        <v>3780</v>
      </c>
      <c r="I52" s="316">
        <v>3780</v>
      </c>
      <c r="J52" s="318"/>
      <c r="K52" s="318"/>
      <c r="L52" s="318"/>
      <c r="M52" s="316">
        <v>3780</v>
      </c>
      <c r="N52" s="318"/>
      <c r="O52" s="319"/>
      <c r="P52" s="319"/>
      <c r="Q52" s="319"/>
      <c r="R52" s="323"/>
      <c r="S52" s="310"/>
      <c r="T52" s="323"/>
      <c r="U52" s="323"/>
      <c r="V52" s="318"/>
      <c r="W52" s="318"/>
      <c r="X52" s="318"/>
    </row>
    <row r="53" ht="18" customHeight="1" spans="1:24">
      <c r="A53" s="311" t="s">
        <v>144</v>
      </c>
      <c r="B53" s="312"/>
      <c r="C53" s="312"/>
      <c r="D53" s="312"/>
      <c r="E53" s="312"/>
      <c r="F53" s="312"/>
      <c r="G53" s="313"/>
      <c r="H53" s="310">
        <v>22084558</v>
      </c>
      <c r="I53" s="316">
        <v>22084558</v>
      </c>
      <c r="J53" s="320"/>
      <c r="K53" s="320"/>
      <c r="L53" s="320"/>
      <c r="M53" s="316">
        <v>22084558</v>
      </c>
      <c r="N53" s="320"/>
      <c r="O53" s="317"/>
      <c r="P53" s="317"/>
      <c r="Q53" s="317"/>
      <c r="R53" s="310"/>
      <c r="S53" s="310"/>
      <c r="T53" s="310"/>
      <c r="U53" s="310"/>
      <c r="V53" s="310"/>
      <c r="W53" s="310"/>
      <c r="X53" s="310"/>
    </row>
  </sheetData>
  <mergeCells count="30">
    <mergeCell ref="A2:X2"/>
    <mergeCell ref="A3:I3"/>
    <mergeCell ref="H4:X4"/>
    <mergeCell ref="I5:N5"/>
    <mergeCell ref="O5:Q5"/>
    <mergeCell ref="S5:X5"/>
    <mergeCell ref="I6:J6"/>
    <mergeCell ref="A53:G53"/>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23"/>
  <sheetViews>
    <sheetView topLeftCell="A7" workbookViewId="0">
      <selection activeCell="I18" sqref="I18"/>
    </sheetView>
  </sheetViews>
  <sheetFormatPr defaultColWidth="8.88571428571429" defaultRowHeight="14.25" customHeight="1"/>
  <cols>
    <col min="1" max="1" width="13.8857142857143" style="82" customWidth="1"/>
    <col min="2" max="2" width="17" style="82" customWidth="1"/>
    <col min="3" max="3" width="17.552380952381" style="82" customWidth="1"/>
    <col min="4" max="4" width="14.447619047619" style="82" customWidth="1"/>
    <col min="5" max="5" width="11.1333333333333" style="82" customWidth="1"/>
    <col min="6" max="6" width="10" style="82" customWidth="1"/>
    <col min="7" max="7" width="8.11428571428571" style="82" customWidth="1"/>
    <col min="8" max="8" width="10.1333333333333" style="82" customWidth="1"/>
    <col min="9" max="10" width="10.8857142857143" style="82" customWidth="1"/>
    <col min="11" max="11" width="9.28571428571429" style="82" customWidth="1"/>
    <col min="12" max="12" width="10" style="82" customWidth="1"/>
    <col min="13" max="13" width="10.5714285714286" style="82" customWidth="1"/>
    <col min="14" max="14" width="10.2857142857143" style="82" customWidth="1"/>
    <col min="15" max="15" width="10.4285714285714" style="82" customWidth="1"/>
    <col min="16" max="17" width="11.1333333333333" style="82" customWidth="1"/>
    <col min="18" max="18" width="11.7142857142857" style="82" customWidth="1"/>
    <col min="19" max="19" width="10.2857142857143" style="82" customWidth="1"/>
    <col min="20" max="22" width="11.7142857142857" style="82" customWidth="1"/>
    <col min="23" max="23" width="13.8857142857143" style="82" customWidth="1"/>
    <col min="24" max="24" width="9.13333333333333" style="82" customWidth="1"/>
    <col min="25" max="16384" width="9.13333333333333" style="82"/>
  </cols>
  <sheetData>
    <row r="1" ht="13.5" customHeight="1" spans="5:23">
      <c r="E1" s="293"/>
      <c r="F1" s="293"/>
      <c r="G1" s="293"/>
      <c r="H1" s="293"/>
      <c r="I1" s="84"/>
      <c r="J1" s="84"/>
      <c r="K1" s="84"/>
      <c r="L1" s="84"/>
      <c r="M1" s="84"/>
      <c r="N1" s="84"/>
      <c r="O1" s="84"/>
      <c r="P1" s="84"/>
      <c r="Q1" s="84"/>
      <c r="W1" s="85"/>
    </row>
    <row r="2" ht="27.75" customHeight="1" spans="1:23">
      <c r="A2" s="68" t="s">
        <v>9</v>
      </c>
      <c r="B2" s="68"/>
      <c r="C2" s="68"/>
      <c r="D2" s="68"/>
      <c r="E2" s="68"/>
      <c r="F2" s="68"/>
      <c r="G2" s="68"/>
      <c r="H2" s="68"/>
      <c r="I2" s="68"/>
      <c r="J2" s="68"/>
      <c r="K2" s="68"/>
      <c r="L2" s="68"/>
      <c r="M2" s="68"/>
      <c r="N2" s="68"/>
      <c r="O2" s="68"/>
      <c r="P2" s="68"/>
      <c r="Q2" s="68"/>
      <c r="R2" s="68"/>
      <c r="S2" s="68"/>
      <c r="T2" s="68"/>
      <c r="U2" s="68"/>
      <c r="V2" s="68"/>
      <c r="W2" s="68"/>
    </row>
    <row r="3" ht="13.5" customHeight="1" spans="1:23">
      <c r="A3" s="166" t="s">
        <v>21</v>
      </c>
      <c r="B3" s="166"/>
      <c r="C3" s="294"/>
      <c r="D3" s="294"/>
      <c r="E3" s="294"/>
      <c r="F3" s="294"/>
      <c r="G3" s="294"/>
      <c r="H3" s="294"/>
      <c r="I3" s="88"/>
      <c r="J3" s="88"/>
      <c r="K3" s="88"/>
      <c r="L3" s="88"/>
      <c r="M3" s="88"/>
      <c r="N3" s="88"/>
      <c r="O3" s="88"/>
      <c r="P3" s="88"/>
      <c r="Q3" s="88"/>
      <c r="W3" s="163" t="s">
        <v>190</v>
      </c>
    </row>
    <row r="4" ht="15.75" customHeight="1" spans="1:23">
      <c r="A4" s="130" t="s">
        <v>311</v>
      </c>
      <c r="B4" s="130" t="s">
        <v>199</v>
      </c>
      <c r="C4" s="130" t="s">
        <v>200</v>
      </c>
      <c r="D4" s="130" t="s">
        <v>312</v>
      </c>
      <c r="E4" s="130" t="s">
        <v>201</v>
      </c>
      <c r="F4" s="130" t="s">
        <v>202</v>
      </c>
      <c r="G4" s="130" t="s">
        <v>313</v>
      </c>
      <c r="H4" s="130" t="s">
        <v>314</v>
      </c>
      <c r="I4" s="130" t="s">
        <v>75</v>
      </c>
      <c r="J4" s="93" t="s">
        <v>315</v>
      </c>
      <c r="K4" s="93"/>
      <c r="L4" s="93"/>
      <c r="M4" s="93"/>
      <c r="N4" s="93" t="s">
        <v>208</v>
      </c>
      <c r="O4" s="93"/>
      <c r="P4" s="93"/>
      <c r="Q4" s="301" t="s">
        <v>81</v>
      </c>
      <c r="R4" s="93" t="s">
        <v>82</v>
      </c>
      <c r="S4" s="93"/>
      <c r="T4" s="93"/>
      <c r="U4" s="93"/>
      <c r="V4" s="93"/>
      <c r="W4" s="93"/>
    </row>
    <row r="5" ht="17.25" customHeight="1" spans="1:23">
      <c r="A5" s="130"/>
      <c r="B5" s="130"/>
      <c r="C5" s="130"/>
      <c r="D5" s="130"/>
      <c r="E5" s="130"/>
      <c r="F5" s="130"/>
      <c r="G5" s="130"/>
      <c r="H5" s="130"/>
      <c r="I5" s="130"/>
      <c r="J5" s="93" t="s">
        <v>78</v>
      </c>
      <c r="K5" s="93"/>
      <c r="L5" s="301" t="s">
        <v>79</v>
      </c>
      <c r="M5" s="301" t="s">
        <v>80</v>
      </c>
      <c r="N5" s="301" t="s">
        <v>78</v>
      </c>
      <c r="O5" s="301" t="s">
        <v>79</v>
      </c>
      <c r="P5" s="301" t="s">
        <v>80</v>
      </c>
      <c r="Q5" s="301"/>
      <c r="R5" s="301" t="s">
        <v>77</v>
      </c>
      <c r="S5" s="301" t="s">
        <v>84</v>
      </c>
      <c r="T5" s="301" t="s">
        <v>316</v>
      </c>
      <c r="U5" s="305" t="s">
        <v>86</v>
      </c>
      <c r="V5" s="301" t="s">
        <v>87</v>
      </c>
      <c r="W5" s="301" t="s">
        <v>88</v>
      </c>
    </row>
    <row r="6" ht="27" spans="1:23">
      <c r="A6" s="130"/>
      <c r="B6" s="130"/>
      <c r="C6" s="130"/>
      <c r="D6" s="130"/>
      <c r="E6" s="130"/>
      <c r="F6" s="130"/>
      <c r="G6" s="130"/>
      <c r="H6" s="130"/>
      <c r="I6" s="130"/>
      <c r="J6" s="302" t="s">
        <v>77</v>
      </c>
      <c r="K6" s="302" t="s">
        <v>317</v>
      </c>
      <c r="L6" s="301"/>
      <c r="M6" s="301"/>
      <c r="N6" s="301"/>
      <c r="O6" s="301"/>
      <c r="P6" s="301"/>
      <c r="Q6" s="301"/>
      <c r="R6" s="301"/>
      <c r="S6" s="301"/>
      <c r="T6" s="301"/>
      <c r="U6" s="305"/>
      <c r="V6" s="301"/>
      <c r="W6" s="301"/>
    </row>
    <row r="7" ht="25" customHeight="1" spans="1:23">
      <c r="A7" s="295">
        <v>1</v>
      </c>
      <c r="B7" s="295">
        <v>2</v>
      </c>
      <c r="C7" s="295">
        <v>3</v>
      </c>
      <c r="D7" s="295">
        <v>4</v>
      </c>
      <c r="E7" s="295">
        <v>5</v>
      </c>
      <c r="F7" s="295">
        <v>6</v>
      </c>
      <c r="G7" s="295">
        <v>7</v>
      </c>
      <c r="H7" s="295">
        <v>8</v>
      </c>
      <c r="I7" s="295">
        <v>9</v>
      </c>
      <c r="J7" s="295">
        <v>10</v>
      </c>
      <c r="K7" s="295">
        <v>11</v>
      </c>
      <c r="L7" s="295">
        <v>12</v>
      </c>
      <c r="M7" s="295">
        <v>13</v>
      </c>
      <c r="N7" s="295">
        <v>14</v>
      </c>
      <c r="O7" s="295">
        <v>15</v>
      </c>
      <c r="P7" s="295">
        <v>16</v>
      </c>
      <c r="Q7" s="295">
        <v>17</v>
      </c>
      <c r="R7" s="295">
        <v>18</v>
      </c>
      <c r="S7" s="295">
        <v>19</v>
      </c>
      <c r="T7" s="295">
        <v>20</v>
      </c>
      <c r="U7" s="306">
        <v>21</v>
      </c>
      <c r="V7" s="295">
        <v>22</v>
      </c>
      <c r="W7" s="295">
        <v>23</v>
      </c>
    </row>
    <row r="8" s="82" customFormat="1" ht="25" customHeight="1" spans="1:23">
      <c r="A8" s="296" t="s">
        <v>318</v>
      </c>
      <c r="B8" s="296" t="s">
        <v>319</v>
      </c>
      <c r="C8" s="296" t="s">
        <v>320</v>
      </c>
      <c r="D8" s="296" t="s">
        <v>90</v>
      </c>
      <c r="E8" s="296" t="s">
        <v>108</v>
      </c>
      <c r="F8" s="296" t="s">
        <v>234</v>
      </c>
      <c r="G8" s="296" t="s">
        <v>321</v>
      </c>
      <c r="H8" s="296" t="s">
        <v>322</v>
      </c>
      <c r="I8" s="303">
        <v>20864</v>
      </c>
      <c r="J8" s="304"/>
      <c r="K8" s="303"/>
      <c r="L8" s="303"/>
      <c r="M8" s="304"/>
      <c r="N8" s="303"/>
      <c r="O8" s="303"/>
      <c r="P8" s="303"/>
      <c r="Q8" s="304"/>
      <c r="R8" s="303">
        <v>20864</v>
      </c>
      <c r="S8" s="304"/>
      <c r="T8" s="304"/>
      <c r="U8" s="304">
        <v>20864</v>
      </c>
      <c r="V8" s="304"/>
      <c r="W8" s="304"/>
    </row>
    <row r="9" s="82" customFormat="1" ht="25" customHeight="1" spans="1:23">
      <c r="A9" s="296" t="s">
        <v>318</v>
      </c>
      <c r="B9" s="296" t="s">
        <v>323</v>
      </c>
      <c r="C9" s="296" t="s">
        <v>324</v>
      </c>
      <c r="D9" s="296" t="s">
        <v>90</v>
      </c>
      <c r="E9" s="296" t="s">
        <v>108</v>
      </c>
      <c r="F9" s="296" t="s">
        <v>234</v>
      </c>
      <c r="G9" s="296" t="s">
        <v>325</v>
      </c>
      <c r="H9" s="296" t="s">
        <v>303</v>
      </c>
      <c r="I9" s="303">
        <v>200000</v>
      </c>
      <c r="J9" s="304"/>
      <c r="K9" s="303"/>
      <c r="L9" s="303"/>
      <c r="M9" s="304"/>
      <c r="N9" s="303"/>
      <c r="O9" s="303"/>
      <c r="P9" s="303"/>
      <c r="Q9" s="304"/>
      <c r="R9" s="303">
        <v>200000</v>
      </c>
      <c r="S9" s="304"/>
      <c r="T9" s="304"/>
      <c r="U9" s="304">
        <v>200000</v>
      </c>
      <c r="V9" s="304"/>
      <c r="W9" s="304"/>
    </row>
    <row r="10" s="82" customFormat="1" ht="25" customHeight="1" spans="1:23">
      <c r="A10" s="296" t="s">
        <v>318</v>
      </c>
      <c r="B10" s="296" t="s">
        <v>326</v>
      </c>
      <c r="C10" s="296" t="s">
        <v>327</v>
      </c>
      <c r="D10" s="296" t="s">
        <v>90</v>
      </c>
      <c r="E10" s="296" t="s">
        <v>108</v>
      </c>
      <c r="F10" s="296" t="s">
        <v>234</v>
      </c>
      <c r="G10" s="296" t="s">
        <v>328</v>
      </c>
      <c r="H10" s="296" t="s">
        <v>305</v>
      </c>
      <c r="I10" s="303">
        <v>50000</v>
      </c>
      <c r="J10" s="304"/>
      <c r="K10" s="303"/>
      <c r="L10" s="303"/>
      <c r="M10" s="304"/>
      <c r="N10" s="303"/>
      <c r="O10" s="303"/>
      <c r="P10" s="303"/>
      <c r="Q10" s="304"/>
      <c r="R10" s="303">
        <v>50000</v>
      </c>
      <c r="S10" s="304"/>
      <c r="T10" s="304"/>
      <c r="U10" s="304">
        <v>50000</v>
      </c>
      <c r="V10" s="304"/>
      <c r="W10" s="304"/>
    </row>
    <row r="11" s="82" customFormat="1" ht="25" customHeight="1" spans="1:23">
      <c r="A11" s="296" t="s">
        <v>318</v>
      </c>
      <c r="B11" s="296" t="s">
        <v>329</v>
      </c>
      <c r="C11" s="296" t="s">
        <v>330</v>
      </c>
      <c r="D11" s="296" t="s">
        <v>90</v>
      </c>
      <c r="E11" s="296" t="s">
        <v>108</v>
      </c>
      <c r="F11" s="296" t="s">
        <v>234</v>
      </c>
      <c r="G11" s="296" t="s">
        <v>325</v>
      </c>
      <c r="H11" s="296" t="s">
        <v>303</v>
      </c>
      <c r="I11" s="303">
        <v>120000</v>
      </c>
      <c r="J11" s="304"/>
      <c r="K11" s="303"/>
      <c r="L11" s="303"/>
      <c r="M11" s="304"/>
      <c r="N11" s="303"/>
      <c r="O11" s="303"/>
      <c r="P11" s="303"/>
      <c r="Q11" s="304"/>
      <c r="R11" s="303">
        <v>120000</v>
      </c>
      <c r="S11" s="304"/>
      <c r="T11" s="304"/>
      <c r="U11" s="304">
        <v>120000</v>
      </c>
      <c r="V11" s="304"/>
      <c r="W11" s="304"/>
    </row>
    <row r="12" s="82" customFormat="1" ht="25" customHeight="1" spans="1:23">
      <c r="A12" s="296" t="s">
        <v>318</v>
      </c>
      <c r="B12" s="296" t="s">
        <v>331</v>
      </c>
      <c r="C12" s="296" t="s">
        <v>332</v>
      </c>
      <c r="D12" s="296" t="s">
        <v>90</v>
      </c>
      <c r="E12" s="296" t="s">
        <v>108</v>
      </c>
      <c r="F12" s="296" t="s">
        <v>234</v>
      </c>
      <c r="G12" s="296" t="s">
        <v>328</v>
      </c>
      <c r="H12" s="296" t="s">
        <v>305</v>
      </c>
      <c r="I12" s="303">
        <v>30000</v>
      </c>
      <c r="J12" s="304"/>
      <c r="K12" s="303"/>
      <c r="L12" s="303"/>
      <c r="M12" s="304"/>
      <c r="N12" s="303"/>
      <c r="O12" s="303"/>
      <c r="P12" s="303"/>
      <c r="Q12" s="304"/>
      <c r="R12" s="303">
        <v>30000</v>
      </c>
      <c r="S12" s="304"/>
      <c r="T12" s="304"/>
      <c r="U12" s="304">
        <v>30000</v>
      </c>
      <c r="V12" s="304"/>
      <c r="W12" s="304"/>
    </row>
    <row r="13" s="82" customFormat="1" ht="25" customHeight="1" spans="1:23">
      <c r="A13" s="296" t="s">
        <v>318</v>
      </c>
      <c r="B13" s="296" t="s">
        <v>333</v>
      </c>
      <c r="C13" s="296" t="s">
        <v>334</v>
      </c>
      <c r="D13" s="296" t="s">
        <v>90</v>
      </c>
      <c r="E13" s="296" t="s">
        <v>108</v>
      </c>
      <c r="F13" s="296" t="s">
        <v>234</v>
      </c>
      <c r="G13" s="296" t="s">
        <v>325</v>
      </c>
      <c r="H13" s="296" t="s">
        <v>303</v>
      </c>
      <c r="I13" s="303">
        <v>1800000</v>
      </c>
      <c r="J13" s="304"/>
      <c r="K13" s="303"/>
      <c r="L13" s="303"/>
      <c r="M13" s="304"/>
      <c r="N13" s="303"/>
      <c r="O13" s="303"/>
      <c r="P13" s="303"/>
      <c r="Q13" s="304"/>
      <c r="R13" s="303">
        <v>1800000</v>
      </c>
      <c r="S13" s="304"/>
      <c r="T13" s="304"/>
      <c r="U13" s="304"/>
      <c r="V13" s="304"/>
      <c r="W13" s="304">
        <v>1800000</v>
      </c>
    </row>
    <row r="14" s="82" customFormat="1" ht="25" customHeight="1" spans="1:23">
      <c r="A14" s="296" t="s">
        <v>318</v>
      </c>
      <c r="B14" s="296" t="s">
        <v>333</v>
      </c>
      <c r="C14" s="296" t="s">
        <v>334</v>
      </c>
      <c r="D14" s="296" t="s">
        <v>90</v>
      </c>
      <c r="E14" s="296" t="s">
        <v>108</v>
      </c>
      <c r="F14" s="296" t="s">
        <v>234</v>
      </c>
      <c r="G14" s="296" t="s">
        <v>328</v>
      </c>
      <c r="H14" s="296" t="s">
        <v>305</v>
      </c>
      <c r="I14" s="303">
        <v>700000</v>
      </c>
      <c r="J14" s="304"/>
      <c r="K14" s="303"/>
      <c r="L14" s="303"/>
      <c r="M14" s="304"/>
      <c r="N14" s="303"/>
      <c r="O14" s="303"/>
      <c r="P14" s="303"/>
      <c r="Q14" s="304"/>
      <c r="R14" s="303">
        <v>700000</v>
      </c>
      <c r="S14" s="304"/>
      <c r="T14" s="304"/>
      <c r="U14" s="304"/>
      <c r="V14" s="304"/>
      <c r="W14" s="304">
        <v>700000</v>
      </c>
    </row>
    <row r="15" s="82" customFormat="1" ht="25" customHeight="1" spans="1:23">
      <c r="A15" s="296" t="s">
        <v>318</v>
      </c>
      <c r="B15" s="296" t="s">
        <v>335</v>
      </c>
      <c r="C15" s="296" t="s">
        <v>336</v>
      </c>
      <c r="D15" s="296" t="s">
        <v>90</v>
      </c>
      <c r="E15" s="296" t="s">
        <v>108</v>
      </c>
      <c r="F15" s="296" t="s">
        <v>234</v>
      </c>
      <c r="G15" s="296" t="s">
        <v>337</v>
      </c>
      <c r="H15" s="296" t="s">
        <v>338</v>
      </c>
      <c r="I15" s="303">
        <v>22935.19</v>
      </c>
      <c r="J15" s="304"/>
      <c r="K15" s="303"/>
      <c r="L15" s="303"/>
      <c r="M15" s="304"/>
      <c r="N15" s="303"/>
      <c r="O15" s="303"/>
      <c r="P15" s="303"/>
      <c r="Q15" s="304"/>
      <c r="R15" s="303">
        <v>22935.19</v>
      </c>
      <c r="S15" s="304"/>
      <c r="T15" s="304"/>
      <c r="U15" s="304">
        <v>22935.19</v>
      </c>
      <c r="V15" s="304"/>
      <c r="W15" s="304"/>
    </row>
    <row r="16" s="82" customFormat="1" ht="25" customHeight="1" spans="1:23">
      <c r="A16" s="296" t="s">
        <v>318</v>
      </c>
      <c r="B16" s="296" t="s">
        <v>339</v>
      </c>
      <c r="C16" s="296" t="s">
        <v>340</v>
      </c>
      <c r="D16" s="296" t="s">
        <v>90</v>
      </c>
      <c r="E16" s="296" t="s">
        <v>108</v>
      </c>
      <c r="F16" s="296" t="s">
        <v>234</v>
      </c>
      <c r="G16" s="296" t="s">
        <v>341</v>
      </c>
      <c r="H16" s="296" t="s">
        <v>299</v>
      </c>
      <c r="I16" s="303">
        <v>10131.48</v>
      </c>
      <c r="J16" s="304"/>
      <c r="K16" s="303"/>
      <c r="L16" s="303"/>
      <c r="M16" s="304"/>
      <c r="N16" s="303"/>
      <c r="O16" s="303"/>
      <c r="P16" s="303"/>
      <c r="Q16" s="304"/>
      <c r="R16" s="303">
        <v>10131.48</v>
      </c>
      <c r="S16" s="304"/>
      <c r="T16" s="304"/>
      <c r="U16" s="304">
        <v>10131.48</v>
      </c>
      <c r="V16" s="304"/>
      <c r="W16" s="304"/>
    </row>
    <row r="17" s="82" customFormat="1" ht="25" customHeight="1" spans="1:23">
      <c r="A17" s="296" t="s">
        <v>318</v>
      </c>
      <c r="B17" s="296" t="s">
        <v>342</v>
      </c>
      <c r="C17" s="296" t="s">
        <v>343</v>
      </c>
      <c r="D17" s="296" t="s">
        <v>90</v>
      </c>
      <c r="E17" s="296" t="s">
        <v>108</v>
      </c>
      <c r="F17" s="296" t="s">
        <v>234</v>
      </c>
      <c r="G17" s="296" t="s">
        <v>321</v>
      </c>
      <c r="H17" s="296" t="s">
        <v>322</v>
      </c>
      <c r="I17" s="303">
        <v>11334</v>
      </c>
      <c r="J17" s="304"/>
      <c r="K17" s="303"/>
      <c r="L17" s="303"/>
      <c r="M17" s="304"/>
      <c r="N17" s="303"/>
      <c r="O17" s="303"/>
      <c r="P17" s="303"/>
      <c r="Q17" s="304"/>
      <c r="R17" s="303">
        <v>11334</v>
      </c>
      <c r="S17" s="304"/>
      <c r="T17" s="304"/>
      <c r="U17" s="304">
        <v>11334</v>
      </c>
      <c r="V17" s="304"/>
      <c r="W17" s="304"/>
    </row>
    <row r="18" s="82" customFormat="1" ht="25" customHeight="1" spans="1:23">
      <c r="A18" s="296" t="s">
        <v>344</v>
      </c>
      <c r="B18" s="296" t="s">
        <v>345</v>
      </c>
      <c r="C18" s="296" t="s">
        <v>346</v>
      </c>
      <c r="D18" s="296" t="s">
        <v>90</v>
      </c>
      <c r="E18" s="296" t="s">
        <v>126</v>
      </c>
      <c r="F18" s="296" t="s">
        <v>347</v>
      </c>
      <c r="G18" s="296" t="s">
        <v>348</v>
      </c>
      <c r="H18" s="296" t="s">
        <v>349</v>
      </c>
      <c r="I18" s="303">
        <v>58824</v>
      </c>
      <c r="J18" s="304">
        <v>58824</v>
      </c>
      <c r="K18" s="303">
        <v>58824</v>
      </c>
      <c r="L18" s="303"/>
      <c r="M18" s="304"/>
      <c r="N18" s="303"/>
      <c r="O18" s="303"/>
      <c r="P18" s="303"/>
      <c r="Q18" s="304"/>
      <c r="R18" s="303"/>
      <c r="S18" s="304"/>
      <c r="T18" s="304"/>
      <c r="U18" s="304"/>
      <c r="V18" s="304"/>
      <c r="W18" s="304"/>
    </row>
    <row r="19" s="82" customFormat="1" ht="25" customHeight="1" spans="1:23">
      <c r="A19" s="296" t="s">
        <v>350</v>
      </c>
      <c r="B19" s="296" t="s">
        <v>351</v>
      </c>
      <c r="C19" s="296" t="s">
        <v>352</v>
      </c>
      <c r="D19" s="296" t="s">
        <v>90</v>
      </c>
      <c r="E19" s="296" t="s">
        <v>108</v>
      </c>
      <c r="F19" s="296" t="s">
        <v>234</v>
      </c>
      <c r="G19" s="296" t="s">
        <v>353</v>
      </c>
      <c r="H19" s="296" t="s">
        <v>289</v>
      </c>
      <c r="I19" s="303">
        <v>78560.35</v>
      </c>
      <c r="J19" s="304"/>
      <c r="K19" s="303"/>
      <c r="L19" s="303"/>
      <c r="M19" s="304"/>
      <c r="N19" s="303"/>
      <c r="O19" s="303"/>
      <c r="P19" s="303"/>
      <c r="Q19" s="304"/>
      <c r="R19" s="303">
        <v>78560.35</v>
      </c>
      <c r="S19" s="304"/>
      <c r="T19" s="304"/>
      <c r="U19" s="304">
        <v>78560.35</v>
      </c>
      <c r="V19" s="304"/>
      <c r="W19" s="304"/>
    </row>
    <row r="20" s="82" customFormat="1" ht="25" customHeight="1" spans="1:23">
      <c r="A20" s="296" t="s">
        <v>350</v>
      </c>
      <c r="B20" s="296" t="s">
        <v>354</v>
      </c>
      <c r="C20" s="296" t="s">
        <v>355</v>
      </c>
      <c r="D20" s="296" t="s">
        <v>90</v>
      </c>
      <c r="E20" s="296" t="s">
        <v>108</v>
      </c>
      <c r="F20" s="296" t="s">
        <v>234</v>
      </c>
      <c r="G20" s="296" t="s">
        <v>328</v>
      </c>
      <c r="H20" s="296" t="s">
        <v>305</v>
      </c>
      <c r="I20" s="303">
        <v>50126.36</v>
      </c>
      <c r="J20" s="304"/>
      <c r="K20" s="303"/>
      <c r="L20" s="303"/>
      <c r="M20" s="304"/>
      <c r="N20" s="303"/>
      <c r="O20" s="303"/>
      <c r="P20" s="303"/>
      <c r="Q20" s="304"/>
      <c r="R20" s="303">
        <v>50126.36</v>
      </c>
      <c r="S20" s="304"/>
      <c r="T20" s="304"/>
      <c r="U20" s="304">
        <v>50126.36</v>
      </c>
      <c r="V20" s="304"/>
      <c r="W20" s="304"/>
    </row>
    <row r="21" s="82" customFormat="1" ht="25" customHeight="1" spans="1:23">
      <c r="A21" s="296" t="s">
        <v>350</v>
      </c>
      <c r="B21" s="296" t="s">
        <v>356</v>
      </c>
      <c r="C21" s="296" t="s">
        <v>357</v>
      </c>
      <c r="D21" s="296" t="s">
        <v>90</v>
      </c>
      <c r="E21" s="296" t="s">
        <v>108</v>
      </c>
      <c r="F21" s="296" t="s">
        <v>234</v>
      </c>
      <c r="G21" s="296" t="s">
        <v>341</v>
      </c>
      <c r="H21" s="296" t="s">
        <v>299</v>
      </c>
      <c r="I21" s="303">
        <v>10857.41</v>
      </c>
      <c r="J21" s="304"/>
      <c r="K21" s="303"/>
      <c r="L21" s="303"/>
      <c r="M21" s="304"/>
      <c r="N21" s="303"/>
      <c r="O21" s="303"/>
      <c r="P21" s="303"/>
      <c r="Q21" s="304"/>
      <c r="R21" s="303">
        <v>10857.41</v>
      </c>
      <c r="S21" s="304"/>
      <c r="T21" s="304"/>
      <c r="U21" s="304">
        <v>10857.41</v>
      </c>
      <c r="V21" s="304"/>
      <c r="W21" s="304"/>
    </row>
    <row r="22" ht="25" customHeight="1" spans="1:23">
      <c r="A22" s="296" t="s">
        <v>350</v>
      </c>
      <c r="B22" s="296" t="s">
        <v>358</v>
      </c>
      <c r="C22" s="296" t="s">
        <v>359</v>
      </c>
      <c r="D22" s="296" t="s">
        <v>90</v>
      </c>
      <c r="E22" s="296" t="s">
        <v>108</v>
      </c>
      <c r="F22" s="296" t="s">
        <v>234</v>
      </c>
      <c r="G22" s="296" t="s">
        <v>353</v>
      </c>
      <c r="H22" s="296" t="s">
        <v>289</v>
      </c>
      <c r="I22" s="303">
        <v>20000</v>
      </c>
      <c r="J22" s="304"/>
      <c r="K22" s="303"/>
      <c r="L22" s="303"/>
      <c r="M22" s="304"/>
      <c r="N22" s="303"/>
      <c r="O22" s="303"/>
      <c r="P22" s="303"/>
      <c r="Q22" s="304"/>
      <c r="R22" s="303">
        <v>20000</v>
      </c>
      <c r="S22" s="304"/>
      <c r="T22" s="304"/>
      <c r="U22" s="304">
        <v>20000</v>
      </c>
      <c r="V22" s="304"/>
      <c r="W22" s="304"/>
    </row>
    <row r="23" ht="25" customHeight="1" spans="1:23">
      <c r="A23" s="297" t="s">
        <v>144</v>
      </c>
      <c r="B23" s="298"/>
      <c r="C23" s="299"/>
      <c r="D23" s="299"/>
      <c r="E23" s="299"/>
      <c r="F23" s="299"/>
      <c r="G23" s="299"/>
      <c r="H23" s="300"/>
      <c r="I23" s="303">
        <v>3183632.79</v>
      </c>
      <c r="J23" s="303">
        <v>58824</v>
      </c>
      <c r="K23" s="303">
        <v>58824</v>
      </c>
      <c r="L23" s="303"/>
      <c r="M23" s="303"/>
      <c r="N23" s="303"/>
      <c r="O23" s="303"/>
      <c r="P23" s="303"/>
      <c r="Q23" s="303"/>
      <c r="R23" s="303">
        <v>3124808.79</v>
      </c>
      <c r="S23" s="303"/>
      <c r="T23" s="303"/>
      <c r="U23" s="303">
        <v>624808.79</v>
      </c>
      <c r="V23" s="303"/>
      <c r="W23" s="303">
        <v>2500000</v>
      </c>
    </row>
  </sheetData>
  <mergeCells count="28">
    <mergeCell ref="A2:W2"/>
    <mergeCell ref="A3:H3"/>
    <mergeCell ref="J4:M4"/>
    <mergeCell ref="N4:P4"/>
    <mergeCell ref="R4:W4"/>
    <mergeCell ref="J5:K5"/>
    <mergeCell ref="A23:H23"/>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罗宁</cp:lastModifiedBy>
  <dcterms:created xsi:type="dcterms:W3CDTF">2020-01-11T06:24:00Z</dcterms:created>
  <cp:lastPrinted>2021-01-13T07:07:00Z</cp:lastPrinted>
  <dcterms:modified xsi:type="dcterms:W3CDTF">2024-02-26T07:00:12Z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2052-11.3.0.9221</vt:lpwstr>
  </property>
  <property fmtid="{D5CDD505-2E9C-101B-9397-08002B2CF9AE}" pid="3" name="ICV">
    <vt:lpwstr>6A77AD6802E04D85907E0BF62D7B1791_12</vt:lpwstr>
  </property>
</Properties>
</file>