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68" activeTab="1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50" r:id="rId10"/>
    <sheet name="整体支出绩效目标表06" sheetId="51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44525"/>
</workbook>
</file>

<file path=xl/sharedStrings.xml><?xml version="1.0" encoding="utf-8"?>
<sst xmlns="http://schemas.openxmlformats.org/spreadsheetml/2006/main" count="1574" uniqueCount="559">
  <si>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</si>
  <si>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</si>
  <si>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</si>
  <si>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</si>
  <si>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</si>
  <si>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</si>
  <si>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</si>
  <si>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</si>
  <si>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</si>
  <si>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</si>
  <si>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</si>
  <si>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</si>
  <si>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</si>
  <si>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</si>
  <si>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</si>
  <si>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</si>
  <si>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</si>
  <si>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</si>
  <si>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</si>
  <si>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上级补助项目支出预算表</t>
  </si>
  <si>
    <t>部门项目中期规划预算表</t>
  </si>
  <si>
    <t>单位名称：安宁市第一幼儿园</t>
  </si>
  <si>
    <t>单位:元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</si>
  <si>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</si>
  <si>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</si>
  <si>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</si>
  <si>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</si>
  <si>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</si>
  <si>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</si>
  <si>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</si>
  <si>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</si>
  <si>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</si>
  <si>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</si>
  <si>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</si>
  <si>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</si>
  <si>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</si>
  <si>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</si>
  <si>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</si>
  <si>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</si>
  <si>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</si>
  <si>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</si>
  <si>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</si>
  <si>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</si>
  <si>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</si>
  <si>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</si>
  <si>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</si>
  <si>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</si>
  <si>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</si>
  <si>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</si>
  <si>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</si>
  <si>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</si>
  <si>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</si>
  <si>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</si>
  <si>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</si>
  <si>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</si>
  <si>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</si>
  <si>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</si>
  <si>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</si>
  <si>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</si>
  <si>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</si>
  <si>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</si>
  <si>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</si>
  <si>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</si>
  <si>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</si>
  <si>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</si>
  <si>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</si>
  <si>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</si>
  <si>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</si>
  <si>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</si>
  <si>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</si>
  <si>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</si>
  <si>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</si>
  <si>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</si>
  <si>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</si>
  <si>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</si>
  <si>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</si>
  <si>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</si>
  <si>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</si>
  <si>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</si>
  <si>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</si>
  <si>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</si>
  <si>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</si>
  <si>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</si>
  <si>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</si>
  <si>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</si>
  <si>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</si>
  <si>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</si>
  <si>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</si>
  <si>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</si>
  <si>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安宁市第一幼儿园</t>
  </si>
  <si>
    <t/>
  </si>
  <si>
    <t>：单位名称：安宁市第一幼儿园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</si>
  <si>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</si>
  <si>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</si>
  <si>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</si>
  <si>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</si>
  <si>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</si>
  <si>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</si>
  <si>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</si>
  <si>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</si>
  <si>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</si>
  <si>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</si>
  <si>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</si>
  <si>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</si>
  <si>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</si>
  <si>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 xml:space="preserve">  普通教育</t>
  </si>
  <si>
    <t>2050201</t>
  </si>
  <si>
    <t xml:space="preserve">    学前教育</t>
  </si>
  <si>
    <t>208</t>
  </si>
  <si>
    <t>社会保障和就业支出</t>
  </si>
  <si>
    <t>20805</t>
  </si>
  <si>
    <t xml:space="preserve">  行政事业单位养老支出</t>
  </si>
  <si>
    <t>2080502</t>
  </si>
  <si>
    <t xml:space="preserve">    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</si>
  <si>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</si>
  <si>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</si>
  <si>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</si>
  <si>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</si>
  <si>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</si>
  <si>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</si>
  <si>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</si>
  <si>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</si>
  <si>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</si>
  <si>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</si>
  <si>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</si>
  <si>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</si>
  <si>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</si>
  <si>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</si>
  <si>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</si>
  <si>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</si>
  <si>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</si>
  <si>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</si>
  <si>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</si>
  <si>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</si>
  <si>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</si>
  <si>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</si>
  <si>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</si>
  <si>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</si>
  <si>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</si>
  <si>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</si>
  <si>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</si>
  <si>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</si>
  <si>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</si>
  <si>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</si>
  <si>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</si>
  <si>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</si>
  <si>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</si>
  <si>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</si>
  <si>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</si>
  <si>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</si>
  <si>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</si>
  <si>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</si>
  <si>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</si>
  <si>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</si>
  <si>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</si>
  <si>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</si>
  <si>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</si>
  <si>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</si>
  <si>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</si>
  <si>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</si>
  <si>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</si>
  <si>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</si>
  <si>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</si>
  <si>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</si>
  <si>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</si>
  <si>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</si>
  <si>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</si>
  <si>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</si>
  <si>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</si>
  <si>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</si>
  <si>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</si>
  <si>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</si>
  <si>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</si>
  <si>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</si>
  <si>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</si>
  <si>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</si>
  <si>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</si>
  <si>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</si>
  <si>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</si>
  <si>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</si>
  <si>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</si>
  <si>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</si>
  <si>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</si>
  <si>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</si>
  <si>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</si>
  <si>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</si>
  <si>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</si>
  <si>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本单位2024年无一般公共预算“三公”经费预算支出，故此表为空。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</si>
  <si>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</si>
  <si>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</si>
  <si>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</si>
  <si>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</si>
  <si>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</si>
  <si>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</si>
  <si>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</si>
  <si>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</si>
  <si>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</si>
  <si>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</si>
  <si>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</si>
  <si>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</si>
  <si>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</si>
  <si>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</si>
  <si>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</si>
  <si>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</si>
  <si>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</si>
  <si>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</si>
  <si>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</si>
  <si>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</si>
  <si>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</si>
  <si>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</si>
  <si>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</si>
  <si>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</si>
  <si>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</si>
  <si>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</si>
  <si>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</si>
  <si>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</si>
  <si>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</si>
  <si>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</si>
  <si>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</si>
  <si>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</si>
  <si>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</si>
  <si>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</si>
  <si>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530181210000000018236</t>
  </si>
  <si>
    <t>事业人员支出工资</t>
  </si>
  <si>
    <t>学前教育</t>
  </si>
  <si>
    <t xml:space="preserve">  30101</t>
  </si>
  <si>
    <t>基本工资</t>
  </si>
  <si>
    <t xml:space="preserve">  30102</t>
  </si>
  <si>
    <t>津贴补贴</t>
  </si>
  <si>
    <t xml:space="preserve">  30103</t>
  </si>
  <si>
    <t>奖金</t>
  </si>
  <si>
    <t xml:space="preserve">  30107</t>
  </si>
  <si>
    <t>绩效工资</t>
  </si>
  <si>
    <t>530181210000000018238</t>
  </si>
  <si>
    <t>社会保障缴费</t>
  </si>
  <si>
    <t xml:space="preserve">  30112</t>
  </si>
  <si>
    <t>其他社会保障缴费</t>
  </si>
  <si>
    <t>机关事业单位基本养老保险缴费支出</t>
  </si>
  <si>
    <t xml:space="preserve">  30108</t>
  </si>
  <si>
    <t>机关事业单位基本养老保险缴费</t>
  </si>
  <si>
    <t>机关事业单位职业年金缴费支出</t>
  </si>
  <si>
    <t xml:space="preserve">  30109</t>
  </si>
  <si>
    <t>职业年金缴费</t>
  </si>
  <si>
    <t>事业单位医疗</t>
  </si>
  <si>
    <t xml:space="preserve">  30110</t>
  </si>
  <si>
    <t>职工基本医疗保险缴费</t>
  </si>
  <si>
    <t>公务员医疗补助</t>
  </si>
  <si>
    <t xml:space="preserve">  30111</t>
  </si>
  <si>
    <t>公务员医疗补助缴费</t>
  </si>
  <si>
    <t>其他行政事业单位医疗支出</t>
  </si>
  <si>
    <t>530181210000000018239</t>
  </si>
  <si>
    <t>住房公积金</t>
  </si>
  <si>
    <t xml:space="preserve">  30113</t>
  </si>
  <si>
    <t>530181210000000018240</t>
  </si>
  <si>
    <t>对个人和家庭的补助</t>
  </si>
  <si>
    <t>事业单位离退休</t>
  </si>
  <si>
    <t xml:space="preserve">  30305</t>
  </si>
  <si>
    <t>生活补助</t>
  </si>
  <si>
    <t>530181210000000018244</t>
  </si>
  <si>
    <t>一般公用经费</t>
  </si>
  <si>
    <t xml:space="preserve">  30229</t>
  </si>
  <si>
    <t>福利费</t>
  </si>
  <si>
    <t xml:space="preserve">  30299</t>
  </si>
  <si>
    <t>其他商品和服务支出</t>
  </si>
  <si>
    <t>530181210000000019105</t>
  </si>
  <si>
    <t>事业乡镇岗位补贴</t>
  </si>
  <si>
    <t>530181221100000202620</t>
  </si>
  <si>
    <t>工会经费</t>
  </si>
  <si>
    <t xml:space="preserve">  30228</t>
  </si>
  <si>
    <t>530181231100001570620</t>
  </si>
  <si>
    <t>编外人员经费支出</t>
  </si>
  <si>
    <t xml:space="preserve">  30199</t>
  </si>
  <si>
    <t>其他工资福利支出</t>
  </si>
  <si>
    <t>530181231100001570644</t>
  </si>
  <si>
    <t>事业人员绩效奖励</t>
  </si>
  <si>
    <t>530181241100002224541</t>
  </si>
  <si>
    <t>其他学校公用经费</t>
  </si>
  <si>
    <t xml:space="preserve">  30201</t>
  </si>
  <si>
    <t>办公费</t>
  </si>
  <si>
    <t xml:space="preserve">  30205</t>
  </si>
  <si>
    <t>水费</t>
  </si>
  <si>
    <t xml:space="preserve">  30206</t>
  </si>
  <si>
    <t>电费</t>
  </si>
  <si>
    <t xml:space="preserve">  30207</t>
  </si>
  <si>
    <t>邮电费</t>
  </si>
  <si>
    <t xml:space="preserve">  30209</t>
  </si>
  <si>
    <t>物业管理费</t>
  </si>
  <si>
    <t xml:space="preserve">  30211</t>
  </si>
  <si>
    <t>差旅费</t>
  </si>
  <si>
    <t xml:space="preserve">  30213</t>
  </si>
  <si>
    <t>维修（护）费</t>
  </si>
  <si>
    <t xml:space="preserve">  30216</t>
  </si>
  <si>
    <t>培训费</t>
  </si>
  <si>
    <t xml:space="preserve">  30218</t>
  </si>
  <si>
    <t>专用材料费</t>
  </si>
  <si>
    <t xml:space="preserve">  30226</t>
  </si>
  <si>
    <t>劳务费</t>
  </si>
  <si>
    <t xml:space="preserve">  30239</t>
  </si>
  <si>
    <t>其他交通费用</t>
  </si>
  <si>
    <t xml:space="preserve">  31002</t>
  </si>
  <si>
    <t>办公设备购置</t>
  </si>
  <si>
    <t xml:space="preserve">  31003</t>
  </si>
  <si>
    <t>专用设备购置</t>
  </si>
  <si>
    <t xml:space="preserve">  31007</t>
  </si>
  <si>
    <t>信息网络及软件购置更新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</si>
  <si>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</si>
  <si>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</si>
  <si>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</si>
  <si>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</si>
  <si>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</si>
  <si>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</si>
  <si>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</si>
  <si>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</si>
  <si>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530181221100000805584</t>
  </si>
  <si>
    <t>2021年学前教育发展专项资金</t>
  </si>
  <si>
    <t>30218</t>
  </si>
  <si>
    <t>530181221100000805602</t>
  </si>
  <si>
    <t>2022年学期教育发展专项资金</t>
  </si>
  <si>
    <t>30213</t>
  </si>
  <si>
    <t>530181221100000986169</t>
  </si>
  <si>
    <t>保教费专项资金</t>
  </si>
  <si>
    <t>30206</t>
  </si>
  <si>
    <t>30226</t>
  </si>
  <si>
    <t>530181221100001127244</t>
  </si>
  <si>
    <t>幼儿园食堂伙食费专项资金</t>
  </si>
  <si>
    <t>30204</t>
  </si>
  <si>
    <t>手续费</t>
  </si>
  <si>
    <t>530181231100001878427</t>
  </si>
  <si>
    <t>3幼儿园食堂伙食费专项资金</t>
  </si>
  <si>
    <t>30205</t>
  </si>
  <si>
    <t>530181231100002100400</t>
  </si>
  <si>
    <t>5幼儿园食堂伙食费专项资金</t>
  </si>
  <si>
    <t>530181231100002407931</t>
  </si>
  <si>
    <t>7幼儿园食堂伙食费专项资金</t>
  </si>
  <si>
    <t>530181241100002173186</t>
  </si>
  <si>
    <t>30201</t>
  </si>
  <si>
    <t>530181241100002554289</t>
  </si>
  <si>
    <t>食堂伙食费收入专项资金</t>
  </si>
  <si>
    <t>530181241100002554291</t>
  </si>
  <si>
    <t>530181241100002554293</t>
  </si>
  <si>
    <t>幼儿园食堂伙食收入专项资金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</si>
  <si>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</si>
  <si>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</si>
  <si>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</si>
  <si>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</si>
  <si>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</si>
  <si>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</si>
  <si>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</si>
  <si>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</si>
  <si>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</si>
  <si>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</si>
  <si>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安宁市第六幼儿园</t>
  </si>
  <si>
    <t>促进学前教育发展，提升办园质量</t>
  </si>
  <si>
    <t>产出指标</t>
  </si>
  <si>
    <t>质量指标</t>
  </si>
  <si>
    <t>资金利用率</t>
  </si>
  <si>
    <t>=</t>
  </si>
  <si>
    <t>%</t>
  </si>
  <si>
    <t>定量指标</t>
  </si>
  <si>
    <t>反映上级补助资金使用的合理性。</t>
  </si>
  <si>
    <t>效益指标</t>
  </si>
  <si>
    <t>社会效益指标</t>
  </si>
  <si>
    <t>促进教育发展可持续性</t>
  </si>
  <si>
    <t>幼儿园教育发展能力逐年提升</t>
  </si>
  <si>
    <t>是/否</t>
  </si>
  <si>
    <t>定性指标</t>
  </si>
  <si>
    <t>反映幼儿园办学水平的提升程度。</t>
  </si>
  <si>
    <t>满意度指标</t>
  </si>
  <si>
    <t>服务对象满意度指标</t>
  </si>
  <si>
    <t>家长满意度</t>
  </si>
  <si>
    <t>&gt;=</t>
  </si>
  <si>
    <t>反映家长对幼儿园办学水平的满意程度。</t>
  </si>
  <si>
    <t>学前教育发展专项资金</t>
  </si>
  <si>
    <t>大家对庭经济困难儿童资助力度，保障家庭经济困难儿童接受学前教育的权利，促进我市学前教育持续健康发展，对新建或改扩建公办幼儿园建设、办园水平、设施设备进行补助，普惠性幼儿园覆盖率达到85%。</t>
  </si>
  <si>
    <t>食堂资金支付率</t>
  </si>
  <si>
    <t>反映幼儿伙食的品质。</t>
  </si>
  <si>
    <t>促进学前教育事业发展，保障幼儿及教师日常膳食，为幼儿园教学活动做好充分的后勤保障工作</t>
  </si>
  <si>
    <t>反映园区的运转情况。</t>
  </si>
  <si>
    <t>反映家长对幼儿园伙食的满意程度。</t>
  </si>
  <si>
    <t>按时支付学校食堂食材采购款，确保日常活动正常进行。</t>
  </si>
  <si>
    <t>学前教育预计入学率</t>
  </si>
  <si>
    <t>反映幼儿入学情况。</t>
  </si>
  <si>
    <t>促进我市学前教育持续健康发展</t>
  </si>
  <si>
    <t>加大对家庭经济困难儿童资助力度，保障家庭经济困难儿童接受学前教育的权利</t>
  </si>
  <si>
    <t>反映学前教育可持续发展的情况。</t>
  </si>
  <si>
    <t>资助家庭满意度</t>
  </si>
  <si>
    <t>反映资助家庭对资助发放资金的满意程度。</t>
  </si>
  <si>
    <t>部门整体支出绩效目标表</t>
  </si>
  <si>
    <t>部门名称</t>
  </si>
  <si>
    <t>说明</t>
  </si>
  <si>
    <t>部门总体目标</t>
  </si>
  <si>
    <t>部门职责</t>
  </si>
  <si>
    <t>坚持以党的教育方针、《幼儿园工作规程》《幼儿园教育指导纲要》《3-6岁儿童学习与发展指南》精神为指针，落实立德树人根本任务，遵循幼儿发展规律和教育规律，以促进幼儿园持续发展、教师专业发展和幼儿健康成长为重点，立足常规工作、培养务实作风，树立发展意识、探索创新机制，建构科学优化的保教过程，全力提升办园水平和工作实效。</t>
  </si>
  <si>
    <t>根据三定方案归纳。</t>
  </si>
  <si>
    <t>总体绩效目标
（2024-2026年期间）</t>
  </si>
  <si>
    <t>1.强化党建引领，加强清廉学校建设，丰富“党建”活动，促进党建工作与保教工作的融合发展。
2.完善集团管理，在资源共享、要素整合的基础上，促进各园协调、个性发展。
3.深化教育理念、保教常规、教研科研等方面的学习研究，促进教师的自我成长和专业发展。
4.完善后勤保障，严格落实校园安全责任，着力做好卫生保健、疾病防控、膳食营养等工作。</t>
  </si>
  <si>
    <t>根据部门职责，中长期规划，各级党委，各级政府要求归纳。</t>
  </si>
  <si>
    <t>部门年度目标</t>
  </si>
  <si>
    <t>预算年度（2024年）
绩效目标</t>
  </si>
  <si>
    <t>1.加强支部建设，深化党建品牌，落实党风廉政建设责任制和意识形态工作责任制，充分发挥工会、共青团、妇委会等群团组织作用，凝聚人心、提振精神，助推工作开展。
2.完善集团章程和理念，凝聚集团共识，健全集团管理制度及工作机制，使各项工作有章可循、有据可依，规范开展。
3.在充分挖掘与尊重各园文化积淀和潜在资源的基础上，五个园点分别从五大领域不同方向明确发展目标与思路：一幼以社会领域、七幼以艺术领域、八幼以语言领域、青龙街道园以科学领域、温泉街道园以健康领域，初步构建园所文化和课程框架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</si>
  <si>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</si>
  <si>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</si>
  <si>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</si>
  <si>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</si>
  <si>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</si>
  <si>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</si>
  <si>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</si>
  <si>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</si>
  <si>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</si>
  <si>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</si>
  <si>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全市各级各类学校管理和指导</t>
  </si>
  <si>
    <t>确保单位2024年正常的人员经费开支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</si>
  <si>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</si>
  <si>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</si>
  <si>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</si>
  <si>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</si>
  <si>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</si>
  <si>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数量指标</t>
  </si>
  <si>
    <t>年末实有教职工人数</t>
  </si>
  <si>
    <t>人</t>
  </si>
  <si>
    <t>根据上级资金文件执行</t>
  </si>
  <si>
    <t>反映保障老师的人数</t>
  </si>
  <si>
    <t>根据教师实际在园人数</t>
  </si>
  <si>
    <t>100.00</t>
  </si>
  <si>
    <t>反映幼儿入学情况</t>
  </si>
  <si>
    <t>根据幼儿园招生办要求</t>
  </si>
  <si>
    <t>幼儿资助资金支付兑现率</t>
  </si>
  <si>
    <t>反映上级资金补助兑现情况</t>
  </si>
  <si>
    <t>根据资金到位情况</t>
  </si>
  <si>
    <t>普惠性幼儿园覆盖率</t>
  </si>
  <si>
    <t>80.00</t>
  </si>
  <si>
    <t>反映普惠性幼儿园覆盖的情况</t>
  </si>
  <si>
    <t>根据学校办学职责</t>
  </si>
  <si>
    <t>资助人数占在园幼儿数比例</t>
  </si>
  <si>
    <t>18.00</t>
  </si>
  <si>
    <t>反映资助人数占比的情况</t>
  </si>
  <si>
    <t>根据上级资金文件</t>
  </si>
  <si>
    <t>时效指标</t>
  </si>
  <si>
    <t>资助政策宣传及时率</t>
  </si>
  <si>
    <t>反映资助政策的宣传力度</t>
  </si>
  <si>
    <t>成本指标</t>
  </si>
  <si>
    <t>本年完成基本人员经费支出</t>
  </si>
  <si>
    <t>2502.15</t>
  </si>
  <si>
    <t>万元</t>
  </si>
  <si>
    <t>反映基本支出完成度</t>
  </si>
  <si>
    <t>学前教育助学金资助标准</t>
  </si>
  <si>
    <t>300.00</t>
  </si>
  <si>
    <t>元/生.学年</t>
  </si>
  <si>
    <t>反映困难幼儿家庭的补助情况</t>
  </si>
  <si>
    <t>社会效益
指标</t>
  </si>
  <si>
    <t>保障家庭经济困难儿童接受学前教育的权利</t>
  </si>
  <si>
    <t>加大对家庭经济困难儿童资助力度</t>
  </si>
  <si>
    <t>反映资助的力度</t>
  </si>
  <si>
    <t>可持续影响
指标</t>
  </si>
  <si>
    <t>幼儿园保教质量</t>
  </si>
  <si>
    <t>完善集团管理，在资源共享、要素整合的基础上，促进各园协调、个性发展</t>
  </si>
  <si>
    <t>反映幼儿园办学水平</t>
  </si>
  <si>
    <t>根据幼儿园办学职责、问卷调查</t>
  </si>
  <si>
    <t>服务对象满意度指标等</t>
  </si>
  <si>
    <t>学校满意度</t>
  </si>
  <si>
    <t>95.00</t>
  </si>
  <si>
    <t>反映幼儿园对上级部门的满意度</t>
  </si>
  <si>
    <t>幼儿及家长满意度</t>
  </si>
  <si>
    <t>反映家长及幼儿对幼儿园的满意度</t>
  </si>
  <si>
    <t>本年政府性基金预算支出</t>
  </si>
  <si>
    <t>本单位2024年无政府性基金预算支出，故此表为空。</t>
  </si>
  <si>
    <t>本年国有资本经营预算</t>
  </si>
  <si>
    <t>本单位2024年无国有资本经营预算支出，故此表为空。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</si>
  <si>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</si>
  <si>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</si>
  <si>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</si>
  <si>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</si>
  <si>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</si>
  <si>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</si>
  <si>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</si>
  <si>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</si>
  <si>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</si>
  <si>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 xml:space="preserve">  其他学校公用经费</t>
  </si>
  <si>
    <t>购买墨水</t>
  </si>
  <si>
    <t>墨水盒</t>
  </si>
  <si>
    <t>个</t>
  </si>
  <si>
    <t>100</t>
  </si>
  <si>
    <t>购买餐具</t>
  </si>
  <si>
    <t>餐具</t>
  </si>
  <si>
    <t>套</t>
  </si>
  <si>
    <t>500</t>
  </si>
  <si>
    <t>购买蒸箱</t>
  </si>
  <si>
    <t>其他用具</t>
  </si>
  <si>
    <t>台</t>
  </si>
  <si>
    <t>购买毛巾</t>
  </si>
  <si>
    <t>毛巾</t>
  </si>
  <si>
    <t>件</t>
  </si>
  <si>
    <t>60</t>
  </si>
  <si>
    <t>购买洗洁精</t>
  </si>
  <si>
    <t>肥(香)皂和合成洗涤剂</t>
  </si>
  <si>
    <t>箱</t>
  </si>
  <si>
    <t>135</t>
  </si>
  <si>
    <t>校园绿化养护费</t>
  </si>
  <si>
    <t>物业管理服务</t>
  </si>
  <si>
    <t>季</t>
  </si>
  <si>
    <t>购买笔</t>
  </si>
  <si>
    <t>笔</t>
  </si>
  <si>
    <t>盒</t>
  </si>
  <si>
    <t>160</t>
  </si>
  <si>
    <t>购买洁厕液</t>
  </si>
  <si>
    <t>消毒杀菌用品</t>
  </si>
  <si>
    <t>购买触控一体机</t>
  </si>
  <si>
    <t>触控一体机</t>
  </si>
  <si>
    <t>购买打印纸</t>
  </si>
  <si>
    <t>复印纸</t>
  </si>
  <si>
    <t>120</t>
  </si>
  <si>
    <t>购买优氯净消毒泡腾片</t>
  </si>
  <si>
    <t>购买颜料</t>
  </si>
  <si>
    <t>其他文教用品</t>
  </si>
  <si>
    <t>购买抽纸</t>
  </si>
  <si>
    <t>卫生用纸制品</t>
  </si>
  <si>
    <t>625</t>
  </si>
  <si>
    <t>购买洗衣粉</t>
  </si>
  <si>
    <t>购买卷纸</t>
  </si>
  <si>
    <t>255</t>
  </si>
  <si>
    <t>购买硒鼓、碳粉、粉盒</t>
  </si>
  <si>
    <t>其他硒鼓、粉盒</t>
  </si>
  <si>
    <t>150</t>
  </si>
  <si>
    <t>购买草酸</t>
  </si>
  <si>
    <t>70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</si>
  <si>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</si>
  <si>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</si>
  <si>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</si>
  <si>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</si>
  <si>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</si>
  <si>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本单位2024年无部门政府购买服务预算，故此表为空。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</si>
  <si>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</si>
  <si>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</si>
  <si>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</si>
  <si>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</si>
  <si>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</si>
  <si>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</si>
  <si>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</si>
  <si>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</si>
  <si>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</si>
  <si>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</si>
  <si>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</si>
  <si>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</si>
  <si>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</si>
  <si>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</si>
  <si>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</si>
  <si>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</si>
  <si>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</si>
  <si>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</si>
  <si>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</si>
  <si>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</si>
  <si>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本单位2024年无新增资产配置，故此表为空。</t>
  </si>
  <si>
    <t>上级补助</t>
  </si>
  <si>
    <t>备注：我单位2024年无上级补助项目支出预算，故此表为空。</t>
  </si>
  <si>
    <t>项目级次</t>
  </si>
  <si>
    <t>2024年</t>
  </si>
  <si>
    <t>2025年</t>
  </si>
  <si>
    <t>2026年</t>
  </si>
  <si>
    <t>本单位无2024年部门项目中期规划，故此表为空。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</si>
</sst>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_(* #,##0.00_);_(* \(#,##0.00\);_(* &quot;-&quot;??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  <numFmt numFmtId="180" formatCode="_(* #,##0_);_(* \(#,##0\);_(* &quot;-&quot;_);_(@_)"/>
    <numFmt numFmtId="181" formatCode="#,##0.00_ ;[Red]\-#,##0.00\ "/>
    <numFmt numFmtId="182" formatCode="0.00_);[Red]\(0.00\)"/>
    <numFmt numFmtId="183" formatCode="0.00_ "/>
  </numFmts>
  <fonts count="61">
    <font>
      <sz val="10"/>
      <name val="Arial"/>
      <charset val="0"/>
    </font>
    <font>
      <sz val="10"/>
      <name val="宋体"/>
      <charset val="1"/>
    </font>
    <font>
      <sz val="10"/>
      <color theme="1"/>
      <name val="宋体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10"/>
      <color rgb="FFFF0000"/>
      <name val="宋体"/>
      <charset val="1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0"/>
      <color rgb="FF00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SimSun"/>
      <charset val="134"/>
    </font>
    <font>
      <sz val="9"/>
      <color theme="1"/>
      <name val="宋体"/>
      <charset val="1"/>
    </font>
    <font>
      <sz val="9"/>
      <color theme="1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sz val="10"/>
      <color rgb="FFFF0000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方正黑体_GBK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/>
    <xf numFmtId="179" fontId="0" fillId="0" borderId="0" applyFont="0" applyFill="0" applyBorder="0" applyAlignment="0" applyProtection="0"/>
    <xf numFmtId="0" fontId="7" fillId="6" borderId="0" applyNumberFormat="0" applyBorder="0" applyAlignment="0" applyProtection="0">
      <alignment vertical="center"/>
    </xf>
    <xf numFmtId="0" fontId="44" fillId="7" borderId="30" applyNumberFormat="0" applyAlignment="0" applyProtection="0">
      <alignment vertical="center"/>
    </xf>
    <xf numFmtId="178" fontId="0" fillId="0" borderId="0" applyFont="0" applyFill="0" applyBorder="0" applyAlignment="0" applyProtection="0"/>
    <xf numFmtId="0" fontId="33" fillId="0" borderId="0"/>
    <xf numFmtId="180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6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center"/>
    </xf>
    <xf numFmtId="0" fontId="0" fillId="12" borderId="31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0" borderId="34" applyNumberFormat="0" applyFill="0" applyAlignment="0" applyProtection="0">
      <alignment vertical="center"/>
    </xf>
    <xf numFmtId="0" fontId="58" fillId="0" borderId="3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3" fillId="0" borderId="37" applyNumberFormat="0" applyFill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59" fillId="15" borderId="38" applyNumberFormat="0" applyAlignment="0" applyProtection="0">
      <alignment vertical="center"/>
    </xf>
    <xf numFmtId="0" fontId="51" fillId="15" borderId="30" applyNumberFormat="0" applyAlignment="0" applyProtection="0">
      <alignment vertical="center"/>
    </xf>
    <xf numFmtId="0" fontId="53" fillId="16" borderId="32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55" fillId="0" borderId="33" applyNumberFormat="0" applyFill="0" applyAlignment="0" applyProtection="0">
      <alignment vertical="center"/>
    </xf>
    <xf numFmtId="0" fontId="57" fillId="0" borderId="35" applyNumberFormat="0" applyFill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33" borderId="0" applyNumberFormat="0" applyBorder="0" applyAlignment="0" applyProtection="0">
      <alignment vertical="center"/>
    </xf>
    <xf numFmtId="0" fontId="33" fillId="0" borderId="0"/>
    <xf numFmtId="0" fontId="7" fillId="3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6" fillId="0" borderId="0">
      <alignment vertical="top"/>
      <protection locked="0"/>
    </xf>
    <xf numFmtId="0" fontId="0" fillId="0" borderId="0"/>
    <xf numFmtId="0" fontId="0" fillId="0" borderId="0"/>
    <xf numFmtId="0" fontId="10" fillId="0" borderId="0"/>
    <xf numFmtId="0" fontId="10" fillId="0" borderId="0"/>
    <xf numFmtId="0" fontId="10" fillId="0" borderId="0"/>
  </cellStyleXfs>
  <cellXfs count="384">
    <xf numFmtId="0" fontId="0" fillId="0" borderId="0" xfId="0"/>
    <xf numFmtId="0" fontId="1" fillId="0" borderId="0" xfId="53" applyFont="1" applyFill="1" applyBorder="1" applyAlignment="1" applyProtection="1"/>
    <xf numFmtId="0" fontId="2" fillId="0" borderId="0" xfId="53" applyFont="1" applyFill="1" applyBorder="1" applyAlignment="1" applyProtection="1"/>
    <xf numFmtId="49" fontId="3" fillId="0" borderId="0" xfId="53" applyNumberFormat="1" applyFont="1" applyFill="1" applyBorder="1" applyAlignment="1" applyProtection="1"/>
    <xf numFmtId="0" fontId="3" fillId="0" borderId="0" xfId="53" applyFont="1" applyFill="1" applyBorder="1" applyAlignment="1" applyProtection="1"/>
    <xf numFmtId="0" fontId="4" fillId="0" borderId="0" xfId="53" applyFont="1" applyFill="1" applyBorder="1" applyAlignment="1" applyProtection="1">
      <alignment horizontal="right" vertical="center"/>
      <protection locked="0"/>
    </xf>
    <xf numFmtId="0" fontId="5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0" fontId="4" fillId="0" borderId="0" xfId="53" applyFont="1" applyFill="1" applyBorder="1" applyAlignment="1" applyProtection="1">
      <alignment horizontal="left" vertical="center"/>
    </xf>
    <xf numFmtId="0" fontId="6" fillId="0" borderId="0" xfId="53" applyFont="1" applyFill="1" applyBorder="1" applyAlignment="1" applyProtection="1"/>
    <xf numFmtId="0" fontId="4" fillId="0" borderId="0" xfId="53" applyFont="1" applyFill="1" applyBorder="1" applyAlignment="1" applyProtection="1">
      <alignment horizontal="right"/>
      <protection locked="0"/>
    </xf>
    <xf numFmtId="0" fontId="6" fillId="0" borderId="1" xfId="53" applyFont="1" applyFill="1" applyBorder="1" applyAlignment="1" applyProtection="1">
      <alignment horizontal="center" vertical="center" wrapText="1"/>
      <protection locked="0"/>
    </xf>
    <xf numFmtId="0" fontId="6" fillId="0" borderId="1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0" fontId="6" fillId="0" borderId="3" xfId="53" applyFont="1" applyFill="1" applyBorder="1" applyAlignment="1" applyProtection="1">
      <alignment horizontal="center" vertical="center"/>
    </xf>
    <xf numFmtId="0" fontId="6" fillId="0" borderId="4" xfId="53" applyFont="1" applyFill="1" applyBorder="1" applyAlignment="1" applyProtection="1">
      <alignment horizontal="center" vertical="center"/>
    </xf>
    <xf numFmtId="0" fontId="6" fillId="0" borderId="5" xfId="53" applyFont="1" applyFill="1" applyBorder="1" applyAlignment="1" applyProtection="1">
      <alignment horizontal="center" vertical="center" wrapText="1"/>
      <protection locked="0"/>
    </xf>
    <xf numFmtId="0" fontId="6" fillId="0" borderId="5" xfId="53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8" xfId="53" applyFont="1" applyFill="1" applyBorder="1" applyAlignment="1" applyProtection="1">
      <alignment horizontal="center" vertical="center" wrapText="1"/>
      <protection locked="0"/>
    </xf>
    <xf numFmtId="0" fontId="6" fillId="0" borderId="8" xfId="53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11" xfId="53" applyFont="1" applyFill="1" applyBorder="1" applyAlignment="1" applyProtection="1">
      <alignment horizontal="center" vertical="center"/>
    </xf>
    <xf numFmtId="0" fontId="1" fillId="0" borderId="11" xfId="53" applyFont="1" applyFill="1" applyBorder="1" applyAlignment="1" applyProtection="1"/>
    <xf numFmtId="0" fontId="4" fillId="0" borderId="11" xfId="53" applyFont="1" applyFill="1" applyBorder="1" applyAlignment="1" applyProtection="1">
      <alignment horizontal="left" vertical="center" wrapText="1"/>
      <protection locked="0"/>
    </xf>
    <xf numFmtId="4" fontId="8" fillId="0" borderId="11" xfId="53" applyNumberFormat="1" applyFont="1" applyFill="1" applyBorder="1" applyAlignment="1" applyProtection="1">
      <alignment horizontal="right" vertical="center" wrapText="1"/>
      <protection locked="0"/>
    </xf>
    <xf numFmtId="0" fontId="8" fillId="0" borderId="2" xfId="53" applyFont="1" applyFill="1" applyBorder="1" applyAlignment="1" applyProtection="1">
      <alignment horizontal="center" vertical="center" wrapText="1"/>
      <protection locked="0"/>
    </xf>
    <xf numFmtId="0" fontId="8" fillId="0" borderId="3" xfId="53" applyFont="1" applyFill="1" applyBorder="1" applyAlignment="1" applyProtection="1">
      <alignment horizontal="left" vertical="center" wrapText="1"/>
      <protection locked="0"/>
    </xf>
    <xf numFmtId="0" fontId="8" fillId="0" borderId="4" xfId="53" applyFont="1" applyFill="1" applyBorder="1" applyAlignment="1" applyProtection="1">
      <alignment horizontal="left" vertical="center" wrapText="1"/>
      <protection locked="0"/>
    </xf>
    <xf numFmtId="0" fontId="6" fillId="0" borderId="1" xfId="53" applyFont="1" applyFill="1" applyBorder="1" applyAlignment="1" applyProtection="1">
      <alignment horizontal="center" vertical="center"/>
    </xf>
    <xf numFmtId="0" fontId="6" fillId="0" borderId="5" xfId="53" applyFont="1" applyFill="1" applyBorder="1" applyAlignment="1" applyProtection="1">
      <alignment horizontal="center" vertical="center"/>
    </xf>
    <xf numFmtId="0" fontId="6" fillId="0" borderId="8" xfId="53" applyFont="1" applyFill="1" applyBorder="1" applyAlignment="1" applyProtection="1">
      <alignment horizontal="center" vertical="center"/>
    </xf>
    <xf numFmtId="0" fontId="4" fillId="0" borderId="11" xfId="53" applyFont="1" applyFill="1" applyBorder="1" applyAlignment="1" applyProtection="1">
      <alignment horizontal="left" vertical="center" wrapText="1"/>
    </xf>
    <xf numFmtId="0" fontId="4" fillId="0" borderId="11" xfId="53" applyFont="1" applyFill="1" applyBorder="1" applyAlignment="1" applyProtection="1">
      <alignment horizontal="right" vertical="center" wrapText="1"/>
    </xf>
    <xf numFmtId="0" fontId="8" fillId="0" borderId="1" xfId="53" applyFont="1" applyFill="1" applyBorder="1" applyAlignment="1" applyProtection="1">
      <alignment horizontal="left" vertical="center" wrapText="1"/>
      <protection locked="0"/>
    </xf>
    <xf numFmtId="0" fontId="4" fillId="0" borderId="1" xfId="53" applyFont="1" applyFill="1" applyBorder="1" applyAlignment="1" applyProtection="1">
      <alignment horizontal="left" vertical="center" wrapText="1"/>
      <protection locked="0"/>
    </xf>
    <xf numFmtId="0" fontId="4" fillId="0" borderId="1" xfId="53" applyFont="1" applyFill="1" applyBorder="1" applyAlignment="1" applyProtection="1">
      <alignment horizontal="right" vertical="center" wrapText="1"/>
      <protection locked="0"/>
    </xf>
    <xf numFmtId="0" fontId="8" fillId="0" borderId="12" xfId="53" applyFont="1" applyFill="1" applyBorder="1" applyAlignment="1" applyProtection="1">
      <alignment horizontal="left" vertical="center" wrapText="1"/>
      <protection locked="0"/>
    </xf>
    <xf numFmtId="0" fontId="4" fillId="0" borderId="12" xfId="53" applyFont="1" applyFill="1" applyBorder="1" applyAlignment="1" applyProtection="1">
      <alignment horizontal="left" vertical="center" wrapText="1"/>
      <protection locked="0"/>
    </xf>
    <xf numFmtId="0" fontId="4" fillId="0" borderId="12" xfId="53" applyFont="1" applyFill="1" applyBorder="1" applyAlignment="1" applyProtection="1">
      <alignment horizontal="right" vertical="center" wrapText="1"/>
      <protection locked="0"/>
    </xf>
    <xf numFmtId="0" fontId="1" fillId="0" borderId="13" xfId="53" applyFont="1" applyFill="1" applyBorder="1" applyAlignment="1" applyProtection="1">
      <alignment horizontal="center" vertical="center" wrapText="1"/>
      <protection locked="0"/>
    </xf>
    <xf numFmtId="0" fontId="8" fillId="0" borderId="14" xfId="53" applyFont="1" applyFill="1" applyBorder="1" applyAlignment="1" applyProtection="1">
      <alignment horizontal="left" vertical="center"/>
    </xf>
    <xf numFmtId="0" fontId="8" fillId="0" borderId="15" xfId="53" applyFont="1" applyFill="1" applyBorder="1" applyAlignment="1" applyProtection="1">
      <alignment horizontal="left" vertical="center"/>
    </xf>
    <xf numFmtId="0" fontId="4" fillId="0" borderId="8" xfId="53" applyFont="1" applyFill="1" applyBorder="1" applyAlignment="1" applyProtection="1">
      <alignment horizontal="right" vertical="center" wrapText="1"/>
      <protection locked="0"/>
    </xf>
    <xf numFmtId="0" fontId="9" fillId="0" borderId="0" xfId="53" applyFont="1" applyFill="1" applyBorder="1" applyAlignment="1" applyProtection="1"/>
    <xf numFmtId="0" fontId="1" fillId="0" borderId="11" xfId="53" applyFont="1" applyFill="1" applyBorder="1" applyAlignment="1" applyProtection="1">
      <alignment horizontal="center" vertical="center"/>
      <protection locked="0"/>
    </xf>
    <xf numFmtId="0" fontId="10" fillId="0" borderId="0" xfId="58" applyFill="1" applyAlignment="1">
      <alignment vertical="center"/>
    </xf>
    <xf numFmtId="0" fontId="11" fillId="0" borderId="0" xfId="58" applyNumberFormat="1" applyFont="1" applyFill="1" applyBorder="1" applyAlignment="1" applyProtection="1">
      <alignment horizontal="right" vertical="center"/>
    </xf>
    <xf numFmtId="0" fontId="12" fillId="0" borderId="0" xfId="58" applyNumberFormat="1" applyFont="1" applyFill="1" applyBorder="1" applyAlignment="1" applyProtection="1">
      <alignment horizontal="center" vertical="center"/>
    </xf>
    <xf numFmtId="0" fontId="13" fillId="0" borderId="0" xfId="58" applyNumberFormat="1" applyFont="1" applyFill="1" applyBorder="1" applyAlignment="1" applyProtection="1">
      <alignment horizontal="left" vertical="center"/>
    </xf>
    <xf numFmtId="0" fontId="14" fillId="0" borderId="0" xfId="58" applyNumberFormat="1" applyFont="1" applyFill="1" applyBorder="1" applyAlignment="1" applyProtection="1">
      <alignment horizontal="left" vertical="center"/>
    </xf>
    <xf numFmtId="0" fontId="15" fillId="0" borderId="7" xfId="45" applyFont="1" applyFill="1" applyBorder="1" applyAlignment="1">
      <alignment horizontal="center" vertical="center" wrapText="1"/>
    </xf>
    <xf numFmtId="0" fontId="15" fillId="0" borderId="16" xfId="45" applyFont="1" applyFill="1" applyBorder="1" applyAlignment="1">
      <alignment horizontal="center" vertical="center" wrapText="1"/>
    </xf>
    <xf numFmtId="0" fontId="15" fillId="0" borderId="17" xfId="45" applyFont="1" applyFill="1" applyBorder="1" applyAlignment="1">
      <alignment horizontal="center" vertical="center" wrapText="1"/>
    </xf>
    <xf numFmtId="0" fontId="15" fillId="0" borderId="18" xfId="45" applyFont="1" applyFill="1" applyBorder="1" applyAlignment="1">
      <alignment horizontal="center" vertical="center" wrapText="1"/>
    </xf>
    <xf numFmtId="0" fontId="15" fillId="0" borderId="10" xfId="45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5" fillId="0" borderId="12" xfId="45" applyFont="1" applyFill="1" applyBorder="1" applyAlignment="1">
      <alignment horizontal="center" vertical="center" wrapText="1"/>
    </xf>
    <xf numFmtId="0" fontId="15" fillId="0" borderId="12" xfId="45" applyFont="1" applyFill="1" applyBorder="1" applyAlignment="1">
      <alignment vertical="center" wrapText="1"/>
    </xf>
    <xf numFmtId="0" fontId="15" fillId="0" borderId="12" xfId="45" applyFont="1" applyFill="1" applyBorder="1" applyAlignment="1">
      <alignment horizontal="left" vertical="center" wrapText="1" indent="1"/>
    </xf>
    <xf numFmtId="0" fontId="10" fillId="0" borderId="0" xfId="53" applyFont="1" applyFill="1" applyBorder="1" applyAlignment="1" applyProtection="1">
      <alignment vertical="center"/>
    </xf>
    <xf numFmtId="0" fontId="16" fillId="0" borderId="0" xfId="53" applyFont="1" applyFill="1" applyBorder="1" applyAlignment="1" applyProtection="1">
      <alignment vertical="top"/>
      <protection locked="0"/>
    </xf>
    <xf numFmtId="0" fontId="17" fillId="0" borderId="0" xfId="53" applyFont="1" applyFill="1" applyBorder="1" applyAlignment="1" applyProtection="1">
      <alignment horizontal="center" vertical="center"/>
    </xf>
    <xf numFmtId="0" fontId="18" fillId="0" borderId="0" xfId="53" applyFont="1" applyFill="1" applyBorder="1" applyAlignment="1" applyProtection="1">
      <alignment horizontal="center" vertical="center"/>
    </xf>
    <xf numFmtId="0" fontId="18" fillId="0" borderId="0" xfId="53" applyFont="1" applyFill="1" applyBorder="1" applyAlignment="1" applyProtection="1">
      <alignment horizontal="center" vertical="center"/>
      <protection locked="0"/>
    </xf>
    <xf numFmtId="0" fontId="16" fillId="0" borderId="0" xfId="53" applyFont="1" applyFill="1" applyBorder="1" applyAlignment="1" applyProtection="1">
      <alignment horizontal="left" vertical="center"/>
      <protection locked="0"/>
    </xf>
    <xf numFmtId="0" fontId="19" fillId="0" borderId="11" xfId="53" applyFont="1" applyFill="1" applyBorder="1" applyAlignment="1" applyProtection="1">
      <alignment horizontal="center" vertical="center" wrapText="1"/>
    </xf>
    <xf numFmtId="0" fontId="19" fillId="0" borderId="11" xfId="53" applyFont="1" applyFill="1" applyBorder="1" applyAlignment="1" applyProtection="1">
      <alignment horizontal="center" vertical="center"/>
      <protection locked="0"/>
    </xf>
    <xf numFmtId="0" fontId="19" fillId="0" borderId="2" xfId="53" applyFont="1" applyFill="1" applyBorder="1" applyAlignment="1" applyProtection="1">
      <alignment horizontal="center" vertical="center" wrapText="1"/>
    </xf>
    <xf numFmtId="0" fontId="19" fillId="0" borderId="3" xfId="53" applyFont="1" applyFill="1" applyBorder="1" applyAlignment="1" applyProtection="1">
      <alignment horizontal="center" vertical="center" wrapText="1"/>
    </xf>
    <xf numFmtId="0" fontId="19" fillId="0" borderId="4" xfId="53" applyFont="1" applyFill="1" applyBorder="1" applyAlignment="1" applyProtection="1">
      <alignment horizontal="center" vertical="center" wrapText="1"/>
    </xf>
    <xf numFmtId="0" fontId="20" fillId="0" borderId="11" xfId="53" applyFont="1" applyFill="1" applyBorder="1" applyAlignment="1" applyProtection="1">
      <alignment horizontal="center" vertical="center" wrapText="1"/>
    </xf>
    <xf numFmtId="0" fontId="20" fillId="0" borderId="11" xfId="53" applyFont="1" applyFill="1" applyBorder="1" applyAlignment="1" applyProtection="1">
      <alignment horizontal="center" vertical="center"/>
      <protection locked="0"/>
    </xf>
    <xf numFmtId="0" fontId="20" fillId="0" borderId="11" xfId="53" applyFont="1" applyFill="1" applyBorder="1" applyAlignment="1" applyProtection="1">
      <alignment horizontal="left" vertical="center" wrapText="1"/>
      <protection locked="0"/>
    </xf>
    <xf numFmtId="0" fontId="20" fillId="0" borderId="11" xfId="53" applyFont="1" applyFill="1" applyBorder="1" applyAlignment="1" applyProtection="1">
      <alignment horizontal="left" vertical="center" wrapText="1"/>
    </xf>
    <xf numFmtId="0" fontId="20" fillId="0" borderId="0" xfId="53" applyFont="1" applyFill="1" applyBorder="1" applyAlignment="1" applyProtection="1">
      <alignment horizontal="right" vertical="center"/>
      <protection locked="0"/>
    </xf>
    <xf numFmtId="0" fontId="21" fillId="0" borderId="0" xfId="53" applyFont="1" applyFill="1" applyBorder="1" applyAlignment="1" applyProtection="1">
      <alignment vertical="top"/>
      <protection locked="0"/>
    </xf>
    <xf numFmtId="0" fontId="10" fillId="0" borderId="0" xfId="53" applyFont="1" applyFill="1" applyBorder="1" applyAlignment="1" applyProtection="1"/>
    <xf numFmtId="0" fontId="22" fillId="0" borderId="0" xfId="0" applyFont="1" applyFill="1" applyAlignment="1">
      <alignment vertical="center"/>
    </xf>
    <xf numFmtId="0" fontId="23" fillId="0" borderId="0" xfId="53" applyFont="1" applyFill="1" applyBorder="1" applyAlignment="1" applyProtection="1"/>
    <xf numFmtId="0" fontId="23" fillId="0" borderId="0" xfId="53" applyFont="1" applyFill="1" applyBorder="1" applyAlignment="1" applyProtection="1">
      <alignment horizontal="right" vertical="center"/>
    </xf>
    <xf numFmtId="0" fontId="17" fillId="0" borderId="0" xfId="53" applyFont="1" applyFill="1" applyAlignment="1" applyProtection="1">
      <alignment horizontal="center" vertical="center"/>
    </xf>
    <xf numFmtId="0" fontId="20" fillId="0" borderId="0" xfId="53" applyFont="1" applyFill="1" applyBorder="1" applyAlignment="1" applyProtection="1">
      <alignment horizontal="left" vertical="center"/>
    </xf>
    <xf numFmtId="0" fontId="19" fillId="0" borderId="0" xfId="53" applyFont="1" applyFill="1" applyBorder="1" applyAlignment="1" applyProtection="1"/>
    <xf numFmtId="0" fontId="19" fillId="0" borderId="0" xfId="53" applyFont="1" applyFill="1" applyBorder="1" applyAlignment="1" applyProtection="1">
      <alignment vertical="center" wrapText="1"/>
    </xf>
    <xf numFmtId="0" fontId="19" fillId="0" borderId="1" xfId="53" applyFont="1" applyFill="1" applyBorder="1" applyAlignment="1" applyProtection="1">
      <alignment horizontal="center" vertical="center"/>
    </xf>
    <xf numFmtId="0" fontId="19" fillId="0" borderId="2" xfId="53" applyFont="1" applyFill="1" applyBorder="1" applyAlignment="1" applyProtection="1">
      <alignment horizontal="center" vertical="center"/>
    </xf>
    <xf numFmtId="0" fontId="19" fillId="0" borderId="3" xfId="53" applyFont="1" applyFill="1" applyBorder="1" applyAlignment="1" applyProtection="1">
      <alignment horizontal="center" vertical="center"/>
    </xf>
    <xf numFmtId="0" fontId="19" fillId="0" borderId="12" xfId="53" applyFont="1" applyFill="1" applyBorder="1" applyAlignment="1" applyProtection="1">
      <alignment horizontal="center" vertical="center"/>
    </xf>
    <xf numFmtId="0" fontId="19" fillId="0" borderId="8" xfId="53" applyFont="1" applyFill="1" applyBorder="1" applyAlignment="1" applyProtection="1">
      <alignment horizontal="center" vertical="center"/>
    </xf>
    <xf numFmtId="0" fontId="19" fillId="0" borderId="5" xfId="53" applyFont="1" applyFill="1" applyBorder="1" applyAlignment="1" applyProtection="1">
      <alignment horizontal="center" vertical="center"/>
    </xf>
    <xf numFmtId="0" fontId="19" fillId="0" borderId="1" xfId="53" applyFont="1" applyFill="1" applyBorder="1" applyAlignment="1" applyProtection="1">
      <alignment horizontal="center" vertical="center" wrapText="1"/>
    </xf>
    <xf numFmtId="0" fontId="19" fillId="0" borderId="19" xfId="53" applyFont="1" applyFill="1" applyBorder="1" applyAlignment="1" applyProtection="1">
      <alignment horizontal="center" vertical="center" wrapText="1"/>
    </xf>
    <xf numFmtId="0" fontId="21" fillId="0" borderId="19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vertical="center" readingOrder="1"/>
      <protection locked="0"/>
    </xf>
    <xf numFmtId="0" fontId="21" fillId="0" borderId="21" xfId="0" applyFont="1" applyFill="1" applyBorder="1" applyAlignment="1" applyProtection="1">
      <alignment vertical="center" readingOrder="1"/>
      <protection locked="0"/>
    </xf>
    <xf numFmtId="0" fontId="21" fillId="0" borderId="22" xfId="0" applyFont="1" applyFill="1" applyBorder="1" applyAlignment="1" applyProtection="1">
      <alignment vertical="center" readingOrder="1"/>
      <protection locked="0"/>
    </xf>
    <xf numFmtId="0" fontId="16" fillId="0" borderId="11" xfId="53" applyFont="1" applyFill="1" applyBorder="1" applyAlignment="1" applyProtection="1">
      <alignment horizontal="right" vertical="center"/>
      <protection locked="0"/>
    </xf>
    <xf numFmtId="0" fontId="20" fillId="0" borderId="8" xfId="53" applyFont="1" applyFill="1" applyBorder="1" applyAlignment="1" applyProtection="1">
      <alignment vertical="center" wrapText="1"/>
    </xf>
    <xf numFmtId="0" fontId="20" fillId="0" borderId="8" xfId="53" applyFont="1" applyFill="1" applyBorder="1" applyAlignment="1" applyProtection="1">
      <alignment horizontal="right" vertical="center"/>
      <protection locked="0"/>
    </xf>
    <xf numFmtId="0" fontId="16" fillId="0" borderId="13" xfId="53" applyFont="1" applyFill="1" applyBorder="1" applyAlignment="1" applyProtection="1">
      <alignment horizontal="right" vertical="center"/>
      <protection locked="0"/>
    </xf>
    <xf numFmtId="0" fontId="20" fillId="0" borderId="11" xfId="53" applyFont="1" applyFill="1" applyBorder="1" applyAlignment="1" applyProtection="1">
      <alignment horizontal="right" vertical="center"/>
      <protection locked="0"/>
    </xf>
    <xf numFmtId="0" fontId="21" fillId="0" borderId="0" xfId="53" applyFont="1" applyFill="1" applyBorder="1" applyAlignment="1" applyProtection="1"/>
    <xf numFmtId="0" fontId="16" fillId="0" borderId="0" xfId="53" applyFont="1" applyFill="1" applyBorder="1" applyAlignment="1" applyProtection="1">
      <alignment horizontal="right"/>
    </xf>
    <xf numFmtId="0" fontId="19" fillId="0" borderId="8" xfId="53" applyFont="1" applyFill="1" applyBorder="1" applyAlignment="1" applyProtection="1">
      <alignment horizontal="center" vertical="center" wrapText="1"/>
    </xf>
    <xf numFmtId="0" fontId="19" fillId="0" borderId="11" xfId="53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23" fillId="0" borderId="0" xfId="53" applyFont="1" applyFill="1" applyBorder="1" applyAlignment="1" applyProtection="1">
      <alignment wrapText="1"/>
    </xf>
    <xf numFmtId="0" fontId="17" fillId="0" borderId="0" xfId="53" applyFont="1" applyFill="1" applyAlignment="1" applyProtection="1">
      <alignment horizontal="center" vertical="center" wrapText="1"/>
    </xf>
    <xf numFmtId="0" fontId="19" fillId="0" borderId="0" xfId="53" applyFont="1" applyFill="1" applyBorder="1" applyAlignment="1" applyProtection="1">
      <alignment wrapText="1"/>
    </xf>
    <xf numFmtId="0" fontId="19" fillId="0" borderId="12" xfId="53" applyFont="1" applyFill="1" applyBorder="1" applyAlignment="1" applyProtection="1">
      <alignment horizontal="center" vertical="center" wrapText="1"/>
    </xf>
    <xf numFmtId="176" fontId="20" fillId="0" borderId="12" xfId="53" applyNumberFormat="1" applyFont="1" applyFill="1" applyBorder="1" applyAlignment="1" applyProtection="1">
      <alignment horizontal="right" vertical="center"/>
      <protection locked="0"/>
    </xf>
    <xf numFmtId="0" fontId="20" fillId="0" borderId="12" xfId="53" applyFont="1" applyFill="1" applyBorder="1" applyAlignment="1" applyProtection="1">
      <alignment horizontal="left" vertical="center"/>
      <protection locked="0"/>
    </xf>
    <xf numFmtId="0" fontId="20" fillId="0" borderId="12" xfId="53" applyFont="1" applyFill="1" applyBorder="1" applyAlignment="1" applyProtection="1">
      <alignment horizontal="center" vertical="center"/>
      <protection locked="0"/>
    </xf>
    <xf numFmtId="176" fontId="20" fillId="0" borderId="12" xfId="53" applyNumberFormat="1" applyFont="1" applyFill="1" applyBorder="1" applyAlignment="1" applyProtection="1">
      <alignment horizontal="right" vertical="center"/>
    </xf>
    <xf numFmtId="0" fontId="20" fillId="0" borderId="12" xfId="53" applyFont="1" applyFill="1" applyBorder="1" applyAlignment="1" applyProtection="1">
      <alignment horizontal="left" vertical="center" wrapText="1"/>
    </xf>
    <xf numFmtId="176" fontId="20" fillId="0" borderId="12" xfId="53" applyNumberFormat="1" applyFont="1" applyFill="1" applyBorder="1" applyAlignment="1" applyProtection="1">
      <alignment vertical="center"/>
      <protection locked="0"/>
    </xf>
    <xf numFmtId="176" fontId="10" fillId="0" borderId="12" xfId="53" applyNumberFormat="1" applyFont="1" applyFill="1" applyBorder="1" applyAlignment="1" applyProtection="1"/>
    <xf numFmtId="0" fontId="16" fillId="0" borderId="0" xfId="53" applyFont="1" applyFill="1" applyBorder="1" applyAlignment="1" applyProtection="1">
      <alignment vertical="top" wrapText="1"/>
      <protection locked="0"/>
    </xf>
    <xf numFmtId="0" fontId="10" fillId="0" borderId="0" xfId="53" applyFont="1" applyFill="1" applyBorder="1" applyAlignment="1" applyProtection="1">
      <alignment wrapText="1"/>
    </xf>
    <xf numFmtId="0" fontId="20" fillId="0" borderId="0" xfId="53" applyFont="1" applyFill="1" applyBorder="1" applyAlignment="1" applyProtection="1">
      <alignment horizontal="right" vertical="center" wrapText="1"/>
      <protection locked="0"/>
    </xf>
    <xf numFmtId="0" fontId="20" fillId="0" borderId="0" xfId="53" applyFont="1" applyFill="1" applyBorder="1" applyAlignment="1" applyProtection="1">
      <alignment horizontal="right" wrapText="1"/>
      <protection locked="0"/>
    </xf>
    <xf numFmtId="0" fontId="19" fillId="0" borderId="12" xfId="53" applyFont="1" applyFill="1" applyBorder="1" applyAlignment="1" applyProtection="1">
      <alignment horizontal="center" vertical="center" wrapText="1"/>
      <protection locked="0"/>
    </xf>
    <xf numFmtId="0" fontId="21" fillId="0" borderId="12" xfId="53" applyFont="1" applyFill="1" applyBorder="1" applyAlignment="1" applyProtection="1">
      <alignment horizontal="center" vertical="center" wrapText="1"/>
      <protection locked="0"/>
    </xf>
    <xf numFmtId="176" fontId="16" fillId="0" borderId="12" xfId="53" applyNumberFormat="1" applyFont="1" applyFill="1" applyBorder="1" applyAlignment="1" applyProtection="1">
      <alignment vertical="top"/>
      <protection locked="0"/>
    </xf>
    <xf numFmtId="0" fontId="20" fillId="0" borderId="0" xfId="53" applyFont="1" applyFill="1" applyBorder="1" applyAlignment="1" applyProtection="1">
      <alignment horizontal="right" vertical="center" wrapText="1"/>
    </xf>
    <xf numFmtId="0" fontId="20" fillId="0" borderId="0" xfId="53" applyFont="1" applyFill="1" applyBorder="1" applyAlignment="1" applyProtection="1">
      <alignment horizontal="right" wrapText="1"/>
    </xf>
    <xf numFmtId="0" fontId="17" fillId="0" borderId="0" xfId="53" applyFont="1" applyFill="1" applyBorder="1" applyAlignment="1" applyProtection="1">
      <alignment horizontal="center" vertical="center" wrapText="1"/>
    </xf>
    <xf numFmtId="0" fontId="19" fillId="0" borderId="23" xfId="53" applyFont="1" applyFill="1" applyBorder="1" applyAlignment="1" applyProtection="1">
      <alignment horizontal="center" vertical="center" wrapText="1"/>
    </xf>
    <xf numFmtId="0" fontId="19" fillId="0" borderId="24" xfId="53" applyFont="1" applyFill="1" applyBorder="1" applyAlignment="1" applyProtection="1">
      <alignment horizontal="center" vertical="center" wrapText="1"/>
    </xf>
    <xf numFmtId="0" fontId="19" fillId="0" borderId="5" xfId="53" applyFont="1" applyFill="1" applyBorder="1" applyAlignment="1" applyProtection="1">
      <alignment horizontal="center" vertical="center" wrapText="1"/>
    </xf>
    <xf numFmtId="0" fontId="19" fillId="0" borderId="25" xfId="53" applyFont="1" applyFill="1" applyBorder="1" applyAlignment="1" applyProtection="1">
      <alignment horizontal="center" vertical="center" wrapText="1"/>
    </xf>
    <xf numFmtId="0" fontId="19" fillId="0" borderId="0" xfId="53" applyFont="1" applyFill="1" applyBorder="1" applyAlignment="1" applyProtection="1">
      <alignment horizontal="center" vertical="center" wrapText="1"/>
    </xf>
    <xf numFmtId="0" fontId="19" fillId="0" borderId="15" xfId="53" applyFont="1" applyFill="1" applyBorder="1" applyAlignment="1" applyProtection="1">
      <alignment horizontal="center" vertical="center" wrapText="1"/>
    </xf>
    <xf numFmtId="0" fontId="19" fillId="0" borderId="14" xfId="53" applyFont="1" applyFill="1" applyBorder="1" applyAlignment="1" applyProtection="1">
      <alignment horizontal="center" vertical="center" wrapText="1"/>
    </xf>
    <xf numFmtId="0" fontId="4" fillId="0" borderId="8" xfId="53" applyFont="1" applyFill="1" applyBorder="1" applyAlignment="1" applyProtection="1">
      <alignment vertical="center" wrapText="1"/>
    </xf>
    <xf numFmtId="0" fontId="4" fillId="0" borderId="15" xfId="53" applyFont="1" applyFill="1" applyBorder="1" applyAlignment="1" applyProtection="1">
      <alignment vertical="center" wrapText="1"/>
    </xf>
    <xf numFmtId="0" fontId="4" fillId="0" borderId="15" xfId="53" applyFont="1" applyFill="1" applyBorder="1" applyAlignment="1" applyProtection="1">
      <alignment vertical="center"/>
      <protection locked="0"/>
    </xf>
    <xf numFmtId="4" fontId="4" fillId="0" borderId="15" xfId="53" applyNumberFormat="1" applyFont="1" applyFill="1" applyBorder="1" applyAlignment="1" applyProtection="1">
      <alignment vertical="center"/>
      <protection locked="0"/>
    </xf>
    <xf numFmtId="4" fontId="4" fillId="0" borderId="15" xfId="53" applyNumberFormat="1" applyFont="1" applyFill="1" applyBorder="1" applyAlignment="1" applyProtection="1">
      <alignment vertical="center"/>
    </xf>
    <xf numFmtId="0" fontId="19" fillId="0" borderId="15" xfId="53" applyFont="1" applyFill="1" applyBorder="1" applyAlignment="1" applyProtection="1">
      <alignment horizontal="center" vertical="center"/>
    </xf>
    <xf numFmtId="0" fontId="20" fillId="0" borderId="13" xfId="53" applyFont="1" applyFill="1" applyBorder="1" applyAlignment="1" applyProtection="1">
      <alignment horizontal="center" vertical="center"/>
    </xf>
    <xf numFmtId="0" fontId="20" fillId="0" borderId="14" xfId="53" applyFont="1" applyFill="1" applyBorder="1" applyAlignment="1" applyProtection="1">
      <alignment horizontal="left" vertical="center"/>
    </xf>
    <xf numFmtId="0" fontId="20" fillId="0" borderId="15" xfId="53" applyFont="1" applyFill="1" applyBorder="1" applyAlignment="1" applyProtection="1">
      <alignment horizontal="right" vertical="center"/>
    </xf>
    <xf numFmtId="176" fontId="20" fillId="0" borderId="15" xfId="53" applyNumberFormat="1" applyFont="1" applyFill="1" applyBorder="1" applyAlignment="1" applyProtection="1">
      <alignment horizontal="center" vertical="center"/>
      <protection locked="0"/>
    </xf>
    <xf numFmtId="0" fontId="20" fillId="0" borderId="0" xfId="53" applyFont="1" applyFill="1" applyBorder="1" applyAlignment="1" applyProtection="1">
      <alignment horizontal="right"/>
      <protection locked="0"/>
    </xf>
    <xf numFmtId="0" fontId="19" fillId="0" borderId="3" xfId="53" applyFont="1" applyFill="1" applyBorder="1" applyAlignment="1" applyProtection="1">
      <alignment horizontal="center" vertical="center" wrapText="1"/>
      <protection locked="0"/>
    </xf>
    <xf numFmtId="0" fontId="21" fillId="0" borderId="25" xfId="53" applyFont="1" applyFill="1" applyBorder="1" applyAlignment="1" applyProtection="1">
      <alignment horizontal="center" vertical="center" wrapText="1"/>
      <protection locked="0"/>
    </xf>
    <xf numFmtId="0" fontId="21" fillId="0" borderId="14" xfId="53" applyFont="1" applyFill="1" applyBorder="1" applyAlignment="1" applyProtection="1">
      <alignment horizontal="center" vertical="center" wrapText="1"/>
      <protection locked="0"/>
    </xf>
    <xf numFmtId="0" fontId="19" fillId="0" borderId="15" xfId="53" applyFont="1" applyFill="1" applyBorder="1" applyAlignment="1" applyProtection="1">
      <alignment horizontal="center" vertical="center" wrapText="1"/>
      <protection locked="0"/>
    </xf>
    <xf numFmtId="176" fontId="20" fillId="0" borderId="15" xfId="53" applyNumberFormat="1" applyFont="1" applyFill="1" applyBorder="1" applyAlignment="1" applyProtection="1">
      <alignment horizontal="right" vertical="center"/>
      <protection locked="0"/>
    </xf>
    <xf numFmtId="0" fontId="20" fillId="0" borderId="0" xfId="53" applyFont="1" applyFill="1" applyBorder="1" applyAlignment="1" applyProtection="1">
      <alignment horizontal="right" vertical="center"/>
    </xf>
    <xf numFmtId="0" fontId="20" fillId="0" borderId="0" xfId="53" applyFont="1" applyFill="1" applyBorder="1" applyAlignment="1" applyProtection="1">
      <alignment horizontal="right"/>
    </xf>
    <xf numFmtId="0" fontId="24" fillId="0" borderId="0" xfId="53" applyFont="1" applyFill="1" applyBorder="1" applyAlignment="1" applyProtection="1"/>
    <xf numFmtId="49" fontId="10" fillId="0" borderId="0" xfId="53" applyNumberFormat="1" applyFont="1" applyFill="1" applyBorder="1" applyAlignment="1" applyProtection="1"/>
    <xf numFmtId="49" fontId="25" fillId="0" borderId="0" xfId="53" applyNumberFormat="1" applyFont="1" applyFill="1" applyBorder="1" applyAlignment="1" applyProtection="1"/>
    <xf numFmtId="0" fontId="25" fillId="0" borderId="0" xfId="53" applyFont="1" applyFill="1" applyBorder="1" applyAlignment="1" applyProtection="1">
      <alignment horizontal="right"/>
    </xf>
    <xf numFmtId="0" fontId="23" fillId="0" borderId="0" xfId="53" applyFont="1" applyFill="1" applyBorder="1" applyAlignment="1" applyProtection="1">
      <alignment horizontal="right"/>
    </xf>
    <xf numFmtId="0" fontId="26" fillId="0" borderId="0" xfId="53" applyFont="1" applyFill="1" applyBorder="1" applyAlignment="1" applyProtection="1">
      <alignment horizontal="center" vertical="center" wrapText="1"/>
    </xf>
    <xf numFmtId="0" fontId="26" fillId="0" borderId="0" xfId="53" applyFont="1" applyFill="1" applyBorder="1" applyAlignment="1" applyProtection="1">
      <alignment horizontal="center" vertical="center"/>
    </xf>
    <xf numFmtId="0" fontId="20" fillId="0" borderId="0" xfId="53" applyFont="1" applyFill="1" applyBorder="1" applyAlignment="1" applyProtection="1">
      <alignment horizontal="left" vertical="center"/>
      <protection locked="0"/>
    </xf>
    <xf numFmtId="49" fontId="19" fillId="0" borderId="1" xfId="53" applyNumberFormat="1" applyFont="1" applyFill="1" applyBorder="1" applyAlignment="1" applyProtection="1">
      <alignment horizontal="center" vertical="center" wrapText="1"/>
    </xf>
    <xf numFmtId="0" fontId="19" fillId="0" borderId="4" xfId="53" applyFont="1" applyFill="1" applyBorder="1" applyAlignment="1" applyProtection="1">
      <alignment horizontal="center" vertical="center"/>
    </xf>
    <xf numFmtId="49" fontId="19" fillId="0" borderId="5" xfId="53" applyNumberFormat="1" applyFont="1" applyFill="1" applyBorder="1" applyAlignment="1" applyProtection="1">
      <alignment horizontal="center" vertical="center" wrapText="1"/>
    </xf>
    <xf numFmtId="49" fontId="19" fillId="0" borderId="11" xfId="53" applyNumberFormat="1" applyFont="1" applyFill="1" applyBorder="1" applyAlignment="1" applyProtection="1">
      <alignment horizontal="center" vertical="center"/>
    </xf>
    <xf numFmtId="181" fontId="20" fillId="0" borderId="11" xfId="53" applyNumberFormat="1" applyFont="1" applyFill="1" applyBorder="1" applyAlignment="1" applyProtection="1">
      <alignment horizontal="right" vertical="center"/>
    </xf>
    <xf numFmtId="181" fontId="20" fillId="0" borderId="11" xfId="53" applyNumberFormat="1" applyFont="1" applyFill="1" applyBorder="1" applyAlignment="1" applyProtection="1">
      <alignment horizontal="left" vertical="center" wrapText="1"/>
    </xf>
    <xf numFmtId="0" fontId="10" fillId="0" borderId="2" xfId="53" applyFont="1" applyFill="1" applyBorder="1" applyAlignment="1" applyProtection="1">
      <alignment horizontal="center" vertical="center"/>
    </xf>
    <xf numFmtId="0" fontId="10" fillId="0" borderId="3" xfId="53" applyFont="1" applyFill="1" applyBorder="1" applyAlignment="1" applyProtection="1">
      <alignment horizontal="center" vertical="center"/>
    </xf>
    <xf numFmtId="0" fontId="10" fillId="0" borderId="4" xfId="53" applyFont="1" applyFill="1" applyBorder="1" applyAlignment="1" applyProtection="1">
      <alignment horizontal="center" vertical="center"/>
    </xf>
    <xf numFmtId="49" fontId="24" fillId="0" borderId="0" xfId="53" applyNumberFormat="1" applyFont="1" applyFill="1" applyBorder="1" applyAlignment="1" applyProtection="1"/>
    <xf numFmtId="0" fontId="27" fillId="2" borderId="0" xfId="53" applyFont="1" applyFill="1" applyBorder="1" applyAlignment="1" applyProtection="1">
      <alignment horizontal="center" vertical="center" wrapText="1"/>
    </xf>
    <xf numFmtId="0" fontId="28" fillId="2" borderId="0" xfId="53" applyFont="1" applyFill="1" applyBorder="1" applyAlignment="1" applyProtection="1">
      <alignment horizontal="center" vertical="center" wrapText="1"/>
    </xf>
    <xf numFmtId="0" fontId="19" fillId="2" borderId="11" xfId="53" applyFont="1" applyFill="1" applyBorder="1" applyAlignment="1" applyProtection="1">
      <alignment horizontal="center" vertical="center" wrapText="1"/>
    </xf>
    <xf numFmtId="0" fontId="19" fillId="2" borderId="2" xfId="53" applyFont="1" applyFill="1" applyBorder="1" applyAlignment="1" applyProtection="1">
      <alignment horizontal="left" vertical="center" wrapText="1"/>
    </xf>
    <xf numFmtId="0" fontId="29" fillId="2" borderId="3" xfId="53" applyFont="1" applyFill="1" applyBorder="1" applyAlignment="1" applyProtection="1">
      <alignment horizontal="left" vertical="center" wrapText="1"/>
    </xf>
    <xf numFmtId="49" fontId="19" fillId="0" borderId="11" xfId="53" applyNumberFormat="1" applyFont="1" applyFill="1" applyBorder="1" applyAlignment="1" applyProtection="1">
      <alignment horizontal="center" vertical="center" wrapText="1"/>
    </xf>
    <xf numFmtId="49" fontId="23" fillId="0" borderId="2" xfId="53" applyNumberFormat="1" applyFont="1" applyFill="1" applyBorder="1" applyAlignment="1" applyProtection="1">
      <alignment horizontal="left" vertical="center" wrapText="1"/>
    </xf>
    <xf numFmtId="49" fontId="23" fillId="0" borderId="3" xfId="53" applyNumberFormat="1" applyFont="1" applyFill="1" applyBorder="1" applyAlignment="1" applyProtection="1">
      <alignment horizontal="left" vertical="center" wrapText="1"/>
    </xf>
    <xf numFmtId="0" fontId="23" fillId="0" borderId="2" xfId="53" applyFont="1" applyFill="1" applyBorder="1" applyAlignment="1" applyProtection="1">
      <alignment horizontal="left" vertical="center" wrapText="1"/>
    </xf>
    <xf numFmtId="0" fontId="23" fillId="0" borderId="3" xfId="53" applyFont="1" applyFill="1" applyBorder="1" applyAlignment="1" applyProtection="1">
      <alignment horizontal="left" vertical="center" wrapText="1"/>
    </xf>
    <xf numFmtId="0" fontId="29" fillId="0" borderId="2" xfId="53" applyFont="1" applyFill="1" applyBorder="1" applyAlignment="1" applyProtection="1">
      <alignment horizontal="left" vertical="center" wrapText="1"/>
    </xf>
    <xf numFmtId="0" fontId="29" fillId="0" borderId="3" xfId="53" applyFont="1" applyFill="1" applyBorder="1" applyAlignment="1" applyProtection="1">
      <alignment horizontal="left" vertical="center" wrapText="1"/>
    </xf>
    <xf numFmtId="49" fontId="19" fillId="0" borderId="19" xfId="53" applyNumberFormat="1" applyFont="1" applyFill="1" applyBorder="1" applyAlignment="1" applyProtection="1">
      <alignment horizontal="center" vertical="center" wrapText="1"/>
    </xf>
    <xf numFmtId="49" fontId="19" fillId="0" borderId="23" xfId="53" applyNumberFormat="1" applyFont="1" applyFill="1" applyBorder="1" applyAlignment="1" applyProtection="1">
      <alignment horizontal="center" vertical="center" wrapText="1"/>
    </xf>
    <xf numFmtId="49" fontId="19" fillId="0" borderId="13" xfId="53" applyNumberFormat="1" applyFont="1" applyFill="1" applyBorder="1" applyAlignment="1" applyProtection="1">
      <alignment horizontal="center" vertical="center" wrapText="1"/>
    </xf>
    <xf numFmtId="49" fontId="19" fillId="0" borderId="15" xfId="53" applyNumberFormat="1" applyFont="1" applyFill="1" applyBorder="1" applyAlignment="1" applyProtection="1">
      <alignment horizontal="center" vertical="center" wrapText="1"/>
    </xf>
    <xf numFmtId="0" fontId="19" fillId="0" borderId="13" xfId="53" applyFont="1" applyFill="1" applyBorder="1" applyAlignment="1" applyProtection="1">
      <alignment horizontal="center" vertical="center" wrapText="1"/>
    </xf>
    <xf numFmtId="0" fontId="21" fillId="0" borderId="2" xfId="53" applyFont="1" applyFill="1" applyBorder="1" applyAlignment="1" applyProtection="1">
      <alignment horizontal="center" vertical="center" wrapText="1"/>
    </xf>
    <xf numFmtId="0" fontId="21" fillId="0" borderId="3" xfId="53" applyFont="1" applyFill="1" applyBorder="1" applyAlignment="1" applyProtection="1">
      <alignment horizontal="center" vertical="center" wrapText="1"/>
    </xf>
    <xf numFmtId="0" fontId="21" fillId="0" borderId="4" xfId="53" applyFont="1" applyFill="1" applyBorder="1" applyAlignment="1" applyProtection="1">
      <alignment horizontal="center" vertical="center" wrapText="1"/>
    </xf>
    <xf numFmtId="176" fontId="23" fillId="0" borderId="11" xfId="53" applyNumberFormat="1" applyFont="1" applyFill="1" applyBorder="1" applyAlignment="1" applyProtection="1">
      <alignment horizontal="right" vertical="center" wrapText="1"/>
      <protection locked="0"/>
    </xf>
    <xf numFmtId="49" fontId="19" fillId="0" borderId="2" xfId="53" applyNumberFormat="1" applyFont="1" applyFill="1" applyBorder="1" applyAlignment="1" applyProtection="1">
      <alignment horizontal="left" vertical="center" wrapText="1"/>
    </xf>
    <xf numFmtId="0" fontId="19" fillId="0" borderId="4" xfId="53" applyFont="1" applyFill="1" applyBorder="1" applyAlignment="1" applyProtection="1">
      <alignment wrapText="1"/>
    </xf>
    <xf numFmtId="0" fontId="19" fillId="0" borderId="3" xfId="53" applyFont="1" applyFill="1" applyBorder="1" applyAlignment="1" applyProtection="1">
      <alignment wrapText="1"/>
    </xf>
    <xf numFmtId="0" fontId="19" fillId="0" borderId="4" xfId="53" applyFont="1" applyFill="1" applyBorder="1" applyAlignment="1" applyProtection="1"/>
    <xf numFmtId="176" fontId="23" fillId="0" borderId="11" xfId="53" applyNumberFormat="1" applyFont="1" applyFill="1" applyBorder="1" applyAlignment="1" applyProtection="1">
      <alignment vertical="center"/>
    </xf>
    <xf numFmtId="176" fontId="3" fillId="0" borderId="11" xfId="53" applyNumberFormat="1" applyFont="1" applyFill="1" applyBorder="1" applyAlignment="1" applyProtection="1">
      <alignment vertical="center"/>
      <protection locked="0"/>
    </xf>
    <xf numFmtId="4" fontId="23" fillId="0" borderId="11" xfId="53" applyNumberFormat="1" applyFont="1" applyFill="1" applyBorder="1" applyAlignment="1" applyProtection="1">
      <alignment vertical="center"/>
    </xf>
    <xf numFmtId="0" fontId="29" fillId="0" borderId="19" xfId="53" applyFont="1" applyFill="1" applyBorder="1" applyAlignment="1" applyProtection="1">
      <alignment horizontal="left" vertical="center" wrapText="1"/>
    </xf>
    <xf numFmtId="0" fontId="29" fillId="0" borderId="24" xfId="53" applyFont="1" applyFill="1" applyBorder="1" applyAlignment="1" applyProtection="1">
      <alignment horizontal="left" vertical="center" wrapText="1"/>
    </xf>
    <xf numFmtId="49" fontId="19" fillId="0" borderId="11" xfId="53" applyNumberFormat="1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27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left" vertical="center"/>
    </xf>
    <xf numFmtId="0" fontId="10" fillId="0" borderId="27" xfId="0" applyNumberFormat="1" applyFont="1" applyFill="1" applyBorder="1" applyAlignment="1">
      <alignment horizontal="right" vertical="center"/>
    </xf>
    <xf numFmtId="0" fontId="20" fillId="0" borderId="13" xfId="53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49" fontId="10" fillId="0" borderId="27" xfId="0" applyNumberFormat="1" applyFont="1" applyFill="1" applyBorder="1" applyAlignment="1">
      <alignment horizontal="right" vertical="center"/>
    </xf>
    <xf numFmtId="49" fontId="30" fillId="0" borderId="27" xfId="0" applyNumberFormat="1" applyFont="1" applyFill="1" applyBorder="1" applyAlignment="1">
      <alignment horizontal="right" vertical="center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center" wrapText="1"/>
    </xf>
    <xf numFmtId="4" fontId="10" fillId="0" borderId="27" xfId="0" applyNumberFormat="1" applyFont="1" applyFill="1" applyBorder="1" applyAlignment="1">
      <alignment horizontal="left" vertical="center" wrapText="1"/>
    </xf>
    <xf numFmtId="0" fontId="10" fillId="0" borderId="29" xfId="0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 shrinkToFit="1"/>
    </xf>
    <xf numFmtId="0" fontId="20" fillId="2" borderId="0" xfId="53" applyFont="1" applyFill="1" applyBorder="1" applyAlignment="1" applyProtection="1">
      <alignment horizontal="right" wrapText="1"/>
    </xf>
    <xf numFmtId="0" fontId="29" fillId="2" borderId="4" xfId="53" applyFont="1" applyFill="1" applyBorder="1" applyAlignment="1" applyProtection="1">
      <alignment horizontal="left" vertical="center" wrapText="1"/>
    </xf>
    <xf numFmtId="49" fontId="23" fillId="0" borderId="4" xfId="53" applyNumberFormat="1" applyFont="1" applyFill="1" applyBorder="1" applyAlignment="1" applyProtection="1">
      <alignment horizontal="left" vertical="center" wrapText="1"/>
    </xf>
    <xf numFmtId="49" fontId="19" fillId="0" borderId="11" xfId="53" applyNumberFormat="1" applyFont="1" applyFill="1" applyBorder="1" applyAlignment="1" applyProtection="1">
      <alignment vertical="center" wrapText="1"/>
    </xf>
    <xf numFmtId="0" fontId="23" fillId="0" borderId="4" xfId="53" applyFont="1" applyFill="1" applyBorder="1" applyAlignment="1" applyProtection="1">
      <alignment horizontal="left" vertical="center" wrapText="1"/>
    </xf>
    <xf numFmtId="0" fontId="19" fillId="0" borderId="11" xfId="53" applyFont="1" applyFill="1" applyBorder="1" applyAlignment="1" applyProtection="1">
      <alignment vertical="center" wrapText="1"/>
    </xf>
    <xf numFmtId="0" fontId="29" fillId="0" borderId="4" xfId="53" applyFont="1" applyFill="1" applyBorder="1" applyAlignment="1" applyProtection="1">
      <alignment horizontal="left" vertical="center" wrapText="1"/>
    </xf>
    <xf numFmtId="176" fontId="19" fillId="0" borderId="11" xfId="53" applyNumberFormat="1" applyFont="1" applyFill="1" applyBorder="1" applyAlignment="1" applyProtection="1">
      <alignment horizontal="right" vertical="center" wrapText="1"/>
    </xf>
    <xf numFmtId="0" fontId="29" fillId="0" borderId="23" xfId="53" applyFont="1" applyFill="1" applyBorder="1" applyAlignment="1" applyProtection="1">
      <alignment horizontal="left" vertical="center" wrapText="1"/>
    </xf>
    <xf numFmtId="49" fontId="19" fillId="0" borderId="19" xfId="53" applyNumberFormat="1" applyFont="1" applyFill="1" applyBorder="1" applyAlignment="1" applyProtection="1">
      <alignment horizontal="left" vertical="center" wrapText="1"/>
    </xf>
    <xf numFmtId="0" fontId="20" fillId="0" borderId="15" xfId="53" applyFont="1" applyFill="1" applyBorder="1" applyAlignment="1" applyProtection="1">
      <alignment wrapText="1"/>
    </xf>
    <xf numFmtId="0" fontId="20" fillId="0" borderId="13" xfId="53" applyFont="1" applyFill="1" applyBorder="1" applyAlignment="1" applyProtection="1">
      <alignment horizontal="left" vertical="center" wrapText="1"/>
    </xf>
    <xf numFmtId="0" fontId="20" fillId="0" borderId="15" xfId="53" applyFont="1" applyFill="1" applyBorder="1" applyAlignment="1" applyProtection="1">
      <alignment horizontal="left" vertical="center" wrapText="1"/>
    </xf>
    <xf numFmtId="0" fontId="20" fillId="0" borderId="13" xfId="53" applyFont="1" applyFill="1" applyBorder="1" applyAlignment="1" applyProtection="1">
      <alignment vertical="center" wrapText="1"/>
    </xf>
    <xf numFmtId="0" fontId="0" fillId="0" borderId="0" xfId="53" applyFont="1" applyFill="1" applyBorder="1" applyAlignment="1" applyProtection="1"/>
    <xf numFmtId="0" fontId="20" fillId="0" borderId="1" xfId="53" applyFont="1" applyFill="1" applyBorder="1" applyAlignment="1" applyProtection="1">
      <alignment horizontal="left" vertical="center" wrapText="1"/>
      <protection locked="0"/>
    </xf>
    <xf numFmtId="0" fontId="20" fillId="0" borderId="1" xfId="53" applyFont="1" applyFill="1" applyBorder="1" applyAlignment="1" applyProtection="1">
      <alignment vertical="center" wrapText="1"/>
      <protection locked="0"/>
    </xf>
    <xf numFmtId="0" fontId="20" fillId="0" borderId="11" xfId="53" applyFont="1" applyFill="1" applyBorder="1" applyAlignment="1" applyProtection="1">
      <alignment vertical="center" wrapText="1"/>
      <protection locked="0"/>
    </xf>
    <xf numFmtId="0" fontId="20" fillId="0" borderId="11" xfId="53" applyFont="1" applyFill="1" applyBorder="1" applyAlignment="1" applyProtection="1">
      <alignment horizontal="center" vertical="center" wrapText="1"/>
      <protection locked="0"/>
    </xf>
    <xf numFmtId="0" fontId="20" fillId="0" borderId="12" xfId="53" applyFont="1" applyFill="1" applyBorder="1" applyAlignment="1" applyProtection="1">
      <alignment horizontal="left" vertical="center" wrapText="1"/>
      <protection locked="0"/>
    </xf>
    <xf numFmtId="0" fontId="20" fillId="0" borderId="4" xfId="53" applyFont="1" applyFill="1" applyBorder="1" applyAlignment="1" applyProtection="1">
      <alignment horizontal="left" vertical="center" wrapText="1"/>
      <protection locked="0"/>
    </xf>
    <xf numFmtId="176" fontId="20" fillId="0" borderId="11" xfId="53" applyNumberFormat="1" applyFont="1" applyFill="1" applyBorder="1" applyAlignment="1" applyProtection="1">
      <alignment horizontal="left" vertical="center" wrapText="1"/>
      <protection locked="0"/>
    </xf>
    <xf numFmtId="0" fontId="10" fillId="0" borderId="12" xfId="53" applyFont="1" applyFill="1" applyBorder="1" applyAlignment="1" applyProtection="1">
      <alignment vertical="center"/>
    </xf>
    <xf numFmtId="0" fontId="10" fillId="0" borderId="12" xfId="0" applyFont="1" applyFill="1" applyBorder="1" applyAlignment="1">
      <alignment horizontal="left" vertical="center" wrapText="1"/>
    </xf>
    <xf numFmtId="182" fontId="20" fillId="0" borderId="11" xfId="53" applyNumberFormat="1" applyFont="1" applyFill="1" applyBorder="1" applyAlignment="1" applyProtection="1">
      <alignment horizontal="left" vertical="center" wrapText="1"/>
      <protection locked="0"/>
    </xf>
    <xf numFmtId="0" fontId="20" fillId="0" borderId="11" xfId="53" applyFont="1" applyFill="1" applyBorder="1" applyAlignment="1" applyProtection="1">
      <alignment horizontal="center" vertical="center"/>
    </xf>
    <xf numFmtId="49" fontId="23" fillId="0" borderId="0" xfId="53" applyNumberFormat="1" applyFont="1" applyFill="1" applyBorder="1" applyAlignment="1" applyProtection="1"/>
    <xf numFmtId="0" fontId="19" fillId="0" borderId="0" xfId="53" applyFont="1" applyFill="1" applyBorder="1" applyAlignment="1" applyProtection="1">
      <alignment horizontal="left" vertical="center"/>
    </xf>
    <xf numFmtId="0" fontId="23" fillId="0" borderId="12" xfId="53" applyFont="1" applyFill="1" applyBorder="1" applyAlignment="1" applyProtection="1">
      <alignment horizontal="center" vertical="center"/>
    </xf>
    <xf numFmtId="0" fontId="20" fillId="0" borderId="8" xfId="53" applyFont="1" applyFill="1" applyBorder="1" applyAlignment="1" applyProtection="1">
      <alignment horizontal="left" vertical="center" wrapText="1"/>
    </xf>
    <xf numFmtId="0" fontId="10" fillId="0" borderId="2" xfId="53" applyFont="1" applyFill="1" applyBorder="1" applyAlignment="1" applyProtection="1">
      <alignment horizontal="center" vertical="center" wrapText="1"/>
      <protection locked="0"/>
    </xf>
    <xf numFmtId="0" fontId="10" fillId="0" borderId="3" xfId="53" applyFont="1" applyFill="1" applyBorder="1" applyAlignment="1" applyProtection="1">
      <alignment horizontal="center" vertical="center" wrapText="1"/>
      <protection locked="0"/>
    </xf>
    <xf numFmtId="0" fontId="16" fillId="0" borderId="3" xfId="53" applyFont="1" applyFill="1" applyBorder="1" applyAlignment="1" applyProtection="1">
      <alignment horizontal="left" vertical="center"/>
    </xf>
    <xf numFmtId="0" fontId="16" fillId="0" borderId="4" xfId="53" applyFont="1" applyFill="1" applyBorder="1" applyAlignment="1" applyProtection="1">
      <alignment horizontal="left" vertical="center"/>
    </xf>
    <xf numFmtId="0" fontId="21" fillId="0" borderId="12" xfId="53" applyFont="1" applyFill="1" applyBorder="1" applyAlignment="1" applyProtection="1">
      <alignment horizontal="center" vertical="center" wrapText="1"/>
    </xf>
    <xf numFmtId="0" fontId="14" fillId="0" borderId="12" xfId="55" applyFont="1" applyFill="1" applyBorder="1" applyAlignment="1" applyProtection="1">
      <alignment horizontal="center" vertical="center" wrapText="1" readingOrder="1"/>
      <protection locked="0"/>
    </xf>
    <xf numFmtId="4" fontId="8" fillId="0" borderId="8" xfId="53" applyNumberFormat="1" applyFont="1" applyFill="1" applyBorder="1" applyAlignment="1" applyProtection="1">
      <alignment vertical="center"/>
      <protection locked="0"/>
    </xf>
    <xf numFmtId="0" fontId="23" fillId="0" borderId="10" xfId="53" applyFont="1" applyFill="1" applyBorder="1" applyAlignment="1" applyProtection="1">
      <alignment horizontal="center" vertical="center"/>
    </xf>
    <xf numFmtId="176" fontId="16" fillId="0" borderId="8" xfId="53" applyNumberFormat="1" applyFont="1" applyFill="1" applyBorder="1" applyAlignment="1" applyProtection="1">
      <alignment horizontal="right" vertical="center" wrapText="1"/>
    </xf>
    <xf numFmtId="176" fontId="16" fillId="0" borderId="11" xfId="53" applyNumberFormat="1" applyFont="1" applyFill="1" applyBorder="1" applyAlignment="1" applyProtection="1">
      <alignment horizontal="right" vertical="center" wrapText="1"/>
      <protection locked="0"/>
    </xf>
    <xf numFmtId="0" fontId="21" fillId="0" borderId="16" xfId="53" applyFont="1" applyFill="1" applyBorder="1" applyAlignment="1" applyProtection="1">
      <alignment horizontal="center" vertical="center" wrapText="1"/>
    </xf>
    <xf numFmtId="0" fontId="23" fillId="0" borderId="16" xfId="53" applyFont="1" applyFill="1" applyBorder="1" applyAlignment="1" applyProtection="1">
      <alignment horizontal="center" vertical="center"/>
    </xf>
    <xf numFmtId="4" fontId="8" fillId="0" borderId="8" xfId="53" applyNumberFormat="1" applyFont="1" applyFill="1" applyBorder="1" applyAlignment="1" applyProtection="1">
      <alignment vertical="center"/>
    </xf>
    <xf numFmtId="176" fontId="16" fillId="0" borderId="13" xfId="53" applyNumberFormat="1" applyFont="1" applyFill="1" applyBorder="1" applyAlignment="1" applyProtection="1">
      <alignment horizontal="right" vertical="center" wrapText="1"/>
    </xf>
    <xf numFmtId="176" fontId="16" fillId="0" borderId="12" xfId="53" applyNumberFormat="1" applyFont="1" applyFill="1" applyBorder="1" applyAlignment="1" applyProtection="1">
      <alignment horizontal="right" vertical="center" wrapText="1"/>
    </xf>
    <xf numFmtId="176" fontId="16" fillId="0" borderId="12" xfId="53" applyNumberFormat="1" applyFont="1" applyFill="1" applyBorder="1" applyAlignment="1" applyProtection="1">
      <alignment horizontal="right" vertical="center" wrapText="1"/>
      <protection locked="0"/>
    </xf>
    <xf numFmtId="49" fontId="19" fillId="0" borderId="12" xfId="53" applyNumberFormat="1" applyFont="1" applyFill="1" applyBorder="1" applyAlignment="1" applyProtection="1">
      <alignment horizontal="center" vertical="center" wrapText="1"/>
    </xf>
    <xf numFmtId="49" fontId="19" fillId="0" borderId="12" xfId="53" applyNumberFormat="1" applyFont="1" applyFill="1" applyBorder="1" applyAlignment="1" applyProtection="1">
      <alignment horizontal="center" vertical="center"/>
    </xf>
    <xf numFmtId="0" fontId="31" fillId="0" borderId="11" xfId="53" applyFont="1" applyFill="1" applyBorder="1" applyAlignment="1" applyProtection="1">
      <alignment vertical="center" wrapText="1"/>
    </xf>
    <xf numFmtId="4" fontId="31" fillId="0" borderId="11" xfId="53" applyNumberFormat="1" applyFont="1" applyFill="1" applyBorder="1" applyAlignment="1" applyProtection="1">
      <alignment vertical="center"/>
      <protection locked="0"/>
    </xf>
    <xf numFmtId="0" fontId="32" fillId="0" borderId="12" xfId="53" applyFont="1" applyFill="1" applyBorder="1" applyAlignment="1" applyProtection="1">
      <alignment horizontal="left" vertical="center" wrapText="1"/>
    </xf>
    <xf numFmtId="176" fontId="32" fillId="0" borderId="12" xfId="53" applyNumberFormat="1" applyFont="1" applyFill="1" applyBorder="1" applyAlignment="1" applyProtection="1">
      <alignment horizontal="right" vertical="center" wrapText="1"/>
    </xf>
    <xf numFmtId="0" fontId="10" fillId="0" borderId="16" xfId="53" applyFont="1" applyFill="1" applyBorder="1" applyAlignment="1" applyProtection="1">
      <alignment horizontal="center" vertical="center"/>
    </xf>
    <xf numFmtId="0" fontId="10" fillId="0" borderId="17" xfId="53" applyFont="1" applyFill="1" applyBorder="1" applyAlignment="1" applyProtection="1">
      <alignment horizontal="center" vertical="center"/>
    </xf>
    <xf numFmtId="0" fontId="10" fillId="0" borderId="18" xfId="53" applyFont="1" applyFill="1" applyBorder="1" applyAlignment="1" applyProtection="1">
      <alignment horizontal="center" vertical="center"/>
    </xf>
    <xf numFmtId="4" fontId="4" fillId="0" borderId="11" xfId="53" applyNumberFormat="1" applyFont="1" applyFill="1" applyBorder="1" applyAlignment="1" applyProtection="1">
      <alignment horizontal="center" vertical="center"/>
      <protection locked="0"/>
    </xf>
    <xf numFmtId="0" fontId="21" fillId="0" borderId="7" xfId="53" applyFont="1" applyFill="1" applyBorder="1" applyAlignment="1" applyProtection="1">
      <alignment horizontal="center" vertical="center" wrapText="1"/>
    </xf>
    <xf numFmtId="0" fontId="21" fillId="0" borderId="10" xfId="53" applyFont="1" applyFill="1" applyBorder="1" applyAlignment="1" applyProtection="1">
      <alignment horizontal="center" vertical="center" wrapText="1"/>
    </xf>
    <xf numFmtId="4" fontId="31" fillId="0" borderId="11" xfId="53" applyNumberFormat="1" applyFont="1" applyFill="1" applyBorder="1" applyAlignment="1" applyProtection="1">
      <alignment horizontal="right" vertical="center"/>
      <protection locked="0"/>
    </xf>
    <xf numFmtId="4" fontId="4" fillId="0" borderId="11" xfId="53" applyNumberFormat="1" applyFont="1" applyFill="1" applyBorder="1" applyAlignment="1" applyProtection="1">
      <alignment horizontal="right" vertical="center"/>
      <protection locked="0"/>
    </xf>
    <xf numFmtId="176" fontId="20" fillId="0" borderId="12" xfId="53" applyNumberFormat="1" applyFont="1" applyFill="1" applyBorder="1" applyAlignment="1" applyProtection="1">
      <alignment horizontal="right" vertical="center" wrapText="1"/>
    </xf>
    <xf numFmtId="0" fontId="4" fillId="0" borderId="11" xfId="53" applyFont="1" applyFill="1" applyBorder="1" applyAlignment="1" applyProtection="1">
      <alignment horizontal="center" vertical="center"/>
      <protection locked="0"/>
    </xf>
    <xf numFmtId="176" fontId="20" fillId="0" borderId="12" xfId="53" applyNumberFormat="1" applyFont="1" applyFill="1" applyBorder="1" applyAlignment="1" applyProtection="1">
      <alignment horizontal="right" vertical="center" wrapText="1"/>
      <protection locked="0"/>
    </xf>
    <xf numFmtId="0" fontId="23" fillId="0" borderId="0" xfId="53" applyFont="1" applyFill="1" applyBorder="1" applyAlignment="1" applyProtection="1">
      <alignment horizontal="right" vertical="center" wrapText="1"/>
    </xf>
    <xf numFmtId="0" fontId="23" fillId="0" borderId="0" xfId="53" applyFont="1" applyFill="1" applyBorder="1" applyAlignment="1" applyProtection="1">
      <alignment horizontal="right" wrapText="1"/>
    </xf>
    <xf numFmtId="0" fontId="33" fillId="0" borderId="0" xfId="53" applyFont="1" applyFill="1" applyBorder="1" applyAlignment="1" applyProtection="1">
      <alignment horizontal="center"/>
    </xf>
    <xf numFmtId="0" fontId="33" fillId="0" borderId="0" xfId="53" applyFont="1" applyFill="1" applyBorder="1" applyAlignment="1" applyProtection="1">
      <alignment horizontal="center" wrapText="1"/>
    </xf>
    <xf numFmtId="0" fontId="33" fillId="0" borderId="0" xfId="53" applyFont="1" applyFill="1" applyBorder="1" applyAlignment="1" applyProtection="1">
      <alignment wrapText="1"/>
    </xf>
    <xf numFmtId="0" fontId="33" fillId="0" borderId="0" xfId="53" applyFont="1" applyFill="1" applyBorder="1" applyAlignment="1" applyProtection="1"/>
    <xf numFmtId="0" fontId="10" fillId="0" borderId="0" xfId="53" applyFont="1" applyFill="1" applyBorder="1" applyAlignment="1" applyProtection="1">
      <alignment horizontal="center" wrapText="1"/>
    </xf>
    <xf numFmtId="0" fontId="10" fillId="0" borderId="0" xfId="53" applyFont="1" applyFill="1" applyBorder="1" applyAlignment="1" applyProtection="1">
      <alignment horizontal="right" wrapText="1"/>
    </xf>
    <xf numFmtId="0" fontId="34" fillId="0" borderId="0" xfId="53" applyFont="1" applyFill="1" applyBorder="1" applyAlignment="1" applyProtection="1">
      <alignment horizontal="center" vertical="center" wrapText="1"/>
    </xf>
    <xf numFmtId="0" fontId="21" fillId="0" borderId="1" xfId="53" applyFont="1" applyFill="1" applyBorder="1" applyAlignment="1" applyProtection="1">
      <alignment horizontal="center" vertical="center" wrapText="1"/>
    </xf>
    <xf numFmtId="0" fontId="33" fillId="0" borderId="1" xfId="53" applyFont="1" applyFill="1" applyBorder="1" applyAlignment="1" applyProtection="1">
      <alignment horizontal="center" vertical="center" wrapText="1"/>
    </xf>
    <xf numFmtId="0" fontId="33" fillId="0" borderId="19" xfId="53" applyFont="1" applyFill="1" applyBorder="1" applyAlignment="1" applyProtection="1">
      <alignment horizontal="center" vertical="center" wrapText="1"/>
    </xf>
    <xf numFmtId="176" fontId="16" fillId="0" borderId="12" xfId="53" applyNumberFormat="1" applyFont="1" applyFill="1" applyBorder="1" applyAlignment="1" applyProtection="1">
      <alignment horizontal="right" vertical="center"/>
    </xf>
    <xf numFmtId="183" fontId="33" fillId="0" borderId="0" xfId="53" applyNumberFormat="1" applyFont="1" applyFill="1" applyBorder="1" applyAlignment="1" applyProtection="1">
      <alignment horizontal="center" wrapText="1"/>
    </xf>
    <xf numFmtId="0" fontId="10" fillId="0" borderId="0" xfId="53" applyFont="1" applyFill="1" applyBorder="1" applyAlignment="1" applyProtection="1">
      <alignment vertical="top"/>
    </xf>
    <xf numFmtId="49" fontId="19" fillId="0" borderId="2" xfId="53" applyNumberFormat="1" applyFont="1" applyFill="1" applyBorder="1" applyAlignment="1" applyProtection="1">
      <alignment horizontal="center" vertical="center" wrapText="1"/>
    </xf>
    <xf numFmtId="49" fontId="19" fillId="0" borderId="3" xfId="53" applyNumberFormat="1" applyFont="1" applyFill="1" applyBorder="1" applyAlignment="1" applyProtection="1">
      <alignment horizontal="center" vertical="center" wrapText="1"/>
    </xf>
    <xf numFmtId="0" fontId="19" fillId="0" borderId="23" xfId="53" applyFont="1" applyFill="1" applyBorder="1" applyAlignment="1" applyProtection="1">
      <alignment horizontal="center" vertical="center"/>
    </xf>
    <xf numFmtId="49" fontId="19" fillId="0" borderId="2" xfId="53" applyNumberFormat="1" applyFont="1" applyFill="1" applyBorder="1" applyAlignment="1" applyProtection="1">
      <alignment horizontal="center" vertical="center"/>
    </xf>
    <xf numFmtId="49" fontId="19" fillId="0" borderId="8" xfId="53" applyNumberFormat="1" applyFont="1" applyFill="1" applyBorder="1" applyAlignment="1" applyProtection="1">
      <alignment horizontal="center" vertical="center"/>
    </xf>
    <xf numFmtId="0" fontId="4" fillId="0" borderId="11" xfId="53" applyFont="1" applyFill="1" applyBorder="1" applyAlignment="1" applyProtection="1">
      <alignment vertical="center" wrapText="1"/>
    </xf>
    <xf numFmtId="4" fontId="4" fillId="0" borderId="11" xfId="53" applyNumberFormat="1" applyFont="1" applyFill="1" applyBorder="1" applyAlignment="1" applyProtection="1">
      <alignment vertical="center"/>
    </xf>
    <xf numFmtId="176" fontId="16" fillId="0" borderId="11" xfId="53" applyNumberFormat="1" applyFont="1" applyFill="1" applyBorder="1" applyAlignment="1" applyProtection="1">
      <alignment horizontal="right" vertical="center" wrapText="1"/>
    </xf>
    <xf numFmtId="4" fontId="4" fillId="0" borderId="11" xfId="53" applyNumberFormat="1" applyFont="1" applyFill="1" applyBorder="1" applyAlignment="1" applyProtection="1">
      <alignment vertical="center"/>
      <protection locked="0"/>
    </xf>
    <xf numFmtId="49" fontId="35" fillId="0" borderId="0" xfId="53" applyNumberFormat="1" applyFont="1" applyFill="1" applyBorder="1" applyAlignment="1" applyProtection="1"/>
    <xf numFmtId="0" fontId="35" fillId="0" borderId="0" xfId="53" applyFont="1" applyFill="1" applyBorder="1" applyAlignment="1" applyProtection="1"/>
    <xf numFmtId="0" fontId="23" fillId="0" borderId="0" xfId="53" applyFont="1" applyFill="1" applyBorder="1" applyAlignment="1" applyProtection="1">
      <alignment vertical="center"/>
    </xf>
    <xf numFmtId="0" fontId="36" fillId="0" borderId="0" xfId="53" applyFont="1" applyFill="1" applyBorder="1" applyAlignment="1" applyProtection="1">
      <alignment horizontal="center" vertical="center"/>
    </xf>
    <xf numFmtId="0" fontId="29" fillId="0" borderId="0" xfId="53" applyFont="1" applyFill="1" applyBorder="1" applyAlignment="1" applyProtection="1">
      <alignment horizontal="center" vertical="center"/>
    </xf>
    <xf numFmtId="0" fontId="19" fillId="0" borderId="1" xfId="53" applyFont="1" applyFill="1" applyBorder="1" applyAlignment="1" applyProtection="1">
      <alignment horizontal="center" vertical="center"/>
      <protection locked="0"/>
    </xf>
    <xf numFmtId="0" fontId="20" fillId="0" borderId="11" xfId="53" applyFont="1" applyFill="1" applyBorder="1" applyAlignment="1" applyProtection="1">
      <alignment vertical="center"/>
    </xf>
    <xf numFmtId="176" fontId="20" fillId="0" borderId="11" xfId="53" applyNumberFormat="1" applyFont="1" applyFill="1" applyBorder="1" applyAlignment="1" applyProtection="1">
      <alignment horizontal="right" vertical="center"/>
    </xf>
    <xf numFmtId="0" fontId="20" fillId="0" borderId="11" xfId="53" applyFont="1" applyFill="1" applyBorder="1" applyAlignment="1" applyProtection="1">
      <alignment horizontal="left" vertical="center"/>
      <protection locked="0"/>
    </xf>
    <xf numFmtId="0" fontId="20" fillId="0" borderId="11" xfId="53" applyFont="1" applyFill="1" applyBorder="1" applyAlignment="1" applyProtection="1">
      <alignment vertical="center"/>
      <protection locked="0"/>
    </xf>
    <xf numFmtId="4" fontId="20" fillId="0" borderId="11" xfId="53" applyNumberFormat="1" applyFont="1" applyFill="1" applyBorder="1" applyAlignment="1" applyProtection="1">
      <alignment horizontal="right" vertical="center"/>
      <protection locked="0"/>
    </xf>
    <xf numFmtId="0" fontId="20" fillId="0" borderId="11" xfId="53" applyFont="1" applyFill="1" applyBorder="1" applyAlignment="1" applyProtection="1">
      <alignment horizontal="left" vertical="center"/>
    </xf>
    <xf numFmtId="176" fontId="20" fillId="0" borderId="11" xfId="53" applyNumberFormat="1" applyFont="1" applyFill="1" applyBorder="1" applyAlignment="1" applyProtection="1">
      <alignment horizontal="right" vertical="center"/>
      <protection locked="0"/>
    </xf>
    <xf numFmtId="176" fontId="37" fillId="0" borderId="11" xfId="53" applyNumberFormat="1" applyFont="1" applyFill="1" applyBorder="1" applyAlignment="1" applyProtection="1">
      <alignment horizontal="right" vertical="center"/>
    </xf>
    <xf numFmtId="176" fontId="10" fillId="0" borderId="11" xfId="53" applyNumberFormat="1" applyFont="1" applyFill="1" applyBorder="1" applyAlignment="1" applyProtection="1">
      <alignment vertical="center"/>
    </xf>
    <xf numFmtId="0" fontId="10" fillId="0" borderId="11" xfId="53" applyFont="1" applyFill="1" applyBorder="1" applyAlignment="1" applyProtection="1">
      <alignment vertical="center"/>
    </xf>
    <xf numFmtId="0" fontId="37" fillId="0" borderId="11" xfId="53" applyFont="1" applyFill="1" applyBorder="1" applyAlignment="1" applyProtection="1">
      <alignment horizontal="center" vertical="center"/>
    </xf>
    <xf numFmtId="0" fontId="37" fillId="0" borderId="11" xfId="53" applyFont="1" applyFill="1" applyBorder="1" applyAlignment="1" applyProtection="1">
      <alignment horizontal="right" vertical="center"/>
    </xf>
    <xf numFmtId="0" fontId="37" fillId="0" borderId="11" xfId="53" applyFont="1" applyFill="1" applyBorder="1" applyAlignment="1" applyProtection="1">
      <alignment horizontal="center" vertical="center"/>
      <protection locked="0"/>
    </xf>
    <xf numFmtId="0" fontId="20" fillId="0" borderId="0" xfId="53" applyFont="1" applyFill="1" applyBorder="1" applyAlignment="1" applyProtection="1">
      <alignment horizontal="left" vertical="center" wrapText="1"/>
      <protection locked="0"/>
    </xf>
    <xf numFmtId="0" fontId="19" fillId="0" borderId="0" xfId="53" applyFont="1" applyFill="1" applyBorder="1" applyAlignment="1" applyProtection="1">
      <alignment horizontal="left" vertical="center" wrapText="1"/>
    </xf>
    <xf numFmtId="0" fontId="4" fillId="0" borderId="11" xfId="53" applyFont="1" applyFill="1" applyBorder="1" applyAlignment="1" applyProtection="1">
      <alignment horizontal="left" vertical="center"/>
    </xf>
    <xf numFmtId="176" fontId="20" fillId="0" borderId="2" xfId="53" applyNumberFormat="1" applyFont="1" applyFill="1" applyBorder="1" applyAlignment="1" applyProtection="1">
      <alignment horizontal="right" vertical="center"/>
    </xf>
    <xf numFmtId="176" fontId="20" fillId="0" borderId="16" xfId="53" applyNumberFormat="1" applyFont="1" applyFill="1" applyBorder="1" applyAlignment="1" applyProtection="1">
      <alignment horizontal="right" vertical="center"/>
    </xf>
    <xf numFmtId="0" fontId="10" fillId="0" borderId="4" xfId="53" applyFont="1" applyFill="1" applyBorder="1" applyAlignment="1" applyProtection="1">
      <alignment horizontal="center" vertical="center" wrapText="1"/>
    </xf>
    <xf numFmtId="176" fontId="20" fillId="0" borderId="8" xfId="53" applyNumberFormat="1" applyFont="1" applyFill="1" applyBorder="1" applyAlignment="1" applyProtection="1">
      <alignment horizontal="right" vertical="center"/>
    </xf>
    <xf numFmtId="0" fontId="17" fillId="0" borderId="0" xfId="53" applyFont="1" applyFill="1" applyBorder="1" applyAlignment="1" applyProtection="1">
      <alignment horizontal="center" vertical="center"/>
      <protection locked="0"/>
    </xf>
    <xf numFmtId="0" fontId="10" fillId="0" borderId="1" xfId="53" applyFont="1" applyFill="1" applyBorder="1" applyAlignment="1" applyProtection="1">
      <alignment horizontal="center" vertical="center" wrapText="1"/>
      <protection locked="0"/>
    </xf>
    <xf numFmtId="0" fontId="10" fillId="0" borderId="23" xfId="53" applyFont="1" applyFill="1" applyBorder="1" applyAlignment="1" applyProtection="1">
      <alignment horizontal="center" vertical="center" wrapText="1"/>
      <protection locked="0"/>
    </xf>
    <xf numFmtId="0" fontId="10" fillId="0" borderId="3" xfId="53" applyFont="1" applyFill="1" applyBorder="1" applyAlignment="1" applyProtection="1">
      <alignment horizontal="center" vertical="center" wrapText="1"/>
    </xf>
    <xf numFmtId="0" fontId="10" fillId="0" borderId="5" xfId="53" applyFont="1" applyFill="1" applyBorder="1" applyAlignment="1" applyProtection="1">
      <alignment horizontal="center" vertical="center" wrapText="1"/>
      <protection locked="0"/>
    </xf>
    <xf numFmtId="0" fontId="10" fillId="0" borderId="25" xfId="53" applyFont="1" applyFill="1" applyBorder="1" applyAlignment="1" applyProtection="1">
      <alignment horizontal="center" vertical="center" wrapText="1"/>
      <protection locked="0"/>
    </xf>
    <xf numFmtId="0" fontId="10" fillId="0" borderId="1" xfId="53" applyFont="1" applyFill="1" applyBorder="1" applyAlignment="1" applyProtection="1">
      <alignment horizontal="center" vertical="center" wrapText="1"/>
    </xf>
    <xf numFmtId="0" fontId="10" fillId="0" borderId="8" xfId="53" applyFont="1" applyFill="1" applyBorder="1" applyAlignment="1" applyProtection="1">
      <alignment horizontal="center" vertical="center" wrapText="1"/>
    </xf>
    <xf numFmtId="0" fontId="10" fillId="0" borderId="15" xfId="53" applyFont="1" applyFill="1" applyBorder="1" applyAlignment="1" applyProtection="1">
      <alignment horizontal="center" vertical="center" wrapText="1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1" xfId="53" applyFont="1" applyFill="1" applyBorder="1" applyAlignment="1" applyProtection="1">
      <alignment horizontal="center" vertical="center"/>
    </xf>
    <xf numFmtId="0" fontId="20" fillId="0" borderId="2" xfId="53" applyFont="1" applyFill="1" applyBorder="1" applyAlignment="1" applyProtection="1">
      <alignment horizontal="center" vertical="center"/>
      <protection locked="0"/>
    </xf>
    <xf numFmtId="0" fontId="20" fillId="0" borderId="4" xfId="53" applyFont="1" applyFill="1" applyBorder="1" applyAlignment="1" applyProtection="1">
      <alignment horizontal="center" vertical="center"/>
      <protection locked="0"/>
    </xf>
    <xf numFmtId="0" fontId="23" fillId="0" borderId="0" xfId="53" applyFont="1" applyFill="1" applyBorder="1" applyAlignment="1" applyProtection="1">
      <protection locked="0"/>
    </xf>
    <xf numFmtId="0" fontId="19" fillId="0" borderId="0" xfId="53" applyFont="1" applyFill="1" applyBorder="1" applyAlignment="1" applyProtection="1">
      <protection locked="0"/>
    </xf>
    <xf numFmtId="0" fontId="10" fillId="0" borderId="12" xfId="53" applyFont="1" applyFill="1" applyBorder="1" applyAlignment="1" applyProtection="1">
      <alignment horizontal="center" vertical="center" wrapText="1"/>
      <protection locked="0"/>
    </xf>
    <xf numFmtId="0" fontId="10" fillId="0" borderId="2" xfId="53" applyFont="1" applyFill="1" applyBorder="1" applyAlignment="1" applyProtection="1">
      <alignment horizontal="center" vertical="center" wrapText="1"/>
    </xf>
    <xf numFmtId="0" fontId="10" fillId="0" borderId="14" xfId="53" applyFont="1" applyFill="1" applyBorder="1" applyAlignment="1" applyProtection="1">
      <alignment horizontal="center" vertical="center" wrapText="1"/>
    </xf>
    <xf numFmtId="176" fontId="20" fillId="0" borderId="2" xfId="53" applyNumberFormat="1" applyFont="1" applyFill="1" applyBorder="1" applyAlignment="1" applyProtection="1">
      <alignment horizontal="right" vertical="center"/>
      <protection locked="0"/>
    </xf>
    <xf numFmtId="0" fontId="23" fillId="0" borderId="0" xfId="53" applyFont="1" applyFill="1" applyBorder="1" applyAlignment="1" applyProtection="1">
      <alignment horizontal="right" vertical="center"/>
      <protection locked="0"/>
    </xf>
    <xf numFmtId="0" fontId="23" fillId="0" borderId="0" xfId="53" applyFont="1" applyFill="1" applyBorder="1" applyAlignment="1" applyProtection="1">
      <alignment horizontal="right"/>
      <protection locked="0"/>
    </xf>
    <xf numFmtId="0" fontId="10" fillId="0" borderId="12" xfId="53" applyFont="1" applyFill="1" applyBorder="1" applyAlignment="1" applyProtection="1">
      <alignment horizontal="center" vertical="center" wrapText="1"/>
    </xf>
    <xf numFmtId="0" fontId="10" fillId="0" borderId="16" xfId="53" applyFont="1" applyFill="1" applyBorder="1" applyAlignment="1" applyProtection="1">
      <alignment horizontal="center" vertical="center" wrapText="1"/>
      <protection locked="0"/>
    </xf>
    <xf numFmtId="176" fontId="20" fillId="0" borderId="16" xfId="53" applyNumberFormat="1" applyFont="1" applyFill="1" applyBorder="1" applyAlignment="1" applyProtection="1">
      <alignment horizontal="right" vertical="center"/>
      <protection locked="0"/>
    </xf>
    <xf numFmtId="176" fontId="20" fillId="0" borderId="12" xfId="53" applyNumberFormat="1" applyFont="1" applyFill="1" applyBorder="1" applyAlignment="1" applyProtection="1">
      <alignment horizontal="center" vertical="center"/>
    </xf>
    <xf numFmtId="0" fontId="38" fillId="0" borderId="0" xfId="53" applyFont="1" applyFill="1" applyBorder="1" applyAlignment="1" applyProtection="1"/>
    <xf numFmtId="0" fontId="18" fillId="0" borderId="0" xfId="53" applyFont="1" applyFill="1" applyBorder="1" applyAlignment="1" applyProtection="1">
      <alignment horizontal="center" vertical="top"/>
    </xf>
    <xf numFmtId="4" fontId="20" fillId="0" borderId="11" xfId="53" applyNumberFormat="1" applyFont="1" applyFill="1" applyBorder="1" applyAlignment="1" applyProtection="1">
      <alignment horizontal="right" vertical="center"/>
    </xf>
    <xf numFmtId="0" fontId="20" fillId="0" borderId="8" xfId="53" applyFont="1" applyFill="1" applyBorder="1" applyAlignment="1" applyProtection="1">
      <alignment horizontal="left" vertical="center"/>
    </xf>
    <xf numFmtId="4" fontId="20" fillId="0" borderId="13" xfId="53" applyNumberFormat="1" applyFont="1" applyFill="1" applyBorder="1" applyAlignment="1" applyProtection="1">
      <alignment horizontal="right" vertical="center"/>
      <protection locked="0"/>
    </xf>
    <xf numFmtId="176" fontId="10" fillId="0" borderId="11" xfId="53" applyNumberFormat="1" applyFont="1" applyFill="1" applyBorder="1" applyAlignment="1" applyProtection="1"/>
    <xf numFmtId="0" fontId="10" fillId="0" borderId="11" xfId="53" applyFont="1" applyFill="1" applyBorder="1" applyAlignment="1" applyProtection="1"/>
    <xf numFmtId="0" fontId="10" fillId="0" borderId="8" xfId="53" applyFont="1" applyFill="1" applyBorder="1" applyAlignment="1" applyProtection="1"/>
    <xf numFmtId="176" fontId="10" fillId="0" borderId="13" xfId="53" applyNumberFormat="1" applyFont="1" applyFill="1" applyBorder="1" applyAlignment="1" applyProtection="1"/>
    <xf numFmtId="0" fontId="37" fillId="0" borderId="8" xfId="53" applyFont="1" applyFill="1" applyBorder="1" applyAlignment="1" applyProtection="1">
      <alignment horizontal="center" vertical="center"/>
    </xf>
    <xf numFmtId="176" fontId="37" fillId="0" borderId="13" xfId="53" applyNumberFormat="1" applyFont="1" applyFill="1" applyBorder="1" applyAlignment="1" applyProtection="1">
      <alignment horizontal="right" vertical="center"/>
    </xf>
    <xf numFmtId="176" fontId="20" fillId="0" borderId="13" xfId="53" applyNumberFormat="1" applyFont="1" applyFill="1" applyBorder="1" applyAlignment="1" applyProtection="1">
      <alignment horizontal="right" vertical="center"/>
    </xf>
    <xf numFmtId="0" fontId="20" fillId="0" borderId="13" xfId="53" applyFont="1" applyFill="1" applyBorder="1" applyAlignment="1" applyProtection="1">
      <alignment horizontal="right" vertical="center"/>
    </xf>
    <xf numFmtId="0" fontId="20" fillId="0" borderId="11" xfId="53" applyFont="1" applyFill="1" applyBorder="1" applyAlignment="1" applyProtection="1">
      <alignment horizontal="right" vertical="center"/>
    </xf>
    <xf numFmtId="177" fontId="20" fillId="0" borderId="13" xfId="9" applyFont="1" applyFill="1" applyBorder="1" applyAlignment="1" applyProtection="1">
      <alignment horizontal="right" vertical="center"/>
    </xf>
    <xf numFmtId="0" fontId="37" fillId="0" borderId="8" xfId="53" applyFont="1" applyFill="1" applyBorder="1" applyAlignment="1" applyProtection="1">
      <alignment horizontal="center" vertical="center"/>
      <protection locked="0"/>
    </xf>
    <xf numFmtId="176" fontId="37" fillId="0" borderId="11" xfId="53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/>
    </xf>
    <xf numFmtId="0" fontId="41" fillId="0" borderId="12" xfId="0" applyFont="1" applyFill="1" applyBorder="1" applyAlignment="1">
      <alignment horizontal="center" vertical="center"/>
    </xf>
    <xf numFmtId="0" fontId="42" fillId="0" borderId="12" xfId="0" applyFont="1" applyBorder="1" applyAlignment="1">
      <alignment horizontal="justify"/>
    </xf>
    <xf numFmtId="0" fontId="42" fillId="0" borderId="12" xfId="0" applyFont="1" applyBorder="1" applyAlignment="1">
      <alignment horizontal="left"/>
    </xf>
    <xf numFmtId="0" fontId="42" fillId="0" borderId="12" xfId="0" applyFont="1" applyFill="1" applyBorder="1" applyAlignment="1">
      <alignment horizontal="left"/>
    </xf>
    <xf numFmtId="0" fontId="23" fillId="0" borderId="0" xfId="0" applyFont="1" applyFill="1" applyAlignme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Normal" xfId="53"/>
    <cellStyle name="常规 11" xfId="54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23" sqref="C23"/>
    </sheetView>
  </sheetViews>
  <sheetFormatPr defaultColWidth="9.14285714285714" defaultRowHeight="20" customHeight="1" outlineLevelCol="3"/>
  <cols>
    <col min="1" max="1" width="13.5714285714286" style="80" customWidth="1"/>
    <col min="2" max="2" width="9.14285714285714" style="376"/>
    <col min="3" max="3" width="88.7142857142857" style="80" customWidth="1"/>
    <col min="4" max="16384" width="9.14285714285714" style="80"/>
  </cols>
  <sheetData>
    <row r="1" s="375" customFormat="1" ht="48" customHeight="1" spans="2:3">
      <c r="B1" s="377"/>
      <c r="C1" s="377"/>
    </row>
    <row r="2" s="80" customFormat="1" ht="27" customHeight="1" spans="2:3">
      <c r="B2" s="378" t="s">
        <v>0</v>
      </c>
      <c r="C2" s="378" t="s">
        <v>1</v>
      </c>
    </row>
    <row r="3" s="80" customFormat="1" customHeight="1" spans="2:3">
      <c r="B3" s="379">
        <v>1</v>
      </c>
      <c r="C3" s="380" t="s">
        <v>2</v>
      </c>
    </row>
    <row r="4" s="80" customFormat="1" customHeight="1" spans="2:3">
      <c r="B4" s="379">
        <v>2</v>
      </c>
      <c r="C4" s="380" t="s">
        <v>3</v>
      </c>
    </row>
    <row r="5" s="80" customFormat="1" customHeight="1" spans="2:3">
      <c r="B5" s="379">
        <v>3</v>
      </c>
      <c r="C5" s="380" t="s">
        <v>4</v>
      </c>
    </row>
    <row r="6" s="80" customFormat="1" customHeight="1" spans="2:3">
      <c r="B6" s="379">
        <v>4</v>
      </c>
      <c r="C6" s="380" t="s">
        <v>5</v>
      </c>
    </row>
    <row r="7" s="80" customFormat="1" customHeight="1" spans="2:3">
      <c r="B7" s="379">
        <v>5</v>
      </c>
      <c r="C7" s="381" t="s">
        <v>6</v>
      </c>
    </row>
    <row r="8" s="80" customFormat="1" customHeight="1" spans="2:3">
      <c r="B8" s="379">
        <v>6</v>
      </c>
      <c r="C8" s="381" t="s">
        <v>7</v>
      </c>
    </row>
    <row r="9" s="80" customFormat="1" customHeight="1" spans="2:3">
      <c r="B9" s="379">
        <v>7</v>
      </c>
      <c r="C9" s="381" t="s">
        <v>8</v>
      </c>
    </row>
    <row r="10" s="80" customFormat="1" customHeight="1" spans="2:3">
      <c r="B10" s="379">
        <v>8</v>
      </c>
      <c r="C10" s="381" t="s">
        <v>9</v>
      </c>
    </row>
    <row r="11" s="80" customFormat="1" customHeight="1" spans="2:3">
      <c r="B11" s="379">
        <v>9</v>
      </c>
      <c r="C11" s="382" t="s">
        <v>10</v>
      </c>
    </row>
    <row r="12" s="80" customFormat="1" customHeight="1" spans="2:3">
      <c r="B12" s="379">
        <v>10</v>
      </c>
      <c r="C12" s="382" t="s">
        <v>11</v>
      </c>
    </row>
    <row r="13" s="80" customFormat="1" customHeight="1" spans="2:3">
      <c r="B13" s="379">
        <v>11</v>
      </c>
      <c r="C13" s="380" t="s">
        <v>12</v>
      </c>
    </row>
    <row r="14" s="80" customFormat="1" customHeight="1" spans="2:3">
      <c r="B14" s="379">
        <v>12</v>
      </c>
      <c r="C14" s="380" t="s">
        <v>13</v>
      </c>
    </row>
    <row r="15" s="80" customFormat="1" customHeight="1" spans="2:4">
      <c r="B15" s="379">
        <v>13</v>
      </c>
      <c r="C15" s="380" t="s">
        <v>14</v>
      </c>
      <c r="D15" s="383"/>
    </row>
    <row r="16" s="80" customFormat="1" customHeight="1" spans="2:3">
      <c r="B16" s="379">
        <v>14</v>
      </c>
      <c r="C16" s="381" t="s">
        <v>15</v>
      </c>
    </row>
    <row r="17" s="80" customFormat="1" customHeight="1" spans="2:3">
      <c r="B17" s="379">
        <v>15</v>
      </c>
      <c r="C17" s="381" t="s">
        <v>16</v>
      </c>
    </row>
    <row r="18" s="80" customFormat="1" customHeight="1" spans="2:3">
      <c r="B18" s="379">
        <v>16</v>
      </c>
      <c r="C18" s="381" t="s">
        <v>17</v>
      </c>
    </row>
    <row r="19" s="80" customFormat="1" customHeight="1" spans="2:3">
      <c r="B19" s="379">
        <v>17</v>
      </c>
      <c r="C19" s="380" t="s">
        <v>18</v>
      </c>
    </row>
    <row r="20" s="80" customFormat="1" customHeight="1" spans="2:3">
      <c r="B20" s="379">
        <v>18</v>
      </c>
      <c r="C20" s="380" t="s">
        <v>19</v>
      </c>
    </row>
    <row r="21" s="80" customFormat="1" customHeight="1" spans="2:3">
      <c r="B21" s="379">
        <v>19</v>
      </c>
      <c r="C21" s="380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topLeftCell="A13" workbookViewId="0">
      <selection activeCell="D26" sqref="D26"/>
    </sheetView>
  </sheetViews>
  <sheetFormatPr defaultColWidth="9.14285714285714" defaultRowHeight="12"/>
  <cols>
    <col min="1" max="1" width="34.2857142857143" style="62" customWidth="1"/>
    <col min="2" max="2" width="36.8571428571429" style="62" customWidth="1"/>
    <col min="3" max="4" width="23.5714285714286" style="62" customWidth="1"/>
    <col min="5" max="5" width="29.8571428571429" style="62" customWidth="1"/>
    <col min="6" max="6" width="11.2857142857143" style="63" customWidth="1"/>
    <col min="7" max="7" width="41.1428571428571" style="62" customWidth="1"/>
    <col min="8" max="8" width="15.5714285714286" style="63" customWidth="1"/>
    <col min="9" max="9" width="13.4285714285714" style="63" customWidth="1"/>
    <col min="10" max="10" width="18.8571428571429" style="62" customWidth="1"/>
    <col min="11" max="11" width="9.14285714285714" style="63" customWidth="1"/>
    <col min="12" max="16383" width="9.14285714285714" style="63"/>
  </cols>
  <sheetData>
    <row r="1" s="63" customFormat="1" customHeight="1" spans="1:10">
      <c r="A1" s="62"/>
      <c r="B1" s="62"/>
      <c r="C1" s="62"/>
      <c r="D1" s="62"/>
      <c r="E1" s="62"/>
      <c r="G1" s="62"/>
      <c r="J1" s="77"/>
    </row>
    <row r="2" s="63" customFormat="1" ht="28.5" customHeight="1" spans="1:10">
      <c r="A2" s="64" t="s">
        <v>10</v>
      </c>
      <c r="B2" s="65"/>
      <c r="C2" s="65"/>
      <c r="D2" s="65"/>
      <c r="E2" s="65"/>
      <c r="F2" s="66"/>
      <c r="G2" s="65"/>
      <c r="H2" s="66"/>
      <c r="I2" s="66"/>
      <c r="J2" s="65"/>
    </row>
    <row r="3" s="63" customFormat="1" ht="17.25" customHeight="1" spans="1:10">
      <c r="A3" s="67" t="s">
        <v>21</v>
      </c>
      <c r="B3" s="62"/>
      <c r="C3" s="62"/>
      <c r="D3" s="62"/>
      <c r="E3" s="62"/>
      <c r="G3" s="62"/>
      <c r="J3" s="62"/>
    </row>
    <row r="4" s="63" customFormat="1" ht="44.25" customHeight="1" spans="1:10">
      <c r="A4" s="68" t="s">
        <v>341</v>
      </c>
      <c r="B4" s="68" t="s">
        <v>342</v>
      </c>
      <c r="C4" s="68" t="s">
        <v>343</v>
      </c>
      <c r="D4" s="68" t="s">
        <v>344</v>
      </c>
      <c r="E4" s="68" t="s">
        <v>345</v>
      </c>
      <c r="F4" s="69" t="s">
        <v>346</v>
      </c>
      <c r="G4" s="68" t="s">
        <v>347</v>
      </c>
      <c r="H4" s="69" t="s">
        <v>348</v>
      </c>
      <c r="I4" s="69" t="s">
        <v>349</v>
      </c>
      <c r="J4" s="68" t="s">
        <v>350</v>
      </c>
    </row>
    <row r="5" s="63" customFormat="1" ht="14.25" customHeight="1" spans="1:10">
      <c r="A5" s="68">
        <v>1</v>
      </c>
      <c r="B5" s="68">
        <v>3</v>
      </c>
      <c r="C5" s="68">
        <v>4</v>
      </c>
      <c r="D5" s="68">
        <v>5</v>
      </c>
      <c r="E5" s="68">
        <v>6</v>
      </c>
      <c r="F5" s="68">
        <v>7</v>
      </c>
      <c r="G5" s="68">
        <v>8</v>
      </c>
      <c r="H5" s="68">
        <v>9</v>
      </c>
      <c r="I5" s="68">
        <v>10</v>
      </c>
      <c r="J5" s="68">
        <v>11</v>
      </c>
    </row>
    <row r="6" s="234" customFormat="1" ht="17.25" customHeight="1" spans="1:10">
      <c r="A6" s="235" t="s">
        <v>351</v>
      </c>
      <c r="B6" s="236"/>
      <c r="C6" s="237"/>
      <c r="D6" s="237"/>
      <c r="E6" s="238"/>
      <c r="F6" s="74"/>
      <c r="G6" s="238"/>
      <c r="H6" s="74"/>
      <c r="I6" s="74"/>
      <c r="J6" s="245"/>
    </row>
    <row r="7" s="234" customFormat="1" ht="21.75" customHeight="1" spans="1:10">
      <c r="A7" s="239" t="s">
        <v>320</v>
      </c>
      <c r="B7" s="239" t="s">
        <v>352</v>
      </c>
      <c r="C7" s="240" t="s">
        <v>353</v>
      </c>
      <c r="D7" s="75" t="s">
        <v>354</v>
      </c>
      <c r="E7" s="75" t="s">
        <v>355</v>
      </c>
      <c r="F7" s="75" t="s">
        <v>356</v>
      </c>
      <c r="G7" s="241">
        <v>100</v>
      </c>
      <c r="H7" s="75" t="s">
        <v>357</v>
      </c>
      <c r="I7" s="75" t="s">
        <v>358</v>
      </c>
      <c r="J7" s="76" t="s">
        <v>359</v>
      </c>
    </row>
    <row r="8" s="234" customFormat="1" ht="21.75" customHeight="1" spans="1:10">
      <c r="A8" s="242"/>
      <c r="B8" s="242"/>
      <c r="C8" s="240" t="s">
        <v>360</v>
      </c>
      <c r="D8" s="75" t="s">
        <v>361</v>
      </c>
      <c r="E8" s="243" t="s">
        <v>362</v>
      </c>
      <c r="F8" s="75" t="s">
        <v>356</v>
      </c>
      <c r="G8" s="216" t="s">
        <v>363</v>
      </c>
      <c r="H8" s="75" t="s">
        <v>364</v>
      </c>
      <c r="I8" s="75" t="s">
        <v>365</v>
      </c>
      <c r="J8" s="76" t="s">
        <v>366</v>
      </c>
    </row>
    <row r="9" s="234" customFormat="1" ht="21.75" customHeight="1" spans="1:10">
      <c r="A9" s="242"/>
      <c r="B9" s="242"/>
      <c r="C9" s="240" t="s">
        <v>367</v>
      </c>
      <c r="D9" s="75" t="s">
        <v>368</v>
      </c>
      <c r="E9" s="75" t="s">
        <v>369</v>
      </c>
      <c r="F9" s="75" t="s">
        <v>370</v>
      </c>
      <c r="G9" s="244">
        <v>95</v>
      </c>
      <c r="H9" s="75" t="s">
        <v>357</v>
      </c>
      <c r="I9" s="75" t="s">
        <v>358</v>
      </c>
      <c r="J9" s="76" t="s">
        <v>371</v>
      </c>
    </row>
    <row r="10" s="234" customFormat="1" ht="21.75" customHeight="1" spans="1:10">
      <c r="A10" s="239" t="s">
        <v>372</v>
      </c>
      <c r="B10" s="239" t="s">
        <v>373</v>
      </c>
      <c r="C10" s="240" t="s">
        <v>353</v>
      </c>
      <c r="D10" s="75" t="s">
        <v>354</v>
      </c>
      <c r="E10" s="75" t="s">
        <v>374</v>
      </c>
      <c r="F10" s="75" t="s">
        <v>356</v>
      </c>
      <c r="G10" s="241">
        <v>100</v>
      </c>
      <c r="H10" s="75" t="s">
        <v>357</v>
      </c>
      <c r="I10" s="75" t="s">
        <v>358</v>
      </c>
      <c r="J10" s="76" t="s">
        <v>375</v>
      </c>
    </row>
    <row r="11" s="234" customFormat="1" ht="36.95" customHeight="1" spans="1:10">
      <c r="A11" s="242"/>
      <c r="B11" s="242"/>
      <c r="C11" s="240" t="s">
        <v>360</v>
      </c>
      <c r="D11" s="75" t="s">
        <v>361</v>
      </c>
      <c r="E11" s="75" t="s">
        <v>376</v>
      </c>
      <c r="F11" s="75" t="s">
        <v>356</v>
      </c>
      <c r="G11" s="75" t="s">
        <v>376</v>
      </c>
      <c r="H11" s="75" t="s">
        <v>364</v>
      </c>
      <c r="I11" s="75" t="s">
        <v>365</v>
      </c>
      <c r="J11" s="76" t="s">
        <v>377</v>
      </c>
    </row>
    <row r="12" s="234" customFormat="1" ht="21.75" customHeight="1" spans="1:10">
      <c r="A12" s="242"/>
      <c r="B12" s="242"/>
      <c r="C12" s="240" t="s">
        <v>367</v>
      </c>
      <c r="D12" s="75" t="s">
        <v>368</v>
      </c>
      <c r="E12" s="75" t="s">
        <v>369</v>
      </c>
      <c r="F12" s="75" t="s">
        <v>370</v>
      </c>
      <c r="G12" s="244">
        <v>95</v>
      </c>
      <c r="H12" s="75" t="s">
        <v>357</v>
      </c>
      <c r="I12" s="75" t="s">
        <v>365</v>
      </c>
      <c r="J12" s="76" t="s">
        <v>378</v>
      </c>
    </row>
    <row r="13" s="234" customFormat="1" ht="21.75" customHeight="1" spans="1:10">
      <c r="A13" s="239" t="s">
        <v>324</v>
      </c>
      <c r="B13" s="239" t="s">
        <v>379</v>
      </c>
      <c r="C13" s="240" t="s">
        <v>353</v>
      </c>
      <c r="D13" s="75" t="s">
        <v>354</v>
      </c>
      <c r="E13" s="208" t="s">
        <v>380</v>
      </c>
      <c r="F13" s="75" t="s">
        <v>356</v>
      </c>
      <c r="G13" s="241">
        <v>100</v>
      </c>
      <c r="H13" s="75" t="s">
        <v>357</v>
      </c>
      <c r="I13" s="75" t="s">
        <v>358</v>
      </c>
      <c r="J13" s="76" t="s">
        <v>381</v>
      </c>
    </row>
    <row r="14" s="234" customFormat="1" ht="36" customHeight="1" spans="1:10">
      <c r="A14" s="242"/>
      <c r="B14" s="242"/>
      <c r="C14" s="240" t="s">
        <v>360</v>
      </c>
      <c r="D14" s="75" t="s">
        <v>361</v>
      </c>
      <c r="E14" s="215" t="s">
        <v>382</v>
      </c>
      <c r="F14" s="75" t="s">
        <v>356</v>
      </c>
      <c r="G14" s="216" t="s">
        <v>383</v>
      </c>
      <c r="H14" s="75" t="s">
        <v>364</v>
      </c>
      <c r="I14" s="75" t="s">
        <v>365</v>
      </c>
      <c r="J14" s="76" t="s">
        <v>384</v>
      </c>
    </row>
    <row r="15" s="234" customFormat="1" ht="33" customHeight="1" spans="1:10">
      <c r="A15" s="242"/>
      <c r="B15" s="242"/>
      <c r="C15" s="240" t="s">
        <v>367</v>
      </c>
      <c r="D15" s="75" t="s">
        <v>368</v>
      </c>
      <c r="E15" s="75" t="s">
        <v>385</v>
      </c>
      <c r="F15" s="75" t="s">
        <v>370</v>
      </c>
      <c r="G15" s="244">
        <v>95</v>
      </c>
      <c r="H15" s="75" t="s">
        <v>357</v>
      </c>
      <c r="I15" s="75" t="s">
        <v>365</v>
      </c>
      <c r="J15" s="76" t="s">
        <v>386</v>
      </c>
    </row>
    <row r="16" s="234" customFormat="1" ht="21.75" customHeight="1" spans="1:10">
      <c r="A16" s="239" t="s">
        <v>331</v>
      </c>
      <c r="B16" s="239" t="s">
        <v>379</v>
      </c>
      <c r="C16" s="240" t="s">
        <v>353</v>
      </c>
      <c r="D16" s="75" t="s">
        <v>354</v>
      </c>
      <c r="E16" s="208" t="s">
        <v>380</v>
      </c>
      <c r="F16" s="75" t="s">
        <v>356</v>
      </c>
      <c r="G16" s="241">
        <v>100</v>
      </c>
      <c r="H16" s="75" t="s">
        <v>357</v>
      </c>
      <c r="I16" s="75" t="s">
        <v>358</v>
      </c>
      <c r="J16" s="76" t="s">
        <v>381</v>
      </c>
    </row>
    <row r="17" s="234" customFormat="1" ht="36" customHeight="1" spans="1:10">
      <c r="A17" s="242"/>
      <c r="B17" s="242"/>
      <c r="C17" s="240" t="s">
        <v>360</v>
      </c>
      <c r="D17" s="75" t="s">
        <v>361</v>
      </c>
      <c r="E17" s="215" t="s">
        <v>382</v>
      </c>
      <c r="F17" s="75" t="s">
        <v>356</v>
      </c>
      <c r="G17" s="216" t="s">
        <v>383</v>
      </c>
      <c r="H17" s="75" t="s">
        <v>364</v>
      </c>
      <c r="I17" s="75" t="s">
        <v>365</v>
      </c>
      <c r="J17" s="76" t="s">
        <v>384</v>
      </c>
    </row>
    <row r="18" s="234" customFormat="1" ht="33" customHeight="1" spans="1:10">
      <c r="A18" s="242"/>
      <c r="B18" s="242"/>
      <c r="C18" s="240" t="s">
        <v>367</v>
      </c>
      <c r="D18" s="75" t="s">
        <v>368</v>
      </c>
      <c r="E18" s="75" t="s">
        <v>385</v>
      </c>
      <c r="F18" s="75" t="s">
        <v>370</v>
      </c>
      <c r="G18" s="244">
        <v>95</v>
      </c>
      <c r="H18" s="75" t="s">
        <v>357</v>
      </c>
      <c r="I18" s="75" t="s">
        <v>365</v>
      </c>
      <c r="J18" s="76" t="s">
        <v>386</v>
      </c>
    </row>
    <row r="19" s="234" customFormat="1" ht="21.75" customHeight="1" spans="1:10">
      <c r="A19" s="239" t="s">
        <v>333</v>
      </c>
      <c r="B19" s="239" t="s">
        <v>379</v>
      </c>
      <c r="C19" s="240" t="s">
        <v>353</v>
      </c>
      <c r="D19" s="75" t="s">
        <v>354</v>
      </c>
      <c r="E19" s="208" t="s">
        <v>380</v>
      </c>
      <c r="F19" s="75" t="s">
        <v>356</v>
      </c>
      <c r="G19" s="241">
        <v>100</v>
      </c>
      <c r="H19" s="75" t="s">
        <v>357</v>
      </c>
      <c r="I19" s="75" t="s">
        <v>358</v>
      </c>
      <c r="J19" s="76" t="s">
        <v>381</v>
      </c>
    </row>
    <row r="20" s="234" customFormat="1" ht="36" customHeight="1" spans="1:10">
      <c r="A20" s="242"/>
      <c r="B20" s="242"/>
      <c r="C20" s="240" t="s">
        <v>360</v>
      </c>
      <c r="D20" s="75" t="s">
        <v>361</v>
      </c>
      <c r="E20" s="215" t="s">
        <v>382</v>
      </c>
      <c r="F20" s="75" t="s">
        <v>356</v>
      </c>
      <c r="G20" s="216" t="s">
        <v>383</v>
      </c>
      <c r="H20" s="75" t="s">
        <v>364</v>
      </c>
      <c r="I20" s="75" t="s">
        <v>365</v>
      </c>
      <c r="J20" s="76" t="s">
        <v>384</v>
      </c>
    </row>
    <row r="21" s="234" customFormat="1" ht="33" customHeight="1" spans="1:10">
      <c r="A21" s="242"/>
      <c r="B21" s="242"/>
      <c r="C21" s="240" t="s">
        <v>367</v>
      </c>
      <c r="D21" s="75" t="s">
        <v>368</v>
      </c>
      <c r="E21" s="75" t="s">
        <v>385</v>
      </c>
      <c r="F21" s="75" t="s">
        <v>370</v>
      </c>
      <c r="G21" s="244">
        <v>95</v>
      </c>
      <c r="H21" s="75" t="s">
        <v>357</v>
      </c>
      <c r="I21" s="75" t="s">
        <v>365</v>
      </c>
      <c r="J21" s="76" t="s">
        <v>386</v>
      </c>
    </row>
    <row r="22" s="234" customFormat="1" ht="21.75" customHeight="1" spans="1:10">
      <c r="A22" s="239" t="s">
        <v>328</v>
      </c>
      <c r="B22" s="239" t="s">
        <v>379</v>
      </c>
      <c r="C22" s="240" t="s">
        <v>353</v>
      </c>
      <c r="D22" s="75" t="s">
        <v>354</v>
      </c>
      <c r="E22" s="208" t="s">
        <v>380</v>
      </c>
      <c r="F22" s="75" t="s">
        <v>356</v>
      </c>
      <c r="G22" s="241">
        <v>100</v>
      </c>
      <c r="H22" s="75" t="s">
        <v>357</v>
      </c>
      <c r="I22" s="75" t="s">
        <v>358</v>
      </c>
      <c r="J22" s="76" t="s">
        <v>381</v>
      </c>
    </row>
    <row r="23" s="234" customFormat="1" ht="36" customHeight="1" spans="1:10">
      <c r="A23" s="242"/>
      <c r="B23" s="242"/>
      <c r="C23" s="240" t="s">
        <v>360</v>
      </c>
      <c r="D23" s="75" t="s">
        <v>361</v>
      </c>
      <c r="E23" s="215" t="s">
        <v>382</v>
      </c>
      <c r="F23" s="75" t="s">
        <v>356</v>
      </c>
      <c r="G23" s="216" t="s">
        <v>383</v>
      </c>
      <c r="H23" s="75" t="s">
        <v>364</v>
      </c>
      <c r="I23" s="75" t="s">
        <v>365</v>
      </c>
      <c r="J23" s="76" t="s">
        <v>384</v>
      </c>
    </row>
    <row r="24" s="234" customFormat="1" ht="33" customHeight="1" spans="1:10">
      <c r="A24" s="242"/>
      <c r="B24" s="242"/>
      <c r="C24" s="240" t="s">
        <v>367</v>
      </c>
      <c r="D24" s="75" t="s">
        <v>368</v>
      </c>
      <c r="E24" s="75" t="s">
        <v>385</v>
      </c>
      <c r="F24" s="75" t="s">
        <v>370</v>
      </c>
      <c r="G24" s="244">
        <v>95</v>
      </c>
      <c r="H24" s="75" t="s">
        <v>357</v>
      </c>
      <c r="I24" s="75" t="s">
        <v>365</v>
      </c>
      <c r="J24" s="76" t="s">
        <v>386</v>
      </c>
    </row>
    <row r="25" s="234" customFormat="1" ht="21.75" customHeight="1" spans="1:10">
      <c r="A25" s="239" t="s">
        <v>340</v>
      </c>
      <c r="B25" s="239" t="s">
        <v>379</v>
      </c>
      <c r="C25" s="240" t="s">
        <v>353</v>
      </c>
      <c r="D25" s="75" t="s">
        <v>354</v>
      </c>
      <c r="E25" s="208" t="s">
        <v>380</v>
      </c>
      <c r="F25" s="75" t="s">
        <v>356</v>
      </c>
      <c r="G25" s="241">
        <v>100</v>
      </c>
      <c r="H25" s="75" t="s">
        <v>357</v>
      </c>
      <c r="I25" s="75" t="s">
        <v>358</v>
      </c>
      <c r="J25" s="76" t="s">
        <v>381</v>
      </c>
    </row>
    <row r="26" s="234" customFormat="1" ht="36" customHeight="1" spans="1:10">
      <c r="A26" s="242"/>
      <c r="B26" s="242"/>
      <c r="C26" s="240" t="s">
        <v>360</v>
      </c>
      <c r="D26" s="75" t="s">
        <v>361</v>
      </c>
      <c r="E26" s="215" t="s">
        <v>382</v>
      </c>
      <c r="F26" s="75" t="s">
        <v>356</v>
      </c>
      <c r="G26" s="216" t="s">
        <v>383</v>
      </c>
      <c r="H26" s="75" t="s">
        <v>364</v>
      </c>
      <c r="I26" s="75" t="s">
        <v>365</v>
      </c>
      <c r="J26" s="76" t="s">
        <v>384</v>
      </c>
    </row>
    <row r="27" s="234" customFormat="1" ht="33" customHeight="1" spans="1:10">
      <c r="A27" s="242"/>
      <c r="B27" s="242"/>
      <c r="C27" s="240" t="s">
        <v>367</v>
      </c>
      <c r="D27" s="75" t="s">
        <v>368</v>
      </c>
      <c r="E27" s="75" t="s">
        <v>385</v>
      </c>
      <c r="F27" s="75" t="s">
        <v>370</v>
      </c>
      <c r="G27" s="244">
        <v>95</v>
      </c>
      <c r="H27" s="75" t="s">
        <v>357</v>
      </c>
      <c r="I27" s="75" t="s">
        <v>365</v>
      </c>
      <c r="J27" s="76" t="s">
        <v>386</v>
      </c>
    </row>
    <row r="28" s="234" customFormat="1" ht="21.75" customHeight="1" spans="1:10">
      <c r="A28" s="239" t="s">
        <v>340</v>
      </c>
      <c r="B28" s="239" t="s">
        <v>379</v>
      </c>
      <c r="C28" s="240" t="s">
        <v>353</v>
      </c>
      <c r="D28" s="75" t="s">
        <v>354</v>
      </c>
      <c r="E28" s="208" t="s">
        <v>380</v>
      </c>
      <c r="F28" s="75" t="s">
        <v>356</v>
      </c>
      <c r="G28" s="241">
        <v>100</v>
      </c>
      <c r="H28" s="75" t="s">
        <v>357</v>
      </c>
      <c r="I28" s="75" t="s">
        <v>358</v>
      </c>
      <c r="J28" s="76" t="s">
        <v>381</v>
      </c>
    </row>
    <row r="29" s="234" customFormat="1" ht="36" customHeight="1" spans="1:10">
      <c r="A29" s="242"/>
      <c r="B29" s="242"/>
      <c r="C29" s="240" t="s">
        <v>360</v>
      </c>
      <c r="D29" s="75" t="s">
        <v>361</v>
      </c>
      <c r="E29" s="215" t="s">
        <v>382</v>
      </c>
      <c r="F29" s="75" t="s">
        <v>356</v>
      </c>
      <c r="G29" s="216" t="s">
        <v>383</v>
      </c>
      <c r="H29" s="75" t="s">
        <v>364</v>
      </c>
      <c r="I29" s="75" t="s">
        <v>365</v>
      </c>
      <c r="J29" s="76" t="s">
        <v>384</v>
      </c>
    </row>
    <row r="30" s="234" customFormat="1" ht="33" customHeight="1" spans="1:10">
      <c r="A30" s="242"/>
      <c r="B30" s="242"/>
      <c r="C30" s="240" t="s">
        <v>367</v>
      </c>
      <c r="D30" s="75" t="s">
        <v>368</v>
      </c>
      <c r="E30" s="75" t="s">
        <v>385</v>
      </c>
      <c r="F30" s="75" t="s">
        <v>370</v>
      </c>
      <c r="G30" s="244">
        <v>95</v>
      </c>
      <c r="H30" s="75" t="s">
        <v>357</v>
      </c>
      <c r="I30" s="75" t="s">
        <v>365</v>
      </c>
      <c r="J30" s="76" t="s">
        <v>386</v>
      </c>
    </row>
  </sheetData>
  <mergeCells count="18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B7:B9"/>
    <mergeCell ref="B10:B12"/>
    <mergeCell ref="B13:B15"/>
    <mergeCell ref="B16:B18"/>
    <mergeCell ref="B19:B21"/>
    <mergeCell ref="B22:B24"/>
    <mergeCell ref="B25:B27"/>
    <mergeCell ref="B28:B30"/>
  </mergeCells>
  <pageMargins left="0.75" right="0.75" top="1" bottom="1" header="0.5" footer="0.5"/>
  <pageSetup paperSize="9" scale="53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7"/>
  <sheetViews>
    <sheetView zoomScale="90" zoomScaleNormal="90" topLeftCell="B29" workbookViewId="0">
      <selection activeCell="G46" sqref="G46"/>
    </sheetView>
  </sheetViews>
  <sheetFormatPr defaultColWidth="8.57142857142857" defaultRowHeight="14.25" customHeight="1"/>
  <cols>
    <col min="1" max="1" width="16.4285714285714" style="113" customWidth="1"/>
    <col min="2" max="2" width="43.7142857142857" style="113" customWidth="1"/>
    <col min="3" max="3" width="27.2857142857143" style="113" customWidth="1"/>
    <col min="4" max="4" width="20.1428571428571" style="113" customWidth="1"/>
    <col min="5" max="5" width="38" style="113" customWidth="1"/>
    <col min="6" max="6" width="20.1428571428571" style="113" customWidth="1"/>
    <col min="7" max="7" width="16.1428571428571" style="113" customWidth="1"/>
    <col min="8" max="12" width="20.1428571428571" style="113" customWidth="1"/>
    <col min="13" max="13" width="24" style="113" customWidth="1"/>
    <col min="14" max="14" width="20.1428571428571" style="113" customWidth="1"/>
    <col min="15" max="16384" width="8.57142857142857" style="85"/>
  </cols>
  <sheetData>
    <row r="1" s="85" customFormat="1" customHeight="1" spans="1:14">
      <c r="A1" s="175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220"/>
      <c r="N1" s="113"/>
    </row>
    <row r="2" s="85" customFormat="1" ht="44.1" customHeight="1" spans="1:14">
      <c r="A2" s="163" t="s">
        <v>387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13"/>
    </row>
    <row r="3" s="85" customFormat="1" ht="30" customHeight="1" spans="1:14">
      <c r="A3" s="177" t="s">
        <v>388</v>
      </c>
      <c r="B3" s="178" t="s">
        <v>89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221"/>
      <c r="N3" s="113"/>
    </row>
    <row r="4" s="85" customFormat="1" ht="32.25" customHeight="1" spans="1:14">
      <c r="A4" s="70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2"/>
      <c r="M4" s="177" t="s">
        <v>389</v>
      </c>
      <c r="N4" s="113"/>
    </row>
    <row r="5" s="85" customFormat="1" ht="99.75" customHeight="1" spans="1:14">
      <c r="A5" s="93" t="s">
        <v>390</v>
      </c>
      <c r="B5" s="180" t="s">
        <v>391</v>
      </c>
      <c r="C5" s="181" t="s">
        <v>392</v>
      </c>
      <c r="D5" s="182"/>
      <c r="E5" s="182"/>
      <c r="F5" s="182"/>
      <c r="G5" s="182"/>
      <c r="H5" s="182"/>
      <c r="I5" s="184"/>
      <c r="J5" s="184"/>
      <c r="K5" s="184"/>
      <c r="L5" s="222"/>
      <c r="M5" s="223" t="s">
        <v>393</v>
      </c>
      <c r="N5" s="113"/>
    </row>
    <row r="6" s="85" customFormat="1" ht="99.75" customHeight="1" spans="1:14">
      <c r="A6" s="107"/>
      <c r="B6" s="180" t="s">
        <v>394</v>
      </c>
      <c r="C6" s="181" t="s">
        <v>395</v>
      </c>
      <c r="D6" s="182"/>
      <c r="E6" s="182"/>
      <c r="F6" s="182"/>
      <c r="G6" s="182"/>
      <c r="H6" s="182"/>
      <c r="I6" s="184"/>
      <c r="J6" s="184"/>
      <c r="K6" s="184"/>
      <c r="L6" s="222"/>
      <c r="M6" s="223" t="s">
        <v>396</v>
      </c>
      <c r="N6" s="113"/>
    </row>
    <row r="7" s="85" customFormat="1" ht="75" customHeight="1" spans="1:14">
      <c r="A7" s="180" t="s">
        <v>397</v>
      </c>
      <c r="B7" s="68" t="s">
        <v>398</v>
      </c>
      <c r="C7" s="183" t="s">
        <v>399</v>
      </c>
      <c r="D7" s="184"/>
      <c r="E7" s="184"/>
      <c r="F7" s="184"/>
      <c r="G7" s="184"/>
      <c r="H7" s="184"/>
      <c r="I7" s="184"/>
      <c r="J7" s="184"/>
      <c r="K7" s="184"/>
      <c r="L7" s="224"/>
      <c r="M7" s="225" t="s">
        <v>400</v>
      </c>
      <c r="N7" s="113"/>
    </row>
    <row r="8" s="85" customFormat="1" ht="32.25" customHeight="1" spans="1:14">
      <c r="A8" s="185" t="s">
        <v>401</v>
      </c>
      <c r="B8" s="186"/>
      <c r="C8" s="186"/>
      <c r="D8" s="186"/>
      <c r="E8" s="186"/>
      <c r="F8" s="186"/>
      <c r="G8" s="186"/>
      <c r="H8" s="186"/>
      <c r="I8" s="186"/>
      <c r="J8" s="186"/>
      <c r="K8" s="186"/>
      <c r="L8" s="186"/>
      <c r="M8" s="226"/>
      <c r="N8" s="113"/>
    </row>
    <row r="9" s="85" customFormat="1" ht="32.25" customHeight="1" spans="1:14">
      <c r="A9" s="187" t="s">
        <v>402</v>
      </c>
      <c r="B9" s="188"/>
      <c r="C9" s="94" t="s">
        <v>403</v>
      </c>
      <c r="D9" s="133"/>
      <c r="E9" s="132"/>
      <c r="F9" s="94" t="s">
        <v>404</v>
      </c>
      <c r="G9" s="132"/>
      <c r="H9" s="70" t="s">
        <v>405</v>
      </c>
      <c r="I9" s="71"/>
      <c r="J9" s="72"/>
      <c r="K9" s="71" t="s">
        <v>406</v>
      </c>
      <c r="L9" s="71"/>
      <c r="M9" s="71"/>
      <c r="N9" s="113"/>
    </row>
    <row r="10" s="85" customFormat="1" ht="32.25" customHeight="1" spans="1:14">
      <c r="A10" s="189"/>
      <c r="B10" s="190"/>
      <c r="C10" s="191"/>
      <c r="D10" s="138"/>
      <c r="E10" s="137"/>
      <c r="F10" s="191"/>
      <c r="G10" s="137"/>
      <c r="H10" s="180" t="s">
        <v>407</v>
      </c>
      <c r="I10" s="68" t="s">
        <v>408</v>
      </c>
      <c r="J10" s="68" t="s">
        <v>409</v>
      </c>
      <c r="K10" s="68" t="s">
        <v>407</v>
      </c>
      <c r="L10" s="180" t="s">
        <v>408</v>
      </c>
      <c r="M10" s="180" t="s">
        <v>409</v>
      </c>
      <c r="N10" s="113"/>
    </row>
    <row r="11" s="85" customFormat="1" ht="27" customHeight="1" spans="1:14">
      <c r="A11" s="192" t="s">
        <v>75</v>
      </c>
      <c r="B11" s="193"/>
      <c r="C11" s="193"/>
      <c r="D11" s="193"/>
      <c r="E11" s="193"/>
      <c r="F11" s="193"/>
      <c r="G11" s="194"/>
      <c r="H11" s="195">
        <v>39282128.46</v>
      </c>
      <c r="I11" s="195">
        <v>32971163</v>
      </c>
      <c r="J11" s="227">
        <v>6310965.46</v>
      </c>
      <c r="K11" s="195">
        <v>39282128.46</v>
      </c>
      <c r="L11" s="195">
        <v>32971163</v>
      </c>
      <c r="M11" s="227">
        <v>6310965.46</v>
      </c>
      <c r="N11" s="113"/>
    </row>
    <row r="12" s="85" customFormat="1" ht="34.5" customHeight="1" spans="1:14">
      <c r="A12" s="196" t="s">
        <v>410</v>
      </c>
      <c r="B12" s="197"/>
      <c r="C12" s="196" t="s">
        <v>411</v>
      </c>
      <c r="D12" s="198"/>
      <c r="E12" s="197"/>
      <c r="F12" s="181" t="s">
        <v>223</v>
      </c>
      <c r="G12" s="199"/>
      <c r="H12" s="200">
        <v>8845361</v>
      </c>
      <c r="I12" s="200">
        <v>8845361</v>
      </c>
      <c r="J12" s="202"/>
      <c r="K12" s="200">
        <v>8845361</v>
      </c>
      <c r="L12" s="200">
        <v>8845361</v>
      </c>
      <c r="M12" s="202"/>
      <c r="N12" s="113"/>
    </row>
    <row r="13" s="85" customFormat="1" ht="34.5" customHeight="1" spans="1:14">
      <c r="A13" s="196" t="s">
        <v>410</v>
      </c>
      <c r="B13" s="197"/>
      <c r="C13" s="196" t="s">
        <v>411</v>
      </c>
      <c r="D13" s="198"/>
      <c r="E13" s="197"/>
      <c r="F13" s="181" t="s">
        <v>234</v>
      </c>
      <c r="G13" s="199"/>
      <c r="H13" s="201">
        <v>71816524</v>
      </c>
      <c r="I13" s="201">
        <f t="shared" ref="I13:L13" si="0">SUM(I7:I12)</f>
        <v>41816524</v>
      </c>
      <c r="J13" s="202"/>
      <c r="K13" s="201">
        <f t="shared" si="0"/>
        <v>48127489.46</v>
      </c>
      <c r="L13" s="201">
        <f t="shared" si="0"/>
        <v>41816524</v>
      </c>
      <c r="M13" s="202"/>
      <c r="N13" s="113"/>
    </row>
    <row r="14" s="85" customFormat="1" ht="34.5" customHeight="1" spans="1:14">
      <c r="A14" s="196" t="s">
        <v>410</v>
      </c>
      <c r="B14" s="197"/>
      <c r="C14" s="196" t="s">
        <v>411</v>
      </c>
      <c r="D14" s="198"/>
      <c r="E14" s="197"/>
      <c r="F14" s="181" t="s">
        <v>251</v>
      </c>
      <c r="G14" s="199"/>
      <c r="H14" s="200">
        <v>1471284</v>
      </c>
      <c r="I14" s="200">
        <v>1471284</v>
      </c>
      <c r="J14" s="202"/>
      <c r="K14" s="200">
        <v>1471284</v>
      </c>
      <c r="L14" s="200">
        <v>1471284</v>
      </c>
      <c r="M14" s="202"/>
      <c r="N14" s="113"/>
    </row>
    <row r="15" s="85" customFormat="1" ht="34.5" customHeight="1" spans="1:14">
      <c r="A15" s="196" t="s">
        <v>410</v>
      </c>
      <c r="B15" s="197"/>
      <c r="C15" s="196" t="s">
        <v>411</v>
      </c>
      <c r="D15" s="198"/>
      <c r="E15" s="197"/>
      <c r="F15" s="181" t="s">
        <v>254</v>
      </c>
      <c r="G15" s="199"/>
      <c r="H15" s="200">
        <v>693600</v>
      </c>
      <c r="I15" s="200">
        <v>693600</v>
      </c>
      <c r="J15" s="202"/>
      <c r="K15" s="200">
        <v>693600</v>
      </c>
      <c r="L15" s="200">
        <v>693600</v>
      </c>
      <c r="M15" s="202"/>
      <c r="N15" s="113"/>
    </row>
    <row r="16" s="85" customFormat="1" ht="34.5" customHeight="1" spans="1:14">
      <c r="A16" s="196" t="s">
        <v>410</v>
      </c>
      <c r="B16" s="197"/>
      <c r="C16" s="196" t="s">
        <v>411</v>
      </c>
      <c r="D16" s="198"/>
      <c r="E16" s="197"/>
      <c r="F16" s="181" t="s">
        <v>259</v>
      </c>
      <c r="G16" s="199"/>
      <c r="H16" s="200">
        <v>343400</v>
      </c>
      <c r="I16" s="200">
        <v>343400</v>
      </c>
      <c r="J16" s="202"/>
      <c r="K16" s="200">
        <v>343400</v>
      </c>
      <c r="L16" s="200">
        <v>343400</v>
      </c>
      <c r="M16" s="202"/>
      <c r="N16" s="113"/>
    </row>
    <row r="17" s="85" customFormat="1" ht="34.5" customHeight="1" spans="1:14">
      <c r="A17" s="196" t="s">
        <v>410</v>
      </c>
      <c r="B17" s="197"/>
      <c r="C17" s="196" t="s">
        <v>411</v>
      </c>
      <c r="D17" s="198"/>
      <c r="E17" s="197"/>
      <c r="F17" s="181" t="s">
        <v>265</v>
      </c>
      <c r="G17" s="199"/>
      <c r="H17" s="200">
        <v>84000</v>
      </c>
      <c r="I17" s="200">
        <v>84000</v>
      </c>
      <c r="J17" s="202"/>
      <c r="K17" s="200">
        <v>84000</v>
      </c>
      <c r="L17" s="200">
        <v>84000</v>
      </c>
      <c r="M17" s="202"/>
      <c r="N17" s="113"/>
    </row>
    <row r="18" s="85" customFormat="1" ht="34.5" customHeight="1" spans="1:14">
      <c r="A18" s="196" t="s">
        <v>410</v>
      </c>
      <c r="B18" s="197"/>
      <c r="C18" s="196" t="s">
        <v>411</v>
      </c>
      <c r="D18" s="198"/>
      <c r="E18" s="197"/>
      <c r="F18" s="181" t="s">
        <v>267</v>
      </c>
      <c r="G18" s="199"/>
      <c r="H18" s="200">
        <v>29520</v>
      </c>
      <c r="I18" s="200">
        <v>29520</v>
      </c>
      <c r="J18" s="202"/>
      <c r="K18" s="200">
        <v>29520</v>
      </c>
      <c r="L18" s="200">
        <v>29520</v>
      </c>
      <c r="M18" s="202"/>
      <c r="N18" s="113"/>
    </row>
    <row r="19" s="85" customFormat="1" ht="34.5" customHeight="1" spans="1:14">
      <c r="A19" s="196" t="s">
        <v>410</v>
      </c>
      <c r="B19" s="197"/>
      <c r="C19" s="196" t="s">
        <v>411</v>
      </c>
      <c r="D19" s="198"/>
      <c r="E19" s="197"/>
      <c r="F19" s="181" t="s">
        <v>270</v>
      </c>
      <c r="G19" s="199"/>
      <c r="H19" s="200">
        <v>12840000</v>
      </c>
      <c r="I19" s="200">
        <v>12840000</v>
      </c>
      <c r="J19" s="202"/>
      <c r="K19" s="200">
        <v>12840000</v>
      </c>
      <c r="L19" s="200">
        <v>12840000</v>
      </c>
      <c r="M19" s="202"/>
      <c r="N19" s="113"/>
    </row>
    <row r="20" s="85" customFormat="1" ht="34.5" customHeight="1" spans="1:14">
      <c r="A20" s="196" t="s">
        <v>410</v>
      </c>
      <c r="B20" s="197"/>
      <c r="C20" s="196" t="s">
        <v>411</v>
      </c>
      <c r="D20" s="198"/>
      <c r="E20" s="197"/>
      <c r="F20" s="181" t="s">
        <v>274</v>
      </c>
      <c r="G20" s="199"/>
      <c r="H20" s="200">
        <v>3183240</v>
      </c>
      <c r="I20" s="200">
        <v>3183240</v>
      </c>
      <c r="J20" s="202"/>
      <c r="K20" s="200">
        <v>3183240</v>
      </c>
      <c r="L20" s="200">
        <v>3183240</v>
      </c>
      <c r="M20" s="202"/>
      <c r="N20" s="113"/>
    </row>
    <row r="21" s="85" customFormat="1" ht="34.5" customHeight="1" spans="1:14">
      <c r="A21" s="196" t="s">
        <v>410</v>
      </c>
      <c r="B21" s="197"/>
      <c r="C21" s="196" t="s">
        <v>411</v>
      </c>
      <c r="D21" s="198"/>
      <c r="E21" s="197"/>
      <c r="F21" s="181" t="s">
        <v>276</v>
      </c>
      <c r="G21" s="199"/>
      <c r="H21" s="200">
        <v>1559040</v>
      </c>
      <c r="I21" s="200">
        <v>1559040</v>
      </c>
      <c r="J21" s="202"/>
      <c r="K21" s="200">
        <v>1559040</v>
      </c>
      <c r="L21" s="200">
        <v>1559040</v>
      </c>
      <c r="M21" s="202"/>
      <c r="N21" s="113"/>
    </row>
    <row r="22" s="85" customFormat="1" ht="34.5" customHeight="1" spans="1:14">
      <c r="A22" s="196" t="s">
        <v>410</v>
      </c>
      <c r="B22" s="197"/>
      <c r="C22" s="196" t="s">
        <v>411</v>
      </c>
      <c r="D22" s="198"/>
      <c r="E22" s="197"/>
      <c r="F22" s="181" t="s">
        <v>314</v>
      </c>
      <c r="G22" s="199"/>
      <c r="H22" s="202">
        <v>43638</v>
      </c>
      <c r="I22" s="202"/>
      <c r="J22" s="202">
        <v>43638</v>
      </c>
      <c r="K22" s="202">
        <v>43638</v>
      </c>
      <c r="L22" s="202"/>
      <c r="M22" s="202">
        <v>43638</v>
      </c>
      <c r="N22" s="113"/>
    </row>
    <row r="23" s="85" customFormat="1" ht="34.5" customHeight="1" spans="1:14">
      <c r="A23" s="196" t="s">
        <v>410</v>
      </c>
      <c r="B23" s="197"/>
      <c r="C23" s="196" t="s">
        <v>411</v>
      </c>
      <c r="D23" s="198"/>
      <c r="E23" s="197"/>
      <c r="F23" s="181" t="s">
        <v>317</v>
      </c>
      <c r="G23" s="199"/>
      <c r="H23" s="202">
        <v>25574.82</v>
      </c>
      <c r="I23" s="202"/>
      <c r="J23" s="202">
        <v>25574.82</v>
      </c>
      <c r="K23" s="202">
        <v>25574.82</v>
      </c>
      <c r="L23" s="202"/>
      <c r="M23" s="202">
        <v>25574.82</v>
      </c>
      <c r="N23" s="113"/>
    </row>
    <row r="24" s="85" customFormat="1" ht="34.5" customHeight="1" spans="1:14">
      <c r="A24" s="196" t="s">
        <v>410</v>
      </c>
      <c r="B24" s="197"/>
      <c r="C24" s="196" t="s">
        <v>411</v>
      </c>
      <c r="D24" s="198"/>
      <c r="E24" s="197"/>
      <c r="F24" s="181" t="s">
        <v>320</v>
      </c>
      <c r="G24" s="199"/>
      <c r="H24" s="202">
        <v>36814.65</v>
      </c>
      <c r="I24" s="202"/>
      <c r="J24" s="202">
        <v>36814.65</v>
      </c>
      <c r="K24" s="202">
        <v>36814.65</v>
      </c>
      <c r="L24" s="202"/>
      <c r="M24" s="202">
        <v>36814.65</v>
      </c>
      <c r="N24" s="113"/>
    </row>
    <row r="25" s="85" customFormat="1" ht="34.5" customHeight="1" spans="1:14">
      <c r="A25" s="196" t="s">
        <v>410</v>
      </c>
      <c r="B25" s="197"/>
      <c r="C25" s="196" t="s">
        <v>411</v>
      </c>
      <c r="D25" s="198"/>
      <c r="E25" s="197"/>
      <c r="F25" s="181" t="s">
        <v>324</v>
      </c>
      <c r="G25" s="199"/>
      <c r="H25" s="202">
        <v>1000</v>
      </c>
      <c r="I25" s="202"/>
      <c r="J25" s="202">
        <v>1000</v>
      </c>
      <c r="K25" s="202">
        <v>1000</v>
      </c>
      <c r="L25" s="202"/>
      <c r="M25" s="202">
        <v>1000</v>
      </c>
      <c r="N25" s="113"/>
    </row>
    <row r="26" s="85" customFormat="1" ht="34.5" customHeight="1" spans="1:14">
      <c r="A26" s="196" t="s">
        <v>410</v>
      </c>
      <c r="B26" s="197"/>
      <c r="C26" s="196" t="s">
        <v>411</v>
      </c>
      <c r="D26" s="198"/>
      <c r="E26" s="197"/>
      <c r="F26" s="181" t="s">
        <v>328</v>
      </c>
      <c r="G26" s="199"/>
      <c r="H26" s="202">
        <v>13389</v>
      </c>
      <c r="I26" s="202"/>
      <c r="J26" s="202">
        <v>13389</v>
      </c>
      <c r="K26" s="202">
        <v>13389</v>
      </c>
      <c r="L26" s="202"/>
      <c r="M26" s="202">
        <v>13389</v>
      </c>
      <c r="N26" s="113"/>
    </row>
    <row r="27" s="85" customFormat="1" ht="34.5" customHeight="1" spans="1:14">
      <c r="A27" s="196" t="s">
        <v>410</v>
      </c>
      <c r="B27" s="197"/>
      <c r="C27" s="196" t="s">
        <v>411</v>
      </c>
      <c r="D27" s="198"/>
      <c r="E27" s="197"/>
      <c r="F27" s="181" t="s">
        <v>331</v>
      </c>
      <c r="G27" s="199"/>
      <c r="H27" s="202">
        <v>31082.54</v>
      </c>
      <c r="I27" s="202"/>
      <c r="J27" s="202">
        <v>31082.54</v>
      </c>
      <c r="K27" s="202">
        <v>31082.54</v>
      </c>
      <c r="L27" s="202"/>
      <c r="M27" s="202">
        <v>31082.54</v>
      </c>
      <c r="N27" s="113"/>
    </row>
    <row r="28" s="85" customFormat="1" ht="34.5" customHeight="1" spans="1:14">
      <c r="A28" s="196" t="s">
        <v>410</v>
      </c>
      <c r="B28" s="197"/>
      <c r="C28" s="196" t="s">
        <v>411</v>
      </c>
      <c r="D28" s="198"/>
      <c r="E28" s="197"/>
      <c r="F28" s="181" t="s">
        <v>333</v>
      </c>
      <c r="G28" s="199"/>
      <c r="H28" s="202">
        <v>530222.71</v>
      </c>
      <c r="I28" s="202"/>
      <c r="J28" s="202">
        <v>530222.71</v>
      </c>
      <c r="K28" s="202">
        <v>530222.71</v>
      </c>
      <c r="L28" s="202"/>
      <c r="M28" s="202">
        <v>530222.71</v>
      </c>
      <c r="N28" s="113"/>
    </row>
    <row r="29" s="85" customFormat="1" ht="34.5" customHeight="1" spans="1:14">
      <c r="A29" s="196" t="s">
        <v>410</v>
      </c>
      <c r="B29" s="197"/>
      <c r="C29" s="196" t="s">
        <v>411</v>
      </c>
      <c r="D29" s="198"/>
      <c r="E29" s="197"/>
      <c r="F29" s="181" t="s">
        <v>324</v>
      </c>
      <c r="G29" s="199"/>
      <c r="H29" s="202">
        <v>5600000</v>
      </c>
      <c r="I29" s="202"/>
      <c r="J29" s="202">
        <v>5600000</v>
      </c>
      <c r="K29" s="202">
        <v>5600000</v>
      </c>
      <c r="L29" s="202"/>
      <c r="M29" s="202">
        <v>5600000</v>
      </c>
      <c r="N29" s="113"/>
    </row>
    <row r="30" s="85" customFormat="1" ht="34.5" customHeight="1" spans="1:14">
      <c r="A30" s="196" t="s">
        <v>410</v>
      </c>
      <c r="B30" s="197"/>
      <c r="C30" s="196" t="s">
        <v>411</v>
      </c>
      <c r="D30" s="198"/>
      <c r="E30" s="197"/>
      <c r="F30" s="181" t="s">
        <v>337</v>
      </c>
      <c r="G30" s="199"/>
      <c r="H30" s="202">
        <v>22953.74</v>
      </c>
      <c r="I30" s="202"/>
      <c r="J30" s="202">
        <v>22953.74</v>
      </c>
      <c r="K30" s="202">
        <v>22953.74</v>
      </c>
      <c r="L30" s="202"/>
      <c r="M30" s="202">
        <v>22953.74</v>
      </c>
      <c r="N30" s="113"/>
    </row>
    <row r="31" s="85" customFormat="1" ht="34.5" customHeight="1" spans="1:14">
      <c r="A31" s="196" t="s">
        <v>410</v>
      </c>
      <c r="B31" s="197"/>
      <c r="C31" s="196" t="s">
        <v>411</v>
      </c>
      <c r="D31" s="198"/>
      <c r="E31" s="197"/>
      <c r="F31" s="181" t="s">
        <v>340</v>
      </c>
      <c r="G31" s="199"/>
      <c r="H31" s="202">
        <v>6290</v>
      </c>
      <c r="I31" s="202"/>
      <c r="J31" s="202">
        <v>6290</v>
      </c>
      <c r="K31" s="202">
        <v>6290</v>
      </c>
      <c r="L31" s="202"/>
      <c r="M31" s="202">
        <v>6290</v>
      </c>
      <c r="N31" s="113"/>
    </row>
    <row r="32" s="85" customFormat="1" ht="34.5" customHeight="1" spans="1:14">
      <c r="A32" s="196"/>
      <c r="B32" s="197"/>
      <c r="C32" s="196"/>
      <c r="D32" s="198"/>
      <c r="E32" s="197"/>
      <c r="F32" s="181"/>
      <c r="G32" s="199"/>
      <c r="H32" s="202"/>
      <c r="I32" s="202"/>
      <c r="J32" s="202"/>
      <c r="K32" s="202"/>
      <c r="L32" s="202"/>
      <c r="M32" s="202"/>
      <c r="N32" s="113"/>
    </row>
    <row r="33" s="85" customFormat="1" ht="32.25" customHeight="1" spans="1:14">
      <c r="A33" s="203" t="s">
        <v>412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28"/>
      <c r="N33" s="113"/>
    </row>
    <row r="34" s="85" customFormat="1" ht="32.25" customHeight="1" spans="1:14">
      <c r="A34" s="70" t="s">
        <v>413</v>
      </c>
      <c r="B34" s="71"/>
      <c r="C34" s="71"/>
      <c r="D34" s="71"/>
      <c r="E34" s="71"/>
      <c r="F34" s="71"/>
      <c r="G34" s="72"/>
      <c r="H34" s="187" t="s">
        <v>414</v>
      </c>
      <c r="I34" s="132"/>
      <c r="J34" s="94" t="s">
        <v>350</v>
      </c>
      <c r="K34" s="132"/>
      <c r="L34" s="229" t="s">
        <v>415</v>
      </c>
      <c r="M34" s="188"/>
      <c r="N34" s="113"/>
    </row>
    <row r="35" s="85" customFormat="1" ht="36" customHeight="1" spans="1:14">
      <c r="A35" s="205" t="s">
        <v>343</v>
      </c>
      <c r="B35" s="205" t="s">
        <v>416</v>
      </c>
      <c r="C35" s="205" t="s">
        <v>345</v>
      </c>
      <c r="D35" s="205" t="s">
        <v>346</v>
      </c>
      <c r="E35" s="205" t="s">
        <v>347</v>
      </c>
      <c r="F35" s="205" t="s">
        <v>348</v>
      </c>
      <c r="G35" s="205" t="s">
        <v>349</v>
      </c>
      <c r="H35" s="191"/>
      <c r="I35" s="137"/>
      <c r="J35" s="191"/>
      <c r="K35" s="137"/>
      <c r="L35" s="191"/>
      <c r="M35" s="137"/>
      <c r="N35" s="113"/>
    </row>
    <row r="36" s="85" customFormat="1" ht="32.25" customHeight="1" spans="1:14">
      <c r="A36" s="206" t="s">
        <v>353</v>
      </c>
      <c r="B36" s="207" t="s">
        <v>417</v>
      </c>
      <c r="C36" s="208" t="s">
        <v>418</v>
      </c>
      <c r="D36" s="75" t="s">
        <v>356</v>
      </c>
      <c r="E36" s="209">
        <v>85</v>
      </c>
      <c r="F36" s="208" t="s">
        <v>419</v>
      </c>
      <c r="G36" s="75" t="s">
        <v>358</v>
      </c>
      <c r="H36" s="210" t="s">
        <v>420</v>
      </c>
      <c r="I36" s="230"/>
      <c r="J36" s="231" t="s">
        <v>421</v>
      </c>
      <c r="K36" s="232"/>
      <c r="L36" s="210" t="s">
        <v>422</v>
      </c>
      <c r="M36" s="230"/>
      <c r="N36" s="113"/>
    </row>
    <row r="37" s="85" customFormat="1" ht="32.25" customHeight="1" spans="1:14">
      <c r="A37" s="206"/>
      <c r="B37" s="211" t="s">
        <v>354</v>
      </c>
      <c r="C37" s="208" t="s">
        <v>380</v>
      </c>
      <c r="D37" s="75" t="s">
        <v>356</v>
      </c>
      <c r="E37" s="212" t="s">
        <v>423</v>
      </c>
      <c r="F37" s="208" t="s">
        <v>357</v>
      </c>
      <c r="G37" s="75" t="s">
        <v>358</v>
      </c>
      <c r="H37" s="210" t="s">
        <v>420</v>
      </c>
      <c r="I37" s="230"/>
      <c r="J37" s="231" t="s">
        <v>424</v>
      </c>
      <c r="K37" s="232"/>
      <c r="L37" s="210" t="s">
        <v>425</v>
      </c>
      <c r="M37" s="230"/>
      <c r="N37" s="113"/>
    </row>
    <row r="38" s="85" customFormat="1" ht="32.25" customHeight="1" spans="1:14">
      <c r="A38" s="206"/>
      <c r="B38" s="211"/>
      <c r="C38" s="208" t="s">
        <v>426</v>
      </c>
      <c r="D38" s="75" t="s">
        <v>356</v>
      </c>
      <c r="E38" s="212" t="s">
        <v>423</v>
      </c>
      <c r="F38" s="208" t="s">
        <v>357</v>
      </c>
      <c r="G38" s="75" t="s">
        <v>358</v>
      </c>
      <c r="H38" s="210" t="s">
        <v>420</v>
      </c>
      <c r="I38" s="230"/>
      <c r="J38" s="231" t="s">
        <v>427</v>
      </c>
      <c r="K38" s="232"/>
      <c r="L38" s="210" t="s">
        <v>428</v>
      </c>
      <c r="M38" s="230"/>
      <c r="N38" s="113"/>
    </row>
    <row r="39" s="85" customFormat="1" ht="32.25" customHeight="1" spans="1:14">
      <c r="A39" s="206"/>
      <c r="B39" s="211"/>
      <c r="C39" s="208" t="s">
        <v>429</v>
      </c>
      <c r="D39" s="75" t="s">
        <v>370</v>
      </c>
      <c r="E39" s="213" t="s">
        <v>430</v>
      </c>
      <c r="F39" s="208"/>
      <c r="G39" s="75" t="s">
        <v>358</v>
      </c>
      <c r="H39" s="210" t="s">
        <v>420</v>
      </c>
      <c r="I39" s="230"/>
      <c r="J39" s="231" t="s">
        <v>431</v>
      </c>
      <c r="K39" s="232"/>
      <c r="L39" s="210" t="s">
        <v>432</v>
      </c>
      <c r="M39" s="230"/>
      <c r="N39" s="113"/>
    </row>
    <row r="40" s="85" customFormat="1" ht="32.25" customHeight="1" spans="1:14">
      <c r="A40" s="206"/>
      <c r="B40" s="207"/>
      <c r="C40" s="208" t="s">
        <v>433</v>
      </c>
      <c r="D40" s="75" t="s">
        <v>370</v>
      </c>
      <c r="E40" s="213" t="s">
        <v>434</v>
      </c>
      <c r="F40" s="208" t="s">
        <v>357</v>
      </c>
      <c r="G40" s="75" t="s">
        <v>358</v>
      </c>
      <c r="H40" s="210" t="s">
        <v>420</v>
      </c>
      <c r="I40" s="230"/>
      <c r="J40" s="231" t="s">
        <v>435</v>
      </c>
      <c r="K40" s="232"/>
      <c r="L40" s="210" t="s">
        <v>436</v>
      </c>
      <c r="M40" s="230"/>
      <c r="N40" s="113"/>
    </row>
    <row r="41" s="85" customFormat="1" ht="32.25" customHeight="1" spans="1:14">
      <c r="A41" s="206"/>
      <c r="B41" s="207" t="s">
        <v>437</v>
      </c>
      <c r="C41" s="208" t="s">
        <v>438</v>
      </c>
      <c r="D41" s="75" t="s">
        <v>356</v>
      </c>
      <c r="E41" s="212" t="s">
        <v>423</v>
      </c>
      <c r="F41" s="208" t="s">
        <v>357</v>
      </c>
      <c r="G41" s="75" t="s">
        <v>358</v>
      </c>
      <c r="H41" s="210" t="s">
        <v>420</v>
      </c>
      <c r="I41" s="230"/>
      <c r="J41" s="231" t="s">
        <v>439</v>
      </c>
      <c r="K41" s="232"/>
      <c r="L41" s="210" t="s">
        <v>436</v>
      </c>
      <c r="M41" s="230"/>
      <c r="N41" s="113"/>
    </row>
    <row r="42" s="85" customFormat="1" ht="32.25" customHeight="1" spans="1:14">
      <c r="A42" s="206"/>
      <c r="B42" s="211" t="s">
        <v>440</v>
      </c>
      <c r="C42" s="208" t="s">
        <v>441</v>
      </c>
      <c r="D42" s="75" t="s">
        <v>356</v>
      </c>
      <c r="E42" s="212" t="s">
        <v>442</v>
      </c>
      <c r="F42" s="208" t="s">
        <v>443</v>
      </c>
      <c r="G42" s="75" t="s">
        <v>358</v>
      </c>
      <c r="H42" s="210" t="s">
        <v>420</v>
      </c>
      <c r="I42" s="230"/>
      <c r="J42" s="231" t="s">
        <v>444</v>
      </c>
      <c r="K42" s="232"/>
      <c r="L42" s="210" t="s">
        <v>436</v>
      </c>
      <c r="M42" s="230"/>
      <c r="N42" s="113"/>
    </row>
    <row r="43" s="85" customFormat="1" ht="32.25" customHeight="1" spans="1:14">
      <c r="A43" s="206"/>
      <c r="B43" s="207"/>
      <c r="C43" s="208" t="s">
        <v>445</v>
      </c>
      <c r="D43" s="75" t="s">
        <v>356</v>
      </c>
      <c r="E43" s="212" t="s">
        <v>446</v>
      </c>
      <c r="F43" s="208" t="s">
        <v>447</v>
      </c>
      <c r="G43" s="75" t="s">
        <v>358</v>
      </c>
      <c r="H43" s="210" t="s">
        <v>420</v>
      </c>
      <c r="I43" s="230"/>
      <c r="J43" s="231" t="s">
        <v>448</v>
      </c>
      <c r="K43" s="232"/>
      <c r="L43" s="210" t="s">
        <v>436</v>
      </c>
      <c r="M43" s="230"/>
      <c r="N43" s="113"/>
    </row>
    <row r="44" s="85" customFormat="1" ht="32.25" customHeight="1" spans="1:14">
      <c r="A44" s="206" t="s">
        <v>360</v>
      </c>
      <c r="B44" s="214" t="s">
        <v>449</v>
      </c>
      <c r="C44" s="215" t="s">
        <v>450</v>
      </c>
      <c r="D44" s="75" t="s">
        <v>370</v>
      </c>
      <c r="E44" s="216" t="s">
        <v>451</v>
      </c>
      <c r="F44" s="75" t="s">
        <v>364</v>
      </c>
      <c r="G44" s="75" t="s">
        <v>365</v>
      </c>
      <c r="H44" s="210" t="s">
        <v>420</v>
      </c>
      <c r="I44" s="230"/>
      <c r="J44" s="231" t="s">
        <v>452</v>
      </c>
      <c r="K44" s="232"/>
      <c r="L44" s="210" t="s">
        <v>432</v>
      </c>
      <c r="M44" s="230"/>
      <c r="N44" s="113"/>
    </row>
    <row r="45" s="85" customFormat="1" ht="32.25" customHeight="1" spans="1:14">
      <c r="A45" s="206"/>
      <c r="B45" s="214" t="s">
        <v>453</v>
      </c>
      <c r="C45" s="215" t="s">
        <v>454</v>
      </c>
      <c r="D45" s="75" t="s">
        <v>370</v>
      </c>
      <c r="E45" s="216" t="s">
        <v>455</v>
      </c>
      <c r="F45" s="75" t="s">
        <v>364</v>
      </c>
      <c r="G45" s="75" t="s">
        <v>365</v>
      </c>
      <c r="H45" s="210" t="s">
        <v>420</v>
      </c>
      <c r="I45" s="230"/>
      <c r="J45" s="233" t="s">
        <v>456</v>
      </c>
      <c r="K45" s="230"/>
      <c r="L45" s="210" t="s">
        <v>457</v>
      </c>
      <c r="M45" s="230"/>
      <c r="N45" s="113"/>
    </row>
    <row r="46" s="85" customFormat="1" ht="32.25" customHeight="1" spans="1:14">
      <c r="A46" s="217" t="s">
        <v>367</v>
      </c>
      <c r="B46" s="218" t="s">
        <v>458</v>
      </c>
      <c r="C46" s="208" t="s">
        <v>459</v>
      </c>
      <c r="D46" s="75" t="s">
        <v>370</v>
      </c>
      <c r="E46" s="213" t="s">
        <v>460</v>
      </c>
      <c r="F46" s="208" t="s">
        <v>357</v>
      </c>
      <c r="G46" s="75" t="s">
        <v>365</v>
      </c>
      <c r="H46" s="210" t="s">
        <v>420</v>
      </c>
      <c r="I46" s="230"/>
      <c r="J46" s="233" t="s">
        <v>461</v>
      </c>
      <c r="K46" s="230"/>
      <c r="L46" s="210" t="s">
        <v>457</v>
      </c>
      <c r="M46" s="230"/>
      <c r="N46" s="113"/>
    </row>
    <row r="47" s="85" customFormat="1" ht="32.25" customHeight="1" spans="1:14">
      <c r="A47" s="219"/>
      <c r="B47" s="214"/>
      <c r="C47" s="208" t="s">
        <v>462</v>
      </c>
      <c r="D47" s="75" t="s">
        <v>370</v>
      </c>
      <c r="E47" s="213" t="s">
        <v>460</v>
      </c>
      <c r="F47" s="208" t="s">
        <v>357</v>
      </c>
      <c r="G47" s="75" t="s">
        <v>365</v>
      </c>
      <c r="H47" s="210" t="s">
        <v>420</v>
      </c>
      <c r="I47" s="230"/>
      <c r="J47" s="233" t="s">
        <v>463</v>
      </c>
      <c r="K47" s="230"/>
      <c r="L47" s="210" t="s">
        <v>457</v>
      </c>
      <c r="M47" s="230"/>
      <c r="N47" s="113"/>
    </row>
  </sheetData>
  <mergeCells count="124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A13:B13"/>
    <mergeCell ref="C13:E13"/>
    <mergeCell ref="F13:G13"/>
    <mergeCell ref="A14:B14"/>
    <mergeCell ref="C14:E14"/>
    <mergeCell ref="F14:G14"/>
    <mergeCell ref="A15:B15"/>
    <mergeCell ref="C15:E15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B19"/>
    <mergeCell ref="C19:E19"/>
    <mergeCell ref="F19:G19"/>
    <mergeCell ref="A20:B20"/>
    <mergeCell ref="C20:E20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A30:B30"/>
    <mergeCell ref="C30:E30"/>
    <mergeCell ref="F30:G30"/>
    <mergeCell ref="A31:B31"/>
    <mergeCell ref="C31:E31"/>
    <mergeCell ref="F31:G31"/>
    <mergeCell ref="A32:B32"/>
    <mergeCell ref="C32:E32"/>
    <mergeCell ref="F32:G32"/>
    <mergeCell ref="A33:M33"/>
    <mergeCell ref="A34:G34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A5:A6"/>
    <mergeCell ref="A36:A43"/>
    <mergeCell ref="A44:A45"/>
    <mergeCell ref="A46:A47"/>
    <mergeCell ref="B37:B40"/>
    <mergeCell ref="B42:B43"/>
    <mergeCell ref="B46:B47"/>
    <mergeCell ref="A9:B10"/>
    <mergeCell ref="C9:E10"/>
    <mergeCell ref="F9:G10"/>
    <mergeCell ref="H34:I35"/>
    <mergeCell ref="J34:K35"/>
    <mergeCell ref="L34:M35"/>
  </mergeCells>
  <pageMargins left="0.75" right="0.75" top="1" bottom="1" header="0.5" footer="0.5"/>
  <pageSetup paperSize="9" scale="2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zoomScaleSheetLayoutView="60" workbookViewId="0">
      <selection activeCell="E18" sqref="E18"/>
    </sheetView>
  </sheetViews>
  <sheetFormatPr defaultColWidth="8.88571428571429" defaultRowHeight="14.25" customHeight="1" outlineLevelCol="5"/>
  <cols>
    <col min="1" max="2" width="21.1333333333333" style="158" customWidth="1"/>
    <col min="3" max="3" width="21.1333333333333" style="79" customWidth="1"/>
    <col min="4" max="4" width="27.7142857142857" style="79" customWidth="1"/>
    <col min="5" max="6" width="36.7142857142857" style="79" customWidth="1"/>
    <col min="7" max="7" width="9.13333333333333" style="79" customWidth="1"/>
    <col min="8" max="16384" width="9.13333333333333" style="79"/>
  </cols>
  <sheetData>
    <row r="1" ht="12" customHeight="1" spans="1:6">
      <c r="A1" s="159">
        <v>0</v>
      </c>
      <c r="B1" s="159">
        <v>0</v>
      </c>
      <c r="C1" s="160">
        <v>1</v>
      </c>
      <c r="D1" s="161"/>
      <c r="E1" s="161"/>
      <c r="F1" s="161"/>
    </row>
    <row r="2" ht="26.25" customHeight="1" spans="1:6">
      <c r="A2" s="162" t="s">
        <v>12</v>
      </c>
      <c r="B2" s="162"/>
      <c r="C2" s="163"/>
      <c r="D2" s="163"/>
      <c r="E2" s="163"/>
      <c r="F2" s="163"/>
    </row>
    <row r="3" ht="13.5" customHeight="1" spans="1:6">
      <c r="A3" s="164" t="s">
        <v>21</v>
      </c>
      <c r="B3" s="164"/>
      <c r="C3" s="160"/>
      <c r="D3" s="161"/>
      <c r="E3" s="161"/>
      <c r="F3" s="161" t="s">
        <v>22</v>
      </c>
    </row>
    <row r="4" ht="19.5" customHeight="1" spans="1:6">
      <c r="A4" s="87" t="s">
        <v>188</v>
      </c>
      <c r="B4" s="165" t="s">
        <v>92</v>
      </c>
      <c r="C4" s="87" t="s">
        <v>93</v>
      </c>
      <c r="D4" s="88" t="s">
        <v>464</v>
      </c>
      <c r="E4" s="89"/>
      <c r="F4" s="166"/>
    </row>
    <row r="5" ht="18.75" customHeight="1" spans="1:6">
      <c r="A5" s="91"/>
      <c r="B5" s="167"/>
      <c r="C5" s="92"/>
      <c r="D5" s="87" t="s">
        <v>75</v>
      </c>
      <c r="E5" s="88" t="s">
        <v>95</v>
      </c>
      <c r="F5" s="87" t="s">
        <v>96</v>
      </c>
    </row>
    <row r="6" ht="18.75" customHeight="1" spans="1:6">
      <c r="A6" s="168">
        <v>1</v>
      </c>
      <c r="B6" s="168" t="s">
        <v>174</v>
      </c>
      <c r="C6" s="108">
        <v>3</v>
      </c>
      <c r="D6" s="168" t="s">
        <v>176</v>
      </c>
      <c r="E6" s="168" t="s">
        <v>177</v>
      </c>
      <c r="F6" s="108">
        <v>6</v>
      </c>
    </row>
    <row r="7" ht="18.75" customHeight="1" spans="1:6">
      <c r="A7" s="76" t="s">
        <v>90</v>
      </c>
      <c r="B7" s="76" t="s">
        <v>90</v>
      </c>
      <c r="C7" s="76" t="s">
        <v>90</v>
      </c>
      <c r="D7" s="169" t="s">
        <v>90</v>
      </c>
      <c r="E7" s="170" t="s">
        <v>90</v>
      </c>
      <c r="F7" s="170" t="s">
        <v>90</v>
      </c>
    </row>
    <row r="8" ht="18.75" customHeight="1" spans="1:6">
      <c r="A8" s="171" t="s">
        <v>134</v>
      </c>
      <c r="B8" s="172"/>
      <c r="C8" s="173" t="s">
        <v>134</v>
      </c>
      <c r="D8" s="169" t="s">
        <v>90</v>
      </c>
      <c r="E8" s="170" t="s">
        <v>90</v>
      </c>
      <c r="F8" s="170" t="s">
        <v>90</v>
      </c>
    </row>
    <row r="9" customHeight="1" spans="1:3">
      <c r="A9" s="158" t="s">
        <v>465</v>
      </c>
      <c r="C9" s="158"/>
    </row>
  </sheetData>
  <mergeCells count="8">
    <mergeCell ref="A2:F2"/>
    <mergeCell ref="A3:D3"/>
    <mergeCell ref="D4:F4"/>
    <mergeCell ref="A8:C8"/>
    <mergeCell ref="A9:C9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workbookViewId="0">
      <selection activeCell="F29" sqref="F29"/>
    </sheetView>
  </sheetViews>
  <sheetFormatPr defaultColWidth="8.88571428571429" defaultRowHeight="14.25" customHeight="1" outlineLevelCol="5"/>
  <cols>
    <col min="1" max="2" width="21.1333333333333" style="158" customWidth="1"/>
    <col min="3" max="3" width="21.1333333333333" style="79" customWidth="1"/>
    <col min="4" max="4" width="27.7142857142857" style="79" customWidth="1"/>
    <col min="5" max="6" width="36.7142857142857" style="79" customWidth="1"/>
    <col min="7" max="7" width="9.13333333333333" style="79" customWidth="1"/>
    <col min="8" max="16384" width="9.13333333333333" style="79"/>
  </cols>
  <sheetData>
    <row r="1" s="79" customFormat="1" ht="12" customHeight="1" spans="1:6">
      <c r="A1" s="159">
        <v>0</v>
      </c>
      <c r="B1" s="159">
        <v>0</v>
      </c>
      <c r="C1" s="160">
        <v>1</v>
      </c>
      <c r="D1" s="161"/>
      <c r="E1" s="161"/>
      <c r="F1" s="161"/>
    </row>
    <row r="2" s="79" customFormat="1" ht="26.25" customHeight="1" spans="1:6">
      <c r="A2" s="162" t="s">
        <v>13</v>
      </c>
      <c r="B2" s="162"/>
      <c r="C2" s="163"/>
      <c r="D2" s="163"/>
      <c r="E2" s="163"/>
      <c r="F2" s="163"/>
    </row>
    <row r="3" s="79" customFormat="1" ht="13.5" customHeight="1" spans="1:6">
      <c r="A3" s="164" t="s">
        <v>21</v>
      </c>
      <c r="B3" s="164"/>
      <c r="C3" s="160"/>
      <c r="D3" s="161"/>
      <c r="E3" s="161"/>
      <c r="F3" s="161" t="s">
        <v>22</v>
      </c>
    </row>
    <row r="4" s="79" customFormat="1" ht="19.5" customHeight="1" spans="1:6">
      <c r="A4" s="87" t="s">
        <v>188</v>
      </c>
      <c r="B4" s="165" t="s">
        <v>92</v>
      </c>
      <c r="C4" s="87" t="s">
        <v>93</v>
      </c>
      <c r="D4" s="88" t="s">
        <v>466</v>
      </c>
      <c r="E4" s="89"/>
      <c r="F4" s="166"/>
    </row>
    <row r="5" s="79" customFormat="1" ht="18.75" customHeight="1" spans="1:6">
      <c r="A5" s="91"/>
      <c r="B5" s="167"/>
      <c r="C5" s="92"/>
      <c r="D5" s="87" t="s">
        <v>75</v>
      </c>
      <c r="E5" s="88" t="s">
        <v>95</v>
      </c>
      <c r="F5" s="87" t="s">
        <v>96</v>
      </c>
    </row>
    <row r="6" s="79" customFormat="1" ht="18.75" customHeight="1" spans="1:6">
      <c r="A6" s="168">
        <v>1</v>
      </c>
      <c r="B6" s="168" t="s">
        <v>174</v>
      </c>
      <c r="C6" s="108">
        <v>3</v>
      </c>
      <c r="D6" s="168" t="s">
        <v>176</v>
      </c>
      <c r="E6" s="168" t="s">
        <v>177</v>
      </c>
      <c r="F6" s="108">
        <v>6</v>
      </c>
    </row>
    <row r="7" s="79" customFormat="1" ht="18.75" customHeight="1" spans="1:6">
      <c r="A7" s="76" t="s">
        <v>90</v>
      </c>
      <c r="B7" s="76" t="s">
        <v>90</v>
      </c>
      <c r="C7" s="76" t="s">
        <v>90</v>
      </c>
      <c r="D7" s="169" t="s">
        <v>90</v>
      </c>
      <c r="E7" s="170" t="s">
        <v>90</v>
      </c>
      <c r="F7" s="170" t="s">
        <v>90</v>
      </c>
    </row>
    <row r="8" s="79" customFormat="1" ht="18.75" customHeight="1" spans="1:6">
      <c r="A8" s="171" t="s">
        <v>134</v>
      </c>
      <c r="B8" s="172"/>
      <c r="C8" s="173"/>
      <c r="D8" s="169" t="s">
        <v>90</v>
      </c>
      <c r="E8" s="170" t="s">
        <v>90</v>
      </c>
      <c r="F8" s="170" t="s">
        <v>90</v>
      </c>
    </row>
    <row r="9" s="157" customFormat="1" customHeight="1" spans="1:2">
      <c r="A9" s="174" t="s">
        <v>467</v>
      </c>
      <c r="B9" s="174"/>
    </row>
  </sheetData>
  <mergeCells count="7">
    <mergeCell ref="A2:F2"/>
    <mergeCell ref="A3:D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8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zoomScaleSheetLayoutView="60" workbookViewId="0">
      <selection activeCell="C14" sqref="C14"/>
    </sheetView>
  </sheetViews>
  <sheetFormatPr defaultColWidth="8.88571428571429" defaultRowHeight="14.25" customHeight="1"/>
  <cols>
    <col min="1" max="1" width="20.7142857142857" style="79" customWidth="1"/>
    <col min="2" max="2" width="21.7142857142857" style="79" customWidth="1"/>
    <col min="3" max="3" width="35.2857142857143" style="79" customWidth="1"/>
    <col min="4" max="4" width="7.71428571428571" style="79" customWidth="1"/>
    <col min="5" max="6" width="10.2857142857143" style="79" customWidth="1"/>
    <col min="7" max="7" width="12" style="79" customWidth="1"/>
    <col min="8" max="10" width="10" style="79" customWidth="1"/>
    <col min="11" max="11" width="9.13333333333333" style="63" customWidth="1"/>
    <col min="12" max="13" width="9.13333333333333" style="79" customWidth="1"/>
    <col min="14" max="15" width="12.7142857142857" style="79" customWidth="1"/>
    <col min="16" max="16" width="9.13333333333333" style="63" customWidth="1"/>
    <col min="17" max="17" width="10.4285714285714" style="79" customWidth="1"/>
    <col min="18" max="18" width="9.13333333333333" style="63" customWidth="1"/>
    <col min="19" max="16384" width="9.13333333333333" style="63"/>
  </cols>
  <sheetData>
    <row r="1" ht="13.5" customHeight="1" spans="1:17">
      <c r="A1" s="81"/>
      <c r="B1" s="81"/>
      <c r="C1" s="81"/>
      <c r="D1" s="81"/>
      <c r="E1" s="81"/>
      <c r="F1" s="81"/>
      <c r="G1" s="81"/>
      <c r="H1" s="81"/>
      <c r="I1" s="81"/>
      <c r="J1" s="81"/>
      <c r="P1" s="77"/>
      <c r="Q1" s="155"/>
    </row>
    <row r="2" ht="27.75" customHeight="1" spans="1:17">
      <c r="A2" s="131" t="s">
        <v>14</v>
      </c>
      <c r="B2" s="65"/>
      <c r="C2" s="65"/>
      <c r="D2" s="65"/>
      <c r="E2" s="65"/>
      <c r="F2" s="65"/>
      <c r="G2" s="65"/>
      <c r="H2" s="65"/>
      <c r="I2" s="65"/>
      <c r="J2" s="65"/>
      <c r="K2" s="66"/>
      <c r="L2" s="65"/>
      <c r="M2" s="65"/>
      <c r="N2" s="65"/>
      <c r="O2" s="65"/>
      <c r="P2" s="66"/>
      <c r="Q2" s="65"/>
    </row>
    <row r="3" ht="18.75" customHeight="1" spans="1:17">
      <c r="A3" s="84" t="s">
        <v>21</v>
      </c>
      <c r="B3" s="85"/>
      <c r="C3" s="85"/>
      <c r="D3" s="85"/>
      <c r="E3" s="85"/>
      <c r="F3" s="85"/>
      <c r="G3" s="85"/>
      <c r="H3" s="85"/>
      <c r="I3" s="85"/>
      <c r="J3" s="85"/>
      <c r="P3" s="149"/>
      <c r="Q3" s="156" t="s">
        <v>180</v>
      </c>
    </row>
    <row r="4" ht="15.75" customHeight="1" spans="1:17">
      <c r="A4" s="93" t="s">
        <v>468</v>
      </c>
      <c r="B4" s="132" t="s">
        <v>469</v>
      </c>
      <c r="C4" s="132" t="s">
        <v>470</v>
      </c>
      <c r="D4" s="132" t="s">
        <v>471</v>
      </c>
      <c r="E4" s="132" t="s">
        <v>472</v>
      </c>
      <c r="F4" s="132" t="s">
        <v>473</v>
      </c>
      <c r="G4" s="71" t="s">
        <v>195</v>
      </c>
      <c r="H4" s="133"/>
      <c r="I4" s="133"/>
      <c r="J4" s="71"/>
      <c r="K4" s="150"/>
      <c r="L4" s="71"/>
      <c r="M4" s="71"/>
      <c r="N4" s="71"/>
      <c r="O4" s="71"/>
      <c r="P4" s="150"/>
      <c r="Q4" s="72"/>
    </row>
    <row r="5" ht="17.25" customHeight="1" spans="1:17">
      <c r="A5" s="134"/>
      <c r="B5" s="135"/>
      <c r="C5" s="135"/>
      <c r="D5" s="135"/>
      <c r="E5" s="135"/>
      <c r="F5" s="135"/>
      <c r="G5" s="136" t="s">
        <v>75</v>
      </c>
      <c r="H5" s="114" t="s">
        <v>78</v>
      </c>
      <c r="I5" s="114" t="s">
        <v>474</v>
      </c>
      <c r="J5" s="135" t="s">
        <v>475</v>
      </c>
      <c r="K5" s="151" t="s">
        <v>476</v>
      </c>
      <c r="L5" s="138" t="s">
        <v>82</v>
      </c>
      <c r="M5" s="138"/>
      <c r="N5" s="138"/>
      <c r="O5" s="138"/>
      <c r="P5" s="152"/>
      <c r="Q5" s="137"/>
    </row>
    <row r="6" ht="54" customHeight="1" spans="1:17">
      <c r="A6" s="107"/>
      <c r="B6" s="137"/>
      <c r="C6" s="137"/>
      <c r="D6" s="137"/>
      <c r="E6" s="137"/>
      <c r="F6" s="137"/>
      <c r="G6" s="138"/>
      <c r="H6" s="114"/>
      <c r="I6" s="114"/>
      <c r="J6" s="137"/>
      <c r="K6" s="153"/>
      <c r="L6" s="137" t="s">
        <v>77</v>
      </c>
      <c r="M6" s="137" t="s">
        <v>84</v>
      </c>
      <c r="N6" s="137" t="s">
        <v>310</v>
      </c>
      <c r="O6" s="137" t="s">
        <v>86</v>
      </c>
      <c r="P6" s="153" t="s">
        <v>87</v>
      </c>
      <c r="Q6" s="137" t="s">
        <v>88</v>
      </c>
    </row>
    <row r="7" ht="15" customHeight="1" spans="1:17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</row>
    <row r="8" ht="15" customHeight="1" spans="1:17">
      <c r="A8" s="139" t="s">
        <v>89</v>
      </c>
      <c r="B8" s="140"/>
      <c r="C8" s="140"/>
      <c r="D8" s="140"/>
      <c r="E8" s="140"/>
      <c r="F8" s="141"/>
      <c r="G8" s="142">
        <v>292035</v>
      </c>
      <c r="H8" s="142">
        <v>292035</v>
      </c>
      <c r="I8" s="144"/>
      <c r="J8" s="144"/>
      <c r="K8" s="144"/>
      <c r="L8" s="144"/>
      <c r="M8" s="144"/>
      <c r="N8" s="144"/>
      <c r="O8" s="144"/>
      <c r="P8" s="144"/>
      <c r="Q8" s="144"/>
    </row>
    <row r="9" ht="15" customHeight="1" spans="1:17">
      <c r="A9" s="139" t="s">
        <v>477</v>
      </c>
      <c r="B9" s="140" t="s">
        <v>478</v>
      </c>
      <c r="C9" s="140" t="s">
        <v>479</v>
      </c>
      <c r="D9" s="140" t="s">
        <v>480</v>
      </c>
      <c r="E9" s="140" t="s">
        <v>481</v>
      </c>
      <c r="F9" s="143">
        <v>7000</v>
      </c>
      <c r="G9" s="143">
        <v>7000</v>
      </c>
      <c r="H9" s="142">
        <v>7000</v>
      </c>
      <c r="I9" s="144"/>
      <c r="J9" s="144"/>
      <c r="K9" s="144"/>
      <c r="L9" s="144"/>
      <c r="M9" s="144"/>
      <c r="N9" s="144"/>
      <c r="O9" s="144"/>
      <c r="P9" s="144"/>
      <c r="Q9" s="144"/>
    </row>
    <row r="10" ht="15" customHeight="1" spans="1:17">
      <c r="A10" s="139" t="s">
        <v>477</v>
      </c>
      <c r="B10" s="140" t="s">
        <v>482</v>
      </c>
      <c r="C10" s="140" t="s">
        <v>483</v>
      </c>
      <c r="D10" s="140" t="s">
        <v>484</v>
      </c>
      <c r="E10" s="140" t="s">
        <v>485</v>
      </c>
      <c r="F10" s="143">
        <v>25000</v>
      </c>
      <c r="G10" s="143">
        <v>25000</v>
      </c>
      <c r="H10" s="142">
        <v>25000</v>
      </c>
      <c r="I10" s="144"/>
      <c r="J10" s="144"/>
      <c r="K10" s="144"/>
      <c r="L10" s="144"/>
      <c r="M10" s="144"/>
      <c r="N10" s="144"/>
      <c r="O10" s="144"/>
      <c r="P10" s="144"/>
      <c r="Q10" s="144"/>
    </row>
    <row r="11" ht="15" customHeight="1" spans="1:17">
      <c r="A11" s="139" t="s">
        <v>477</v>
      </c>
      <c r="B11" s="140" t="s">
        <v>486</v>
      </c>
      <c r="C11" s="140" t="s">
        <v>487</v>
      </c>
      <c r="D11" s="140" t="s">
        <v>488</v>
      </c>
      <c r="E11" s="140" t="s">
        <v>173</v>
      </c>
      <c r="F11" s="143">
        <v>4800</v>
      </c>
      <c r="G11" s="143">
        <v>4800</v>
      </c>
      <c r="H11" s="142">
        <v>4800</v>
      </c>
      <c r="I11" s="144"/>
      <c r="J11" s="144"/>
      <c r="K11" s="144"/>
      <c r="L11" s="144"/>
      <c r="M11" s="144"/>
      <c r="N11" s="144"/>
      <c r="O11" s="144"/>
      <c r="P11" s="144"/>
      <c r="Q11" s="144"/>
    </row>
    <row r="12" ht="15" customHeight="1" spans="1:17">
      <c r="A12" s="139" t="s">
        <v>477</v>
      </c>
      <c r="B12" s="140" t="s">
        <v>489</v>
      </c>
      <c r="C12" s="140" t="s">
        <v>490</v>
      </c>
      <c r="D12" s="140" t="s">
        <v>491</v>
      </c>
      <c r="E12" s="140" t="s">
        <v>492</v>
      </c>
      <c r="F12" s="143">
        <v>24000</v>
      </c>
      <c r="G12" s="143">
        <v>24000</v>
      </c>
      <c r="H12" s="142">
        <v>24000</v>
      </c>
      <c r="I12" s="144"/>
      <c r="J12" s="144"/>
      <c r="K12" s="144"/>
      <c r="L12" s="144"/>
      <c r="M12" s="144"/>
      <c r="N12" s="144"/>
      <c r="O12" s="144"/>
      <c r="P12" s="144"/>
      <c r="Q12" s="144"/>
    </row>
    <row r="13" ht="15" customHeight="1" spans="1:17">
      <c r="A13" s="139" t="s">
        <v>477</v>
      </c>
      <c r="B13" s="140" t="s">
        <v>493</v>
      </c>
      <c r="C13" s="140" t="s">
        <v>494</v>
      </c>
      <c r="D13" s="140" t="s">
        <v>495</v>
      </c>
      <c r="E13" s="140" t="s">
        <v>496</v>
      </c>
      <c r="F13" s="143">
        <v>19980</v>
      </c>
      <c r="G13" s="143">
        <v>19980</v>
      </c>
      <c r="H13" s="142">
        <v>19980</v>
      </c>
      <c r="I13" s="144"/>
      <c r="J13" s="144"/>
      <c r="K13" s="144"/>
      <c r="L13" s="144"/>
      <c r="M13" s="144"/>
      <c r="N13" s="144"/>
      <c r="O13" s="144"/>
      <c r="P13" s="144"/>
      <c r="Q13" s="144"/>
    </row>
    <row r="14" ht="15" customHeight="1" spans="1:17">
      <c r="A14" s="139" t="s">
        <v>477</v>
      </c>
      <c r="B14" s="140" t="s">
        <v>497</v>
      </c>
      <c r="C14" s="140" t="s">
        <v>498</v>
      </c>
      <c r="D14" s="140" t="s">
        <v>499</v>
      </c>
      <c r="E14" s="140" t="s">
        <v>173</v>
      </c>
      <c r="F14" s="143">
        <v>14600</v>
      </c>
      <c r="G14" s="143">
        <v>14600</v>
      </c>
      <c r="H14" s="142">
        <v>14600</v>
      </c>
      <c r="I14" s="144"/>
      <c r="J14" s="144"/>
      <c r="K14" s="144"/>
      <c r="L14" s="144"/>
      <c r="M14" s="144"/>
      <c r="N14" s="144"/>
      <c r="O14" s="144"/>
      <c r="P14" s="144"/>
      <c r="Q14" s="144"/>
    </row>
    <row r="15" ht="15" customHeight="1" spans="1:17">
      <c r="A15" s="139" t="s">
        <v>477</v>
      </c>
      <c r="B15" s="140" t="s">
        <v>500</v>
      </c>
      <c r="C15" s="140" t="s">
        <v>501</v>
      </c>
      <c r="D15" s="140" t="s">
        <v>502</v>
      </c>
      <c r="E15" s="140" t="s">
        <v>503</v>
      </c>
      <c r="F15" s="143">
        <v>4800</v>
      </c>
      <c r="G15" s="143">
        <v>4800</v>
      </c>
      <c r="H15" s="142">
        <v>4800</v>
      </c>
      <c r="I15" s="144"/>
      <c r="J15" s="144"/>
      <c r="K15" s="144"/>
      <c r="L15" s="144"/>
      <c r="M15" s="144"/>
      <c r="N15" s="144"/>
      <c r="O15" s="144"/>
      <c r="P15" s="144"/>
      <c r="Q15" s="144"/>
    </row>
    <row r="16" ht="15" customHeight="1" spans="1:17">
      <c r="A16" s="139" t="s">
        <v>477</v>
      </c>
      <c r="B16" s="140" t="s">
        <v>504</v>
      </c>
      <c r="C16" s="140" t="s">
        <v>505</v>
      </c>
      <c r="D16" s="140" t="s">
        <v>495</v>
      </c>
      <c r="E16" s="140" t="s">
        <v>492</v>
      </c>
      <c r="F16" s="143">
        <v>13200</v>
      </c>
      <c r="G16" s="143">
        <v>13200</v>
      </c>
      <c r="H16" s="142">
        <v>13200</v>
      </c>
      <c r="I16" s="144"/>
      <c r="J16" s="144"/>
      <c r="K16" s="144"/>
      <c r="L16" s="144"/>
      <c r="M16" s="144"/>
      <c r="N16" s="144"/>
      <c r="O16" s="144"/>
      <c r="P16" s="144"/>
      <c r="Q16" s="144"/>
    </row>
    <row r="17" ht="15" customHeight="1" spans="1:17">
      <c r="A17" s="139" t="s">
        <v>477</v>
      </c>
      <c r="B17" s="140" t="s">
        <v>506</v>
      </c>
      <c r="C17" s="140" t="s">
        <v>507</v>
      </c>
      <c r="D17" s="140" t="s">
        <v>488</v>
      </c>
      <c r="E17" s="140" t="s">
        <v>178</v>
      </c>
      <c r="F17" s="143">
        <v>42000</v>
      </c>
      <c r="G17" s="143">
        <v>42000</v>
      </c>
      <c r="H17" s="142">
        <v>42000</v>
      </c>
      <c r="I17" s="144"/>
      <c r="J17" s="144"/>
      <c r="K17" s="144"/>
      <c r="L17" s="144"/>
      <c r="M17" s="144"/>
      <c r="N17" s="144"/>
      <c r="O17" s="144"/>
      <c r="P17" s="144"/>
      <c r="Q17" s="144"/>
    </row>
    <row r="18" ht="15" customHeight="1" spans="1:17">
      <c r="A18" s="139" t="s">
        <v>477</v>
      </c>
      <c r="B18" s="140" t="s">
        <v>508</v>
      </c>
      <c r="C18" s="140" t="s">
        <v>509</v>
      </c>
      <c r="D18" s="140" t="s">
        <v>491</v>
      </c>
      <c r="E18" s="140" t="s">
        <v>510</v>
      </c>
      <c r="F18" s="143">
        <v>19800</v>
      </c>
      <c r="G18" s="143">
        <v>19800</v>
      </c>
      <c r="H18" s="142">
        <v>19800</v>
      </c>
      <c r="I18" s="144"/>
      <c r="J18" s="144"/>
      <c r="K18" s="144"/>
      <c r="L18" s="144"/>
      <c r="M18" s="144"/>
      <c r="N18" s="144"/>
      <c r="O18" s="144"/>
      <c r="P18" s="144"/>
      <c r="Q18" s="144"/>
    </row>
    <row r="19" ht="15" customHeight="1" spans="1:17">
      <c r="A19" s="139" t="s">
        <v>477</v>
      </c>
      <c r="B19" s="140" t="s">
        <v>511</v>
      </c>
      <c r="C19" s="140" t="s">
        <v>505</v>
      </c>
      <c r="D19" s="140" t="s">
        <v>491</v>
      </c>
      <c r="E19" s="140" t="s">
        <v>492</v>
      </c>
      <c r="F19" s="143">
        <v>12960</v>
      </c>
      <c r="G19" s="143">
        <v>12960</v>
      </c>
      <c r="H19" s="142">
        <v>12960</v>
      </c>
      <c r="I19" s="144"/>
      <c r="J19" s="144"/>
      <c r="K19" s="144"/>
      <c r="L19" s="144"/>
      <c r="M19" s="144"/>
      <c r="N19" s="144"/>
      <c r="O19" s="144"/>
      <c r="P19" s="144"/>
      <c r="Q19" s="144"/>
    </row>
    <row r="20" ht="15" customHeight="1" spans="1:17">
      <c r="A20" s="139" t="s">
        <v>477</v>
      </c>
      <c r="B20" s="140" t="s">
        <v>512</v>
      </c>
      <c r="C20" s="140" t="s">
        <v>513</v>
      </c>
      <c r="D20" s="140" t="s">
        <v>491</v>
      </c>
      <c r="E20" s="140" t="s">
        <v>220</v>
      </c>
      <c r="F20" s="143">
        <v>9660</v>
      </c>
      <c r="G20" s="143">
        <v>9660</v>
      </c>
      <c r="H20" s="142">
        <v>9660</v>
      </c>
      <c r="I20" s="144"/>
      <c r="J20" s="144"/>
      <c r="K20" s="144"/>
      <c r="L20" s="144"/>
      <c r="M20" s="144"/>
      <c r="N20" s="144"/>
      <c r="O20" s="144"/>
      <c r="P20" s="144"/>
      <c r="Q20" s="144"/>
    </row>
    <row r="21" ht="15" customHeight="1" spans="1:17">
      <c r="A21" s="139" t="s">
        <v>477</v>
      </c>
      <c r="B21" s="140" t="s">
        <v>514</v>
      </c>
      <c r="C21" s="140" t="s">
        <v>515</v>
      </c>
      <c r="D21" s="140" t="s">
        <v>495</v>
      </c>
      <c r="E21" s="140" t="s">
        <v>516</v>
      </c>
      <c r="F21" s="143">
        <v>45000</v>
      </c>
      <c r="G21" s="143">
        <v>45000</v>
      </c>
      <c r="H21" s="142">
        <v>45000</v>
      </c>
      <c r="I21" s="144"/>
      <c r="J21" s="144"/>
      <c r="K21" s="144"/>
      <c r="L21" s="144"/>
      <c r="M21" s="144"/>
      <c r="N21" s="144"/>
      <c r="O21" s="144"/>
      <c r="P21" s="144"/>
      <c r="Q21" s="144"/>
    </row>
    <row r="22" ht="15" customHeight="1" spans="1:17">
      <c r="A22" s="139" t="s">
        <v>477</v>
      </c>
      <c r="B22" s="140" t="s">
        <v>517</v>
      </c>
      <c r="C22" s="140" t="s">
        <v>494</v>
      </c>
      <c r="D22" s="140" t="s">
        <v>495</v>
      </c>
      <c r="E22" s="140" t="s">
        <v>481</v>
      </c>
      <c r="F22" s="143">
        <v>13000</v>
      </c>
      <c r="G22" s="143">
        <v>13000</v>
      </c>
      <c r="H22" s="142">
        <v>13000</v>
      </c>
      <c r="I22" s="144"/>
      <c r="J22" s="144"/>
      <c r="K22" s="144"/>
      <c r="L22" s="144"/>
      <c r="M22" s="144"/>
      <c r="N22" s="144"/>
      <c r="O22" s="144"/>
      <c r="P22" s="144"/>
      <c r="Q22" s="144"/>
    </row>
    <row r="23" ht="15" customHeight="1" spans="1:17">
      <c r="A23" s="139" t="s">
        <v>477</v>
      </c>
      <c r="B23" s="140" t="s">
        <v>518</v>
      </c>
      <c r="C23" s="140" t="s">
        <v>515</v>
      </c>
      <c r="D23" s="140" t="s">
        <v>495</v>
      </c>
      <c r="E23" s="140" t="s">
        <v>519</v>
      </c>
      <c r="F23" s="143">
        <v>19125</v>
      </c>
      <c r="G23" s="143">
        <v>19125</v>
      </c>
      <c r="H23" s="142">
        <v>19125</v>
      </c>
      <c r="I23" s="144"/>
      <c r="J23" s="144"/>
      <c r="K23" s="144"/>
      <c r="L23" s="144"/>
      <c r="M23" s="144"/>
      <c r="N23" s="144"/>
      <c r="O23" s="144"/>
      <c r="P23" s="144"/>
      <c r="Q23" s="144"/>
    </row>
    <row r="24" ht="15" customHeight="1" spans="1:17">
      <c r="A24" s="139" t="s">
        <v>477</v>
      </c>
      <c r="B24" s="140" t="s">
        <v>520</v>
      </c>
      <c r="C24" s="140" t="s">
        <v>521</v>
      </c>
      <c r="D24" s="140" t="s">
        <v>480</v>
      </c>
      <c r="E24" s="140" t="s">
        <v>522</v>
      </c>
      <c r="F24" s="143">
        <v>15150</v>
      </c>
      <c r="G24" s="143">
        <v>15150</v>
      </c>
      <c r="H24" s="142">
        <v>15150</v>
      </c>
      <c r="I24" s="144"/>
      <c r="J24" s="144"/>
      <c r="K24" s="144"/>
      <c r="L24" s="144"/>
      <c r="M24" s="144"/>
      <c r="N24" s="144"/>
      <c r="O24" s="144"/>
      <c r="P24" s="144"/>
      <c r="Q24" s="144"/>
    </row>
    <row r="25" ht="15" customHeight="1" spans="1:17">
      <c r="A25" s="139" t="s">
        <v>477</v>
      </c>
      <c r="B25" s="140" t="s">
        <v>523</v>
      </c>
      <c r="C25" s="140" t="s">
        <v>505</v>
      </c>
      <c r="D25" s="140" t="s">
        <v>495</v>
      </c>
      <c r="E25" s="140" t="s">
        <v>524</v>
      </c>
      <c r="F25" s="143">
        <v>1960</v>
      </c>
      <c r="G25" s="143">
        <v>1960</v>
      </c>
      <c r="H25" s="142">
        <v>1960</v>
      </c>
      <c r="I25" s="144"/>
      <c r="J25" s="144"/>
      <c r="K25" s="144"/>
      <c r="L25" s="144"/>
      <c r="M25" s="144"/>
      <c r="N25" s="144"/>
      <c r="O25" s="144"/>
      <c r="P25" s="144"/>
      <c r="Q25" s="144"/>
    </row>
    <row r="26" ht="15" customHeight="1" spans="1:17">
      <c r="A26" s="91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</row>
    <row r="27" ht="21" customHeight="1" spans="1:17">
      <c r="A27" s="145" t="s">
        <v>134</v>
      </c>
      <c r="B27" s="146"/>
      <c r="C27" s="146"/>
      <c r="D27" s="146"/>
      <c r="E27" s="147"/>
      <c r="F27" s="142">
        <v>292035</v>
      </c>
      <c r="G27" s="142">
        <v>292035</v>
      </c>
      <c r="H27" s="148">
        <v>292035</v>
      </c>
      <c r="I27" s="154" t="s">
        <v>90</v>
      </c>
      <c r="J27" s="154" t="s">
        <v>90</v>
      </c>
      <c r="K27" s="154" t="s">
        <v>90</v>
      </c>
      <c r="L27" s="154" t="s">
        <v>90</v>
      </c>
      <c r="M27" s="154" t="s">
        <v>90</v>
      </c>
      <c r="N27" s="154" t="s">
        <v>90</v>
      </c>
      <c r="O27" s="154"/>
      <c r="P27" s="154" t="s">
        <v>90</v>
      </c>
      <c r="Q27" s="154" t="s">
        <v>90</v>
      </c>
    </row>
  </sheetData>
  <mergeCells count="16">
    <mergeCell ref="A2:Q2"/>
    <mergeCell ref="A3:F3"/>
    <mergeCell ref="G4:Q4"/>
    <mergeCell ref="L5:Q5"/>
    <mergeCell ref="A27:E2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2"/>
  <sheetViews>
    <sheetView zoomScaleSheetLayoutView="60" workbookViewId="0">
      <selection activeCell="C18" sqref="C18"/>
    </sheetView>
  </sheetViews>
  <sheetFormatPr defaultColWidth="8.71428571428571" defaultRowHeight="14.25" customHeight="1"/>
  <cols>
    <col min="1" max="6" width="9.13333333333333" style="110" customWidth="1"/>
    <col min="7" max="7" width="12" style="79" customWidth="1"/>
    <col min="8" max="10" width="10" style="79" customWidth="1"/>
    <col min="11" max="11" width="9.13333333333333" style="63" customWidth="1"/>
    <col min="12" max="13" width="9.13333333333333" style="79" customWidth="1"/>
    <col min="14" max="15" width="12.7142857142857" style="79" customWidth="1"/>
    <col min="16" max="16" width="9.13333333333333" style="63" customWidth="1"/>
    <col min="17" max="17" width="10.4285714285714" style="79" customWidth="1"/>
    <col min="18" max="18" width="9.13333333333333" style="63" customWidth="1"/>
    <col min="19" max="246" width="9.13333333333333" style="63"/>
    <col min="247" max="255" width="8.71428571428571" style="63"/>
  </cols>
  <sheetData>
    <row r="1" ht="13.5" customHeight="1" spans="1:17">
      <c r="A1" s="81"/>
      <c r="B1" s="81"/>
      <c r="C1" s="81"/>
      <c r="D1" s="81"/>
      <c r="E1" s="81"/>
      <c r="F1" s="81"/>
      <c r="G1" s="111"/>
      <c r="H1" s="111"/>
      <c r="I1" s="111"/>
      <c r="J1" s="111"/>
      <c r="K1" s="122"/>
      <c r="L1" s="123"/>
      <c r="M1" s="123"/>
      <c r="N1" s="123"/>
      <c r="O1" s="123"/>
      <c r="P1" s="124"/>
      <c r="Q1" s="129"/>
    </row>
    <row r="2" ht="27.75" customHeight="1" spans="1:17">
      <c r="A2" s="112" t="s">
        <v>15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</row>
    <row r="3" ht="26.1" customHeight="1" spans="1:17">
      <c r="A3" s="84" t="s">
        <v>21</v>
      </c>
      <c r="B3" s="85"/>
      <c r="C3" s="85"/>
      <c r="D3" s="85"/>
      <c r="E3" s="85"/>
      <c r="F3" s="85"/>
      <c r="G3" s="113"/>
      <c r="H3" s="113"/>
      <c r="I3" s="113"/>
      <c r="J3" s="113"/>
      <c r="K3" s="122"/>
      <c r="L3" s="123"/>
      <c r="M3" s="123"/>
      <c r="N3" s="123"/>
      <c r="O3" s="123"/>
      <c r="P3" s="125"/>
      <c r="Q3" s="130" t="s">
        <v>180</v>
      </c>
    </row>
    <row r="4" ht="15.75" customHeight="1" spans="1:17">
      <c r="A4" s="114" t="s">
        <v>468</v>
      </c>
      <c r="B4" s="114" t="s">
        <v>525</v>
      </c>
      <c r="C4" s="114" t="s">
        <v>526</v>
      </c>
      <c r="D4" s="114" t="s">
        <v>527</v>
      </c>
      <c r="E4" s="114" t="s">
        <v>528</v>
      </c>
      <c r="F4" s="114" t="s">
        <v>529</v>
      </c>
      <c r="G4" s="114" t="s">
        <v>195</v>
      </c>
      <c r="H4" s="114"/>
      <c r="I4" s="114"/>
      <c r="J4" s="114"/>
      <c r="K4" s="126"/>
      <c r="L4" s="114"/>
      <c r="M4" s="114"/>
      <c r="N4" s="114"/>
      <c r="O4" s="114"/>
      <c r="P4" s="126"/>
      <c r="Q4" s="114"/>
    </row>
    <row r="5" ht="17.25" customHeight="1" spans="1:17">
      <c r="A5" s="114"/>
      <c r="B5" s="114"/>
      <c r="C5" s="114"/>
      <c r="D5" s="114"/>
      <c r="E5" s="114"/>
      <c r="F5" s="114"/>
      <c r="G5" s="114" t="s">
        <v>75</v>
      </c>
      <c r="H5" s="114" t="s">
        <v>78</v>
      </c>
      <c r="I5" s="114" t="s">
        <v>474</v>
      </c>
      <c r="J5" s="114" t="s">
        <v>475</v>
      </c>
      <c r="K5" s="127" t="s">
        <v>476</v>
      </c>
      <c r="L5" s="114" t="s">
        <v>82</v>
      </c>
      <c r="M5" s="114"/>
      <c r="N5" s="114"/>
      <c r="O5" s="114"/>
      <c r="P5" s="127"/>
      <c r="Q5" s="114"/>
    </row>
    <row r="6" ht="54" customHeight="1" spans="1:17">
      <c r="A6" s="114"/>
      <c r="B6" s="114"/>
      <c r="C6" s="114"/>
      <c r="D6" s="114"/>
      <c r="E6" s="114"/>
      <c r="F6" s="114"/>
      <c r="G6" s="114"/>
      <c r="H6" s="114"/>
      <c r="I6" s="114"/>
      <c r="J6" s="114"/>
      <c r="K6" s="126"/>
      <c r="L6" s="114" t="s">
        <v>77</v>
      </c>
      <c r="M6" s="114" t="s">
        <v>84</v>
      </c>
      <c r="N6" s="114" t="s">
        <v>310</v>
      </c>
      <c r="O6" s="114" t="s">
        <v>86</v>
      </c>
      <c r="P6" s="126" t="s">
        <v>87</v>
      </c>
      <c r="Q6" s="114" t="s">
        <v>88</v>
      </c>
    </row>
    <row r="7" ht="15" customHeight="1" spans="1:17">
      <c r="A7" s="114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4">
        <v>7</v>
      </c>
      <c r="H7" s="114">
        <v>8</v>
      </c>
      <c r="I7" s="114">
        <v>9</v>
      </c>
      <c r="J7" s="114">
        <v>10</v>
      </c>
      <c r="K7" s="114">
        <v>11</v>
      </c>
      <c r="L7" s="114">
        <v>12</v>
      </c>
      <c r="M7" s="114">
        <v>13</v>
      </c>
      <c r="N7" s="114">
        <v>14</v>
      </c>
      <c r="O7" s="114">
        <v>15</v>
      </c>
      <c r="P7" s="114">
        <v>16</v>
      </c>
      <c r="Q7" s="114">
        <v>17</v>
      </c>
    </row>
    <row r="8" ht="22.5" customHeight="1" spans="1:17">
      <c r="A8" s="90"/>
      <c r="B8" s="90"/>
      <c r="C8" s="90"/>
      <c r="D8" s="90"/>
      <c r="E8" s="90"/>
      <c r="F8" s="90"/>
      <c r="G8" s="115" t="s">
        <v>90</v>
      </c>
      <c r="H8" s="115" t="s">
        <v>90</v>
      </c>
      <c r="I8" s="115" t="s">
        <v>90</v>
      </c>
      <c r="J8" s="115" t="s">
        <v>90</v>
      </c>
      <c r="K8" s="115" t="s">
        <v>90</v>
      </c>
      <c r="L8" s="115" t="s">
        <v>90</v>
      </c>
      <c r="M8" s="115" t="s">
        <v>90</v>
      </c>
      <c r="N8" s="115" t="s">
        <v>90</v>
      </c>
      <c r="O8" s="115"/>
      <c r="P8" s="115" t="s">
        <v>90</v>
      </c>
      <c r="Q8" s="115" t="s">
        <v>90</v>
      </c>
    </row>
    <row r="9" ht="22.5" customHeight="1" spans="1:17">
      <c r="A9" s="116"/>
      <c r="B9" s="117"/>
      <c r="C9" s="117"/>
      <c r="D9" s="117"/>
      <c r="E9" s="117"/>
      <c r="F9" s="117"/>
      <c r="G9" s="118" t="s">
        <v>90</v>
      </c>
      <c r="H9" s="118" t="s">
        <v>90</v>
      </c>
      <c r="I9" s="118" t="s">
        <v>90</v>
      </c>
      <c r="J9" s="118" t="s">
        <v>90</v>
      </c>
      <c r="K9" s="115" t="s">
        <v>90</v>
      </c>
      <c r="L9" s="118" t="s">
        <v>90</v>
      </c>
      <c r="M9" s="118" t="s">
        <v>90</v>
      </c>
      <c r="N9" s="118" t="s">
        <v>90</v>
      </c>
      <c r="O9" s="118"/>
      <c r="P9" s="115" t="s">
        <v>90</v>
      </c>
      <c r="Q9" s="118" t="s">
        <v>90</v>
      </c>
    </row>
    <row r="10" ht="22.5" customHeight="1" spans="1:17">
      <c r="A10" s="116"/>
      <c r="B10" s="119"/>
      <c r="C10" s="119"/>
      <c r="D10" s="119"/>
      <c r="E10" s="119"/>
      <c r="F10" s="119"/>
      <c r="G10" s="120" t="s">
        <v>90</v>
      </c>
      <c r="H10" s="120" t="s">
        <v>90</v>
      </c>
      <c r="I10" s="120" t="s">
        <v>90</v>
      </c>
      <c r="J10" s="120" t="s">
        <v>90</v>
      </c>
      <c r="K10" s="120" t="s">
        <v>90</v>
      </c>
      <c r="L10" s="120" t="s">
        <v>90</v>
      </c>
      <c r="M10" s="120" t="s">
        <v>90</v>
      </c>
      <c r="N10" s="120" t="s">
        <v>90</v>
      </c>
      <c r="O10" s="120"/>
      <c r="P10" s="120" t="s">
        <v>90</v>
      </c>
      <c r="Q10" s="120" t="s">
        <v>90</v>
      </c>
    </row>
    <row r="11" ht="22.5" customHeight="1" spans="1:17">
      <c r="A11" s="90" t="s">
        <v>134</v>
      </c>
      <c r="B11" s="90"/>
      <c r="C11" s="90"/>
      <c r="D11" s="90"/>
      <c r="E11" s="90"/>
      <c r="F11" s="90"/>
      <c r="G11" s="121"/>
      <c r="H11" s="121"/>
      <c r="I11" s="121"/>
      <c r="J11" s="121"/>
      <c r="K11" s="128"/>
      <c r="L11" s="121"/>
      <c r="M11" s="121"/>
      <c r="N11" s="121"/>
      <c r="O11" s="121"/>
      <c r="P11" s="128"/>
      <c r="Q11" s="121"/>
    </row>
    <row r="12" customHeight="1" spans="1:1">
      <c r="A12" s="110" t="s">
        <v>530</v>
      </c>
    </row>
  </sheetData>
  <mergeCells count="17">
    <mergeCell ref="A2:Q2"/>
    <mergeCell ref="A3:C3"/>
    <mergeCell ref="G4:Q4"/>
    <mergeCell ref="L5:Q5"/>
    <mergeCell ref="A11:F11"/>
    <mergeCell ref="A12:F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08333333333333" right="0.708333333333333" top="0.747916666666667" bottom="0.747916666666667" header="0.314583333333333" footer="0.314583333333333"/>
  <pageSetup paperSize="9" scale="78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A3" sqref="A3:D3"/>
    </sheetView>
  </sheetViews>
  <sheetFormatPr defaultColWidth="8.88571428571429" defaultRowHeight="14.25" customHeight="1" outlineLevelRow="7"/>
  <cols>
    <col min="1" max="1" width="50" style="79" customWidth="1"/>
    <col min="2" max="2" width="17.2857142857143" style="79" customWidth="1"/>
    <col min="3" max="4" width="13.4285714285714" style="79" customWidth="1"/>
    <col min="5" max="12" width="10.2857142857143" style="79" customWidth="1"/>
    <col min="13" max="13" width="13.1428571428571" style="79" customWidth="1"/>
    <col min="14" max="14" width="9.13333333333333" style="63" customWidth="1"/>
    <col min="15" max="246" width="9.13333333333333" style="63"/>
    <col min="247" max="247" width="9.13333333333333" style="80"/>
    <col min="248" max="256" width="8.88571428571429" style="80"/>
  </cols>
  <sheetData>
    <row r="1" s="63" customFormat="1" ht="13.5" customHeight="1" spans="1:13">
      <c r="A1" s="81"/>
      <c r="B1" s="81"/>
      <c r="C1" s="81"/>
      <c r="D1" s="82"/>
      <c r="E1" s="79"/>
      <c r="F1" s="79"/>
      <c r="G1" s="79"/>
      <c r="H1" s="79"/>
      <c r="I1" s="79"/>
      <c r="J1" s="79"/>
      <c r="K1" s="79"/>
      <c r="L1" s="79"/>
      <c r="M1" s="79"/>
    </row>
    <row r="2" s="63" customFormat="1" ht="35" customHeight="1" spans="1:13">
      <c r="A2" s="83" t="s">
        <v>16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="78" customFormat="1" ht="24" customHeight="1" spans="1:13">
      <c r="A3" s="84" t="s">
        <v>21</v>
      </c>
      <c r="B3" s="85"/>
      <c r="C3" s="85"/>
      <c r="D3" s="85"/>
      <c r="E3" s="86"/>
      <c r="F3" s="86"/>
      <c r="G3" s="86"/>
      <c r="H3" s="86"/>
      <c r="I3" s="86"/>
      <c r="J3" s="105"/>
      <c r="K3" s="105"/>
      <c r="L3" s="105"/>
      <c r="M3" s="106" t="s">
        <v>180</v>
      </c>
    </row>
    <row r="4" s="63" customFormat="1" ht="19.5" customHeight="1" spans="1:13">
      <c r="A4" s="87" t="s">
        <v>531</v>
      </c>
      <c r="B4" s="88" t="s">
        <v>195</v>
      </c>
      <c r="C4" s="89"/>
      <c r="D4" s="89"/>
      <c r="E4" s="90" t="s">
        <v>532</v>
      </c>
      <c r="F4" s="90"/>
      <c r="G4" s="90"/>
      <c r="H4" s="90"/>
      <c r="I4" s="90"/>
      <c r="J4" s="90"/>
      <c r="K4" s="90"/>
      <c r="L4" s="90"/>
      <c r="M4" s="90"/>
    </row>
    <row r="5" s="63" customFormat="1" ht="40.5" customHeight="1" spans="1:13">
      <c r="A5" s="91"/>
      <c r="B5" s="92" t="s">
        <v>75</v>
      </c>
      <c r="C5" s="93" t="s">
        <v>78</v>
      </c>
      <c r="D5" s="94" t="s">
        <v>533</v>
      </c>
      <c r="E5" s="91" t="s">
        <v>534</v>
      </c>
      <c r="F5" s="91" t="s">
        <v>535</v>
      </c>
      <c r="G5" s="91" t="s">
        <v>536</v>
      </c>
      <c r="H5" s="91" t="s">
        <v>537</v>
      </c>
      <c r="I5" s="107" t="s">
        <v>538</v>
      </c>
      <c r="J5" s="91" t="s">
        <v>539</v>
      </c>
      <c r="K5" s="91" t="s">
        <v>540</v>
      </c>
      <c r="L5" s="91" t="s">
        <v>541</v>
      </c>
      <c r="M5" s="91" t="s">
        <v>542</v>
      </c>
    </row>
    <row r="6" s="63" customFormat="1" ht="19.5" customHeight="1" spans="1:13">
      <c r="A6" s="87">
        <v>1</v>
      </c>
      <c r="B6" s="87">
        <v>2</v>
      </c>
      <c r="C6" s="87">
        <v>3</v>
      </c>
      <c r="D6" s="95">
        <v>4</v>
      </c>
      <c r="E6" s="87">
        <v>5</v>
      </c>
      <c r="F6" s="87">
        <v>6</v>
      </c>
      <c r="G6" s="87">
        <v>7</v>
      </c>
      <c r="H6" s="96">
        <v>8</v>
      </c>
      <c r="I6" s="108">
        <v>9</v>
      </c>
      <c r="J6" s="108">
        <v>10</v>
      </c>
      <c r="K6" s="108">
        <v>11</v>
      </c>
      <c r="L6" s="96">
        <v>12</v>
      </c>
      <c r="M6" s="108">
        <v>13</v>
      </c>
    </row>
    <row r="7" s="63" customFormat="1" ht="19.5" customHeight="1" spans="1:247">
      <c r="A7" s="97" t="s">
        <v>543</v>
      </c>
      <c r="B7" s="98"/>
      <c r="C7" s="98"/>
      <c r="D7" s="98"/>
      <c r="E7" s="98"/>
      <c r="F7" s="98"/>
      <c r="G7" s="99"/>
      <c r="H7" s="100" t="s">
        <v>90</v>
      </c>
      <c r="I7" s="100" t="s">
        <v>90</v>
      </c>
      <c r="J7" s="100" t="s">
        <v>90</v>
      </c>
      <c r="K7" s="100" t="s">
        <v>90</v>
      </c>
      <c r="L7" s="100" t="s">
        <v>90</v>
      </c>
      <c r="M7" s="100" t="s">
        <v>90</v>
      </c>
      <c r="IM7" s="109"/>
    </row>
    <row r="8" s="63" customFormat="1" ht="19.5" customHeight="1" spans="1:13">
      <c r="A8" s="101" t="s">
        <v>90</v>
      </c>
      <c r="B8" s="102" t="s">
        <v>90</v>
      </c>
      <c r="C8" s="102" t="s">
        <v>90</v>
      </c>
      <c r="D8" s="103" t="s">
        <v>90</v>
      </c>
      <c r="E8" s="102" t="s">
        <v>90</v>
      </c>
      <c r="F8" s="102" t="s">
        <v>90</v>
      </c>
      <c r="G8" s="102" t="s">
        <v>90</v>
      </c>
      <c r="H8" s="104" t="s">
        <v>90</v>
      </c>
      <c r="I8" s="104" t="s">
        <v>90</v>
      </c>
      <c r="J8" s="104" t="s">
        <v>90</v>
      </c>
      <c r="K8" s="104" t="s">
        <v>90</v>
      </c>
      <c r="L8" s="104" t="s">
        <v>90</v>
      </c>
      <c r="M8" s="104" t="s">
        <v>90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C27" sqref="C27"/>
    </sheetView>
  </sheetViews>
  <sheetFormatPr defaultColWidth="8.88571428571429" defaultRowHeight="12" outlineLevelRow="6"/>
  <cols>
    <col min="1" max="1" width="34.2857142857143" style="62" customWidth="1"/>
    <col min="2" max="2" width="29" style="62" customWidth="1"/>
    <col min="3" max="5" width="23.5714285714286" style="62" customWidth="1"/>
    <col min="6" max="6" width="11.2857142857143" style="63" customWidth="1"/>
    <col min="7" max="7" width="25.1333333333333" style="62" customWidth="1"/>
    <col min="8" max="8" width="15.5714285714286" style="63" customWidth="1"/>
    <col min="9" max="9" width="13.4285714285714" style="63" customWidth="1"/>
    <col min="10" max="10" width="18.847619047619" style="62" customWidth="1"/>
    <col min="11" max="11" width="9.13333333333333" style="63" customWidth="1"/>
    <col min="12" max="16384" width="9.13333333333333" style="63"/>
  </cols>
  <sheetData>
    <row r="1" customHeight="1" spans="10:10">
      <c r="J1" s="77"/>
    </row>
    <row r="2" ht="28.5" customHeight="1" spans="1:10">
      <c r="A2" s="64" t="s">
        <v>17</v>
      </c>
      <c r="B2" s="65"/>
      <c r="C2" s="65"/>
      <c r="D2" s="65"/>
      <c r="E2" s="65"/>
      <c r="F2" s="66"/>
      <c r="G2" s="65"/>
      <c r="H2" s="66"/>
      <c r="I2" s="66"/>
      <c r="J2" s="65"/>
    </row>
    <row r="3" ht="17.25" customHeight="1" spans="1:1">
      <c r="A3" s="67" t="s">
        <v>21</v>
      </c>
    </row>
    <row r="4" ht="44.25" customHeight="1" spans="1:10">
      <c r="A4" s="68" t="s">
        <v>341</v>
      </c>
      <c r="B4" s="68" t="s">
        <v>342</v>
      </c>
      <c r="C4" s="68" t="s">
        <v>343</v>
      </c>
      <c r="D4" s="68" t="s">
        <v>344</v>
      </c>
      <c r="E4" s="68" t="s">
        <v>345</v>
      </c>
      <c r="F4" s="69" t="s">
        <v>346</v>
      </c>
      <c r="G4" s="68" t="s">
        <v>347</v>
      </c>
      <c r="H4" s="69" t="s">
        <v>348</v>
      </c>
      <c r="I4" s="69" t="s">
        <v>349</v>
      </c>
      <c r="J4" s="68" t="s">
        <v>350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8">
        <v>6</v>
      </c>
      <c r="G5" s="68">
        <v>7</v>
      </c>
      <c r="H5" s="68">
        <v>8</v>
      </c>
      <c r="I5" s="68">
        <v>9</v>
      </c>
      <c r="J5" s="68">
        <v>10</v>
      </c>
    </row>
    <row r="6" ht="42" customHeight="1" spans="1:10">
      <c r="A6" s="70" t="s">
        <v>543</v>
      </c>
      <c r="B6" s="71"/>
      <c r="C6" s="71"/>
      <c r="D6" s="72"/>
      <c r="E6" s="73"/>
      <c r="F6" s="74"/>
      <c r="G6" s="73"/>
      <c r="H6" s="74"/>
      <c r="I6" s="74"/>
      <c r="J6" s="73"/>
    </row>
    <row r="7" ht="42.75" customHeight="1" spans="1:10">
      <c r="A7" s="75" t="s">
        <v>90</v>
      </c>
      <c r="B7" s="75" t="s">
        <v>90</v>
      </c>
      <c r="C7" s="75" t="s">
        <v>90</v>
      </c>
      <c r="D7" s="75" t="s">
        <v>90</v>
      </c>
      <c r="E7" s="76" t="s">
        <v>90</v>
      </c>
      <c r="F7" s="75" t="s">
        <v>90</v>
      </c>
      <c r="G7" s="76" t="s">
        <v>90</v>
      </c>
      <c r="H7" s="75" t="s">
        <v>90</v>
      </c>
      <c r="I7" s="75" t="s">
        <v>90</v>
      </c>
      <c r="J7" s="76" t="s">
        <v>90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zoomScaleSheetLayoutView="60" workbookViewId="0">
      <selection activeCell="C16" sqref="C16"/>
    </sheetView>
  </sheetViews>
  <sheetFormatPr defaultColWidth="8.88571428571429" defaultRowHeight="12" outlineLevelCol="7"/>
  <cols>
    <col min="1" max="1" width="29" style="48"/>
    <col min="2" max="2" width="18.7142857142857" style="48" customWidth="1"/>
    <col min="3" max="3" width="24.847619047619" style="48" customWidth="1"/>
    <col min="4" max="6" width="23.5714285714286" style="48" customWidth="1"/>
    <col min="7" max="7" width="25.1333333333333" style="48" customWidth="1"/>
    <col min="8" max="8" width="18.847619047619" style="48" customWidth="1"/>
    <col min="9" max="16384" width="9.13333333333333" style="48"/>
  </cols>
  <sheetData>
    <row r="1" spans="8:8">
      <c r="H1" s="49"/>
    </row>
    <row r="2" ht="28.5" spans="1:8">
      <c r="A2" s="50" t="s">
        <v>18</v>
      </c>
      <c r="B2" s="50"/>
      <c r="C2" s="50"/>
      <c r="D2" s="50"/>
      <c r="E2" s="50"/>
      <c r="F2" s="50"/>
      <c r="G2" s="50"/>
      <c r="H2" s="50"/>
    </row>
    <row r="3" ht="13.5" spans="1:2">
      <c r="A3" s="51" t="s">
        <v>21</v>
      </c>
      <c r="B3" s="52"/>
    </row>
    <row r="4" ht="18" customHeight="1" spans="1:8">
      <c r="A4" s="53" t="s">
        <v>188</v>
      </c>
      <c r="B4" s="53" t="s">
        <v>544</v>
      </c>
      <c r="C4" s="53" t="s">
        <v>545</v>
      </c>
      <c r="D4" s="53" t="s">
        <v>546</v>
      </c>
      <c r="E4" s="53" t="s">
        <v>547</v>
      </c>
      <c r="F4" s="54" t="s">
        <v>548</v>
      </c>
      <c r="G4" s="55"/>
      <c r="H4" s="56"/>
    </row>
    <row r="5" ht="18" customHeight="1" spans="1:8">
      <c r="A5" s="57"/>
      <c r="B5" s="57"/>
      <c r="C5" s="57"/>
      <c r="D5" s="57"/>
      <c r="E5" s="57"/>
      <c r="F5" s="58" t="s">
        <v>472</v>
      </c>
      <c r="G5" s="58" t="s">
        <v>549</v>
      </c>
      <c r="H5" s="58" t="s">
        <v>550</v>
      </c>
    </row>
    <row r="6" ht="21" customHeight="1" spans="1:8">
      <c r="A6" s="59">
        <v>1</v>
      </c>
      <c r="B6" s="59">
        <v>2</v>
      </c>
      <c r="C6" s="59">
        <v>3</v>
      </c>
      <c r="D6" s="59">
        <v>4</v>
      </c>
      <c r="E6" s="59">
        <v>5</v>
      </c>
      <c r="F6" s="59">
        <v>6</v>
      </c>
      <c r="G6" s="59">
        <v>7</v>
      </c>
      <c r="H6" s="59">
        <v>8</v>
      </c>
    </row>
    <row r="7" ht="33" customHeight="1" spans="1:8">
      <c r="A7" s="60"/>
      <c r="B7" s="60"/>
      <c r="C7" s="60"/>
      <c r="D7" s="60"/>
      <c r="E7" s="60"/>
      <c r="F7" s="59"/>
      <c r="G7" s="59"/>
      <c r="H7" s="59"/>
    </row>
    <row r="8" ht="24" customHeight="1" spans="1:8">
      <c r="A8" s="61"/>
      <c r="B8" s="61"/>
      <c r="C8" s="61"/>
      <c r="D8" s="61"/>
      <c r="E8" s="61"/>
      <c r="F8" s="59"/>
      <c r="G8" s="59"/>
      <c r="H8" s="59"/>
    </row>
    <row r="9" ht="24" customHeight="1" spans="1:8">
      <c r="A9" s="61"/>
      <c r="B9" s="61"/>
      <c r="C9" s="61"/>
      <c r="D9" s="61"/>
      <c r="E9" s="61"/>
      <c r="F9" s="59"/>
      <c r="G9" s="59"/>
      <c r="H9" s="59"/>
    </row>
    <row r="10" spans="1:1">
      <c r="A10" s="48" t="s">
        <v>551</v>
      </c>
    </row>
  </sheetData>
  <mergeCells count="8">
    <mergeCell ref="A2:H2"/>
    <mergeCell ref="F4:H4"/>
    <mergeCell ref="A10:C10"/>
    <mergeCell ref="A4:A5"/>
    <mergeCell ref="B4:B5"/>
    <mergeCell ref="C4:C5"/>
    <mergeCell ref="D4:D5"/>
    <mergeCell ref="E4:E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A2" sqref="A2:K2"/>
    </sheetView>
  </sheetViews>
  <sheetFormatPr defaultColWidth="9.14285714285714" defaultRowHeight="14.25" customHeight="1"/>
  <cols>
    <col min="1" max="1" width="10.2857142857143" style="1" customWidth="1"/>
    <col min="2" max="3" width="23.8571428571429" style="1" customWidth="1"/>
    <col min="4" max="4" width="11.1428571428571" style="1" customWidth="1"/>
    <col min="5" max="5" width="17.7142857142857" style="1" customWidth="1"/>
    <col min="6" max="6" width="9.85714285714286" style="1" customWidth="1"/>
    <col min="7" max="7" width="17.7142857142857" style="1" customWidth="1"/>
    <col min="8" max="11" width="23.1428571428571" style="1" customWidth="1"/>
    <col min="12" max="16384" width="9.14285714285714" style="1" customWidth="1"/>
  </cols>
  <sheetData>
    <row r="1" s="1" customFormat="1" customHeight="1" spans="4:11">
      <c r="D1" s="3"/>
      <c r="E1" s="3"/>
      <c r="F1" s="3"/>
      <c r="G1" s="3"/>
      <c r="H1" s="4"/>
      <c r="I1" s="4"/>
      <c r="J1" s="4"/>
      <c r="K1" s="5"/>
    </row>
    <row r="2" s="1" customFormat="1" ht="41.25" customHeight="1" spans="1:11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13.5" customHeight="1" spans="1:11">
      <c r="A3" s="7" t="s">
        <v>21</v>
      </c>
      <c r="B3" s="8"/>
      <c r="C3" s="8"/>
      <c r="D3" s="8"/>
      <c r="E3" s="8"/>
      <c r="F3" s="8"/>
      <c r="G3" s="8"/>
      <c r="H3" s="9"/>
      <c r="I3" s="9"/>
      <c r="J3" s="9"/>
      <c r="K3" s="10" t="s">
        <v>180</v>
      </c>
    </row>
    <row r="4" s="1" customFormat="1" ht="21.75" customHeight="1" spans="1:11">
      <c r="A4" s="11" t="s">
        <v>305</v>
      </c>
      <c r="B4" s="11" t="s">
        <v>190</v>
      </c>
      <c r="C4" s="11" t="s">
        <v>306</v>
      </c>
      <c r="D4" s="12" t="s">
        <v>191</v>
      </c>
      <c r="E4" s="12" t="s">
        <v>192</v>
      </c>
      <c r="F4" s="12" t="s">
        <v>307</v>
      </c>
      <c r="G4" s="12" t="s">
        <v>308</v>
      </c>
      <c r="H4" s="31" t="s">
        <v>75</v>
      </c>
      <c r="I4" s="13" t="s">
        <v>552</v>
      </c>
      <c r="J4" s="14"/>
      <c r="K4" s="15"/>
    </row>
    <row r="5" s="1" customFormat="1" ht="21.75" customHeight="1" spans="1:11">
      <c r="A5" s="16"/>
      <c r="B5" s="16"/>
      <c r="C5" s="16"/>
      <c r="D5" s="17"/>
      <c r="E5" s="17"/>
      <c r="F5" s="17"/>
      <c r="G5" s="17"/>
      <c r="H5" s="32"/>
      <c r="I5" s="12" t="s">
        <v>78</v>
      </c>
      <c r="J5" s="12" t="s">
        <v>79</v>
      </c>
      <c r="K5" s="12" t="s">
        <v>80</v>
      </c>
    </row>
    <row r="6" s="1" customFormat="1" ht="40.5" customHeight="1" spans="1:11">
      <c r="A6" s="20"/>
      <c r="B6" s="20"/>
      <c r="C6" s="20"/>
      <c r="D6" s="21"/>
      <c r="E6" s="21"/>
      <c r="F6" s="21"/>
      <c r="G6" s="21"/>
      <c r="H6" s="33"/>
      <c r="I6" s="21"/>
      <c r="J6" s="21"/>
      <c r="K6" s="21"/>
    </row>
    <row r="7" s="1" customFormat="1" ht="15" customHeight="1" spans="1:11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  <c r="I7" s="24">
        <v>9</v>
      </c>
      <c r="J7" s="47">
        <v>10</v>
      </c>
      <c r="K7" s="47">
        <v>11</v>
      </c>
    </row>
    <row r="8" s="1" customFormat="1" ht="18.75" customHeight="1" spans="1:11">
      <c r="A8" s="34"/>
      <c r="B8" s="26" t="s">
        <v>90</v>
      </c>
      <c r="C8" s="34"/>
      <c r="D8" s="34"/>
      <c r="E8" s="34"/>
      <c r="F8" s="34"/>
      <c r="G8" s="34"/>
      <c r="H8" s="35" t="s">
        <v>90</v>
      </c>
      <c r="I8" s="35" t="s">
        <v>90</v>
      </c>
      <c r="J8" s="35" t="s">
        <v>90</v>
      </c>
      <c r="K8" s="35"/>
    </row>
    <row r="9" s="1" customFormat="1" ht="18.75" customHeight="1" spans="1:11">
      <c r="A9" s="36" t="s">
        <v>90</v>
      </c>
      <c r="B9" s="37" t="s">
        <v>90</v>
      </c>
      <c r="C9" s="37" t="s">
        <v>90</v>
      </c>
      <c r="D9" s="37" t="s">
        <v>90</v>
      </c>
      <c r="E9" s="37" t="s">
        <v>90</v>
      </c>
      <c r="F9" s="37" t="s">
        <v>90</v>
      </c>
      <c r="G9" s="37" t="s">
        <v>90</v>
      </c>
      <c r="H9" s="38" t="s">
        <v>90</v>
      </c>
      <c r="I9" s="38" t="s">
        <v>90</v>
      </c>
      <c r="J9" s="38" t="s">
        <v>90</v>
      </c>
      <c r="K9" s="38"/>
    </row>
    <row r="10" s="1" customFormat="1" ht="18.75" customHeight="1" spans="1:11">
      <c r="A10" s="39"/>
      <c r="B10" s="40"/>
      <c r="C10" s="40"/>
      <c r="D10" s="40"/>
      <c r="E10" s="40"/>
      <c r="F10" s="40"/>
      <c r="G10" s="40"/>
      <c r="H10" s="41"/>
      <c r="I10" s="41"/>
      <c r="J10" s="41"/>
      <c r="K10" s="41"/>
    </row>
    <row r="11" s="1" customFormat="1" ht="18.75" customHeight="1" spans="1:11">
      <c r="A11" s="39"/>
      <c r="B11" s="40"/>
      <c r="C11" s="40"/>
      <c r="D11" s="40"/>
      <c r="E11" s="40"/>
      <c r="F11" s="40"/>
      <c r="G11" s="40"/>
      <c r="H11" s="41"/>
      <c r="I11" s="41"/>
      <c r="J11" s="41"/>
      <c r="K11" s="41"/>
    </row>
    <row r="12" s="1" customFormat="1" ht="18.75" customHeight="1" spans="1:11">
      <c r="A12" s="39"/>
      <c r="B12" s="40"/>
      <c r="C12" s="40"/>
      <c r="D12" s="40"/>
      <c r="E12" s="40"/>
      <c r="F12" s="40"/>
      <c r="G12" s="40"/>
      <c r="H12" s="41"/>
      <c r="I12" s="41"/>
      <c r="J12" s="41"/>
      <c r="K12" s="41"/>
    </row>
    <row r="13" s="1" customFormat="1" ht="18.75" customHeight="1" spans="1:11">
      <c r="A13" s="39"/>
      <c r="B13" s="40"/>
      <c r="C13" s="40"/>
      <c r="D13" s="40"/>
      <c r="E13" s="40"/>
      <c r="F13" s="40"/>
      <c r="G13" s="40"/>
      <c r="H13" s="41"/>
      <c r="I13" s="41"/>
      <c r="J13" s="41"/>
      <c r="K13" s="41"/>
    </row>
    <row r="14" s="1" customFormat="1" ht="18.75" customHeight="1" spans="1:11">
      <c r="A14" s="42" t="s">
        <v>134</v>
      </c>
      <c r="B14" s="43"/>
      <c r="C14" s="43"/>
      <c r="D14" s="43"/>
      <c r="E14" s="43"/>
      <c r="F14" s="43"/>
      <c r="G14" s="44"/>
      <c r="H14" s="45" t="s">
        <v>90</v>
      </c>
      <c r="I14" s="45" t="s">
        <v>90</v>
      </c>
      <c r="J14" s="45" t="s">
        <v>90</v>
      </c>
      <c r="K14" s="45"/>
    </row>
    <row r="15" s="1" customFormat="1" customHeight="1" spans="1:1">
      <c r="A15" s="1" t="s">
        <v>553</v>
      </c>
    </row>
    <row r="16" customHeight="1" spans="1:1">
      <c r="A16" s="46"/>
    </row>
  </sheetData>
  <mergeCells count="15">
    <mergeCell ref="A2:K2"/>
    <mergeCell ref="A3:G3"/>
    <mergeCell ref="I4:K4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abSelected="1" zoomScaleSheetLayoutView="60" workbookViewId="0">
      <pane xSplit="1" ySplit="6" topLeftCell="B7" activePane="bottomRight" state="frozen"/>
      <selection/>
      <selection pane="topRight"/>
      <selection pane="bottomLeft"/>
      <selection pane="bottomRight" activeCell="C15" sqref="C15"/>
    </sheetView>
  </sheetViews>
  <sheetFormatPr defaultColWidth="8" defaultRowHeight="12" outlineLevelCol="3"/>
  <cols>
    <col min="1" max="1" width="39.5714285714286" style="79" customWidth="1"/>
    <col min="2" max="2" width="43.1333333333333" style="79" customWidth="1"/>
    <col min="3" max="3" width="40.4285714285714" style="79" customWidth="1"/>
    <col min="4" max="4" width="46.1333333333333" style="79" customWidth="1"/>
    <col min="5" max="5" width="8" style="63" customWidth="1"/>
    <col min="6" max="16384" width="8" style="63"/>
  </cols>
  <sheetData>
    <row r="1" ht="17" customHeight="1" spans="1:4">
      <c r="A1" s="358"/>
      <c r="B1" s="81"/>
      <c r="C1" s="81"/>
      <c r="D1" s="156"/>
    </row>
    <row r="2" ht="36" customHeight="1" spans="1:4">
      <c r="A2" s="64" t="s">
        <v>2</v>
      </c>
      <c r="B2" s="359"/>
      <c r="C2" s="359"/>
      <c r="D2" s="359"/>
    </row>
    <row r="3" ht="21" customHeight="1" spans="1:4">
      <c r="A3" s="84" t="s">
        <v>21</v>
      </c>
      <c r="B3" s="311"/>
      <c r="C3" s="311"/>
      <c r="D3" s="155" t="s">
        <v>22</v>
      </c>
    </row>
    <row r="4" ht="19.5" customHeight="1" spans="1:4">
      <c r="A4" s="88" t="s">
        <v>23</v>
      </c>
      <c r="B4" s="166"/>
      <c r="C4" s="88" t="s">
        <v>24</v>
      </c>
      <c r="D4" s="166"/>
    </row>
    <row r="5" ht="19.5" customHeight="1" spans="1:4">
      <c r="A5" s="87" t="s">
        <v>25</v>
      </c>
      <c r="B5" s="87" t="s">
        <v>26</v>
      </c>
      <c r="C5" s="87" t="s">
        <v>27</v>
      </c>
      <c r="D5" s="87" t="s">
        <v>26</v>
      </c>
    </row>
    <row r="6" ht="19.5" customHeight="1" spans="1:4">
      <c r="A6" s="91"/>
      <c r="B6" s="91"/>
      <c r="C6" s="91"/>
      <c r="D6" s="91"/>
    </row>
    <row r="7" ht="20.25" customHeight="1" spans="1:4">
      <c r="A7" s="318" t="s">
        <v>28</v>
      </c>
      <c r="B7" s="314">
        <v>32971163</v>
      </c>
      <c r="C7" s="318" t="s">
        <v>29</v>
      </c>
      <c r="D7" s="360"/>
    </row>
    <row r="8" ht="20.25" customHeight="1" spans="1:4">
      <c r="A8" s="318" t="s">
        <v>30</v>
      </c>
      <c r="B8" s="314"/>
      <c r="C8" s="318" t="s">
        <v>31</v>
      </c>
      <c r="D8" s="360"/>
    </row>
    <row r="9" ht="20.25" customHeight="1" spans="1:4">
      <c r="A9" s="318" t="s">
        <v>32</v>
      </c>
      <c r="B9" s="314"/>
      <c r="C9" s="318" t="s">
        <v>33</v>
      </c>
      <c r="D9" s="360"/>
    </row>
    <row r="10" ht="20.25" customHeight="1" spans="1:4">
      <c r="A10" s="318" t="s">
        <v>34</v>
      </c>
      <c r="B10" s="314"/>
      <c r="C10" s="318" t="s">
        <v>35</v>
      </c>
      <c r="D10" s="360"/>
    </row>
    <row r="11" ht="20.25" customHeight="1" spans="1:4">
      <c r="A11" s="318" t="s">
        <v>36</v>
      </c>
      <c r="B11" s="314">
        <v>5600000</v>
      </c>
      <c r="C11" s="318" t="s">
        <v>37</v>
      </c>
      <c r="D11" s="360">
        <v>33199806.46</v>
      </c>
    </row>
    <row r="12" ht="20.25" customHeight="1" spans="1:4">
      <c r="A12" s="318" t="s">
        <v>38</v>
      </c>
      <c r="B12" s="317"/>
      <c r="C12" s="318" t="s">
        <v>39</v>
      </c>
      <c r="D12" s="360"/>
    </row>
    <row r="13" ht="20.25" customHeight="1" spans="1:4">
      <c r="A13" s="318" t="s">
        <v>40</v>
      </c>
      <c r="B13" s="317"/>
      <c r="C13" s="318" t="s">
        <v>41</v>
      </c>
      <c r="D13" s="360"/>
    </row>
    <row r="14" ht="20.25" customHeight="1" spans="1:4">
      <c r="A14" s="318" t="s">
        <v>42</v>
      </c>
      <c r="B14" s="317"/>
      <c r="C14" s="318" t="s">
        <v>43</v>
      </c>
      <c r="D14" s="360">
        <v>2979292</v>
      </c>
    </row>
    <row r="15" ht="20.25" customHeight="1" spans="1:4">
      <c r="A15" s="361" t="s">
        <v>44</v>
      </c>
      <c r="B15" s="362"/>
      <c r="C15" s="318" t="s">
        <v>45</v>
      </c>
      <c r="D15" s="360">
        <v>1631746</v>
      </c>
    </row>
    <row r="16" ht="20.25" customHeight="1" spans="1:4">
      <c r="A16" s="361" t="s">
        <v>46</v>
      </c>
      <c r="B16" s="314">
        <v>5600000</v>
      </c>
      <c r="C16" s="318" t="s">
        <v>47</v>
      </c>
      <c r="D16" s="360"/>
    </row>
    <row r="17" ht="20.25" customHeight="1" spans="1:4">
      <c r="A17" s="361"/>
      <c r="B17" s="363"/>
      <c r="C17" s="318" t="s">
        <v>48</v>
      </c>
      <c r="D17" s="360"/>
    </row>
    <row r="18" ht="20.25" customHeight="1" spans="1:4">
      <c r="A18" s="364"/>
      <c r="B18" s="363"/>
      <c r="C18" s="318" t="s">
        <v>49</v>
      </c>
      <c r="D18" s="360"/>
    </row>
    <row r="19" ht="20.25" customHeight="1" spans="1:4">
      <c r="A19" s="364"/>
      <c r="B19" s="363"/>
      <c r="C19" s="318" t="s">
        <v>50</v>
      </c>
      <c r="D19" s="360"/>
    </row>
    <row r="20" ht="20.25" customHeight="1" spans="1:4">
      <c r="A20" s="364"/>
      <c r="B20" s="363"/>
      <c r="C20" s="318" t="s">
        <v>51</v>
      </c>
      <c r="D20" s="360"/>
    </row>
    <row r="21" ht="20.25" customHeight="1" spans="1:4">
      <c r="A21" s="364"/>
      <c r="B21" s="363"/>
      <c r="C21" s="318" t="s">
        <v>52</v>
      </c>
      <c r="D21" s="360"/>
    </row>
    <row r="22" ht="20.25" customHeight="1" spans="1:4">
      <c r="A22" s="364"/>
      <c r="B22" s="363"/>
      <c r="C22" s="318" t="s">
        <v>53</v>
      </c>
      <c r="D22" s="360"/>
    </row>
    <row r="23" ht="20.25" customHeight="1" spans="1:4">
      <c r="A23" s="364"/>
      <c r="B23" s="363"/>
      <c r="C23" s="318" t="s">
        <v>54</v>
      </c>
      <c r="D23" s="360"/>
    </row>
    <row r="24" ht="20.25" customHeight="1" spans="1:4">
      <c r="A24" s="364"/>
      <c r="B24" s="363"/>
      <c r="C24" s="318" t="s">
        <v>55</v>
      </c>
      <c r="D24" s="360"/>
    </row>
    <row r="25" ht="20.25" customHeight="1" spans="1:4">
      <c r="A25" s="364"/>
      <c r="B25" s="363"/>
      <c r="C25" s="318" t="s">
        <v>56</v>
      </c>
      <c r="D25" s="360">
        <v>1471284</v>
      </c>
    </row>
    <row r="26" ht="20.25" customHeight="1" spans="1:4">
      <c r="A26" s="364"/>
      <c r="B26" s="363"/>
      <c r="C26" s="318" t="s">
        <v>57</v>
      </c>
      <c r="D26" s="360"/>
    </row>
    <row r="27" ht="20.25" customHeight="1" spans="1:4">
      <c r="A27" s="364"/>
      <c r="B27" s="363"/>
      <c r="C27" s="318" t="s">
        <v>58</v>
      </c>
      <c r="D27" s="360"/>
    </row>
    <row r="28" ht="20.25" customHeight="1" spans="1:4">
      <c r="A28" s="364"/>
      <c r="B28" s="363"/>
      <c r="C28" s="318" t="s">
        <v>59</v>
      </c>
      <c r="D28" s="360"/>
    </row>
    <row r="29" ht="20.25" customHeight="1" spans="1:4">
      <c r="A29" s="364"/>
      <c r="B29" s="363"/>
      <c r="C29" s="318" t="s">
        <v>60</v>
      </c>
      <c r="D29" s="360"/>
    </row>
    <row r="30" ht="20.25" customHeight="1" spans="1:4">
      <c r="A30" s="365"/>
      <c r="B30" s="366"/>
      <c r="C30" s="318" t="s">
        <v>61</v>
      </c>
      <c r="D30" s="360"/>
    </row>
    <row r="31" ht="20.25" customHeight="1" spans="1:4">
      <c r="A31" s="365"/>
      <c r="B31" s="366"/>
      <c r="C31" s="318" t="s">
        <v>62</v>
      </c>
      <c r="D31" s="360"/>
    </row>
    <row r="32" ht="20.25" customHeight="1" spans="1:4">
      <c r="A32" s="365"/>
      <c r="B32" s="366"/>
      <c r="C32" s="318" t="s">
        <v>63</v>
      </c>
      <c r="D32" s="360"/>
    </row>
    <row r="33" ht="20.25" customHeight="1" spans="1:4">
      <c r="A33" s="367" t="s">
        <v>64</v>
      </c>
      <c r="B33" s="368">
        <f>B7+B8+B9+B10+B11</f>
        <v>38571163</v>
      </c>
      <c r="C33" s="323" t="s">
        <v>65</v>
      </c>
      <c r="D33" s="320">
        <f>SUM(D7:D29)</f>
        <v>39282128.46</v>
      </c>
    </row>
    <row r="34" ht="20.25" customHeight="1" spans="1:4">
      <c r="A34" s="361" t="s">
        <v>66</v>
      </c>
      <c r="B34" s="369">
        <v>710965.46</v>
      </c>
      <c r="C34" s="318" t="s">
        <v>67</v>
      </c>
      <c r="D34" s="314"/>
    </row>
    <row r="35" ht="20.25" customHeight="1" spans="1:4">
      <c r="A35" s="361" t="s">
        <v>68</v>
      </c>
      <c r="B35" s="370"/>
      <c r="C35" s="361" t="s">
        <v>68</v>
      </c>
      <c r="D35" s="371"/>
    </row>
    <row r="36" ht="20.25" customHeight="1" spans="1:4">
      <c r="A36" s="361" t="s">
        <v>69</v>
      </c>
      <c r="B36" s="372">
        <v>710965.46</v>
      </c>
      <c r="C36" s="361" t="s">
        <v>70</v>
      </c>
      <c r="D36" s="371"/>
    </row>
    <row r="37" ht="20.25" customHeight="1" spans="1:4">
      <c r="A37" s="373" t="s">
        <v>71</v>
      </c>
      <c r="B37" s="374">
        <v>39282128.46</v>
      </c>
      <c r="C37" s="323" t="s">
        <v>72</v>
      </c>
      <c r="D37" s="374">
        <f>D33+D34</f>
        <v>39282128.46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0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1"/>
  <sheetViews>
    <sheetView workbookViewId="0">
      <selection activeCell="G17" sqref="G17"/>
    </sheetView>
  </sheetViews>
  <sheetFormatPr defaultColWidth="9.14285714285714" defaultRowHeight="14.25" customHeight="1" outlineLevelCol="6"/>
  <cols>
    <col min="1" max="1" width="35.2857142857143" style="1" customWidth="1"/>
    <col min="2" max="4" width="28" style="1" customWidth="1"/>
    <col min="5" max="7" width="23.8571428571429" style="1" customWidth="1"/>
    <col min="8" max="16384" width="9.14285714285714" style="1" customWidth="1"/>
  </cols>
  <sheetData>
    <row r="1" s="1" customFormat="1" ht="13.5" customHeight="1" spans="4:7">
      <c r="D1" s="3"/>
      <c r="E1" s="4"/>
      <c r="F1" s="4"/>
      <c r="G1" s="5"/>
    </row>
    <row r="2" s="1" customFormat="1" ht="41.25" customHeight="1" spans="1:7">
      <c r="A2" s="6" t="s">
        <v>20</v>
      </c>
      <c r="B2" s="6"/>
      <c r="C2" s="6"/>
      <c r="D2" s="6"/>
      <c r="E2" s="6"/>
      <c r="F2" s="6"/>
      <c r="G2" s="6"/>
    </row>
    <row r="3" s="1" customFormat="1" ht="13.5" customHeight="1" spans="1:7">
      <c r="A3" s="7" t="s">
        <v>21</v>
      </c>
      <c r="B3" s="8"/>
      <c r="C3" s="8"/>
      <c r="D3" s="8"/>
      <c r="E3" s="9"/>
      <c r="F3" s="9"/>
      <c r="G3" s="10" t="s">
        <v>180</v>
      </c>
    </row>
    <row r="4" s="1" customFormat="1" ht="21.75" customHeight="1" spans="1:7">
      <c r="A4" s="11" t="s">
        <v>306</v>
      </c>
      <c r="B4" s="11" t="s">
        <v>305</v>
      </c>
      <c r="C4" s="11" t="s">
        <v>190</v>
      </c>
      <c r="D4" s="12" t="s">
        <v>554</v>
      </c>
      <c r="E4" s="13" t="s">
        <v>78</v>
      </c>
      <c r="F4" s="14"/>
      <c r="G4" s="15"/>
    </row>
    <row r="5" s="1" customFormat="1" ht="21.75" customHeight="1" spans="1:7">
      <c r="A5" s="16"/>
      <c r="B5" s="16"/>
      <c r="C5" s="16"/>
      <c r="D5" s="17"/>
      <c r="E5" s="18" t="s">
        <v>555</v>
      </c>
      <c r="F5" s="19" t="s">
        <v>556</v>
      </c>
      <c r="G5" s="19" t="s">
        <v>557</v>
      </c>
    </row>
    <row r="6" s="1" customFormat="1" ht="40.5" customHeight="1" spans="1:7">
      <c r="A6" s="20"/>
      <c r="B6" s="20"/>
      <c r="C6" s="20"/>
      <c r="D6" s="21"/>
      <c r="E6" s="22"/>
      <c r="F6" s="23"/>
      <c r="G6" s="23"/>
    </row>
    <row r="7" s="1" customFormat="1" ht="15" customHeight="1" spans="1:7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</row>
    <row r="8" s="1" customFormat="1" ht="18.75" customHeight="1" spans="1:7">
      <c r="A8" s="25"/>
      <c r="B8" s="26"/>
      <c r="C8" s="26"/>
      <c r="D8" s="26"/>
      <c r="E8" s="27"/>
      <c r="F8" s="27"/>
      <c r="G8" s="27"/>
    </row>
    <row r="9" s="1" customFormat="1" ht="33" customHeight="1" spans="1:7">
      <c r="A9" s="25"/>
      <c r="B9" s="26"/>
      <c r="C9" s="26"/>
      <c r="D9" s="26"/>
      <c r="E9" s="27"/>
      <c r="F9" s="27"/>
      <c r="G9" s="27"/>
    </row>
    <row r="10" s="1" customFormat="1" ht="18.75" customHeight="1" spans="1:7">
      <c r="A10" s="28" t="s">
        <v>75</v>
      </c>
      <c r="B10" s="29"/>
      <c r="C10" s="29"/>
      <c r="D10" s="30"/>
      <c r="E10" s="27"/>
      <c r="F10" s="27"/>
      <c r="G10" s="27"/>
    </row>
    <row r="11" s="2" customFormat="1" customHeight="1" spans="1:1">
      <c r="A11" s="2" t="s">
        <v>558</v>
      </c>
    </row>
  </sheetData>
  <mergeCells count="12">
    <mergeCell ref="A2:G2"/>
    <mergeCell ref="A3:D3"/>
    <mergeCell ref="E4:G4"/>
    <mergeCell ref="A10:D10"/>
    <mergeCell ref="A11:B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O9" sqref="N9 O9"/>
    </sheetView>
  </sheetViews>
  <sheetFormatPr defaultColWidth="8" defaultRowHeight="14.25" customHeight="1"/>
  <cols>
    <col min="1" max="1" width="21.1333333333333" style="79" customWidth="1"/>
    <col min="2" max="2" width="23.4285714285714" style="79" customWidth="1"/>
    <col min="3" max="5" width="12.5714285714286" style="79" customWidth="1"/>
    <col min="6" max="6" width="14" style="79" customWidth="1"/>
    <col min="7" max="8" width="12.5714285714286" style="79" customWidth="1"/>
    <col min="9" max="9" width="11.8571428571429" style="79" customWidth="1"/>
    <col min="10" max="14" width="12.5714285714286" style="79" customWidth="1"/>
    <col min="15" max="15" width="11.8571428571429" style="63" customWidth="1"/>
    <col min="16" max="16" width="9.57142857142857" style="63" customWidth="1"/>
    <col min="17" max="17" width="9.71428571428571" style="63" customWidth="1"/>
    <col min="18" max="18" width="10.5714285714286" style="63" customWidth="1"/>
    <col min="19" max="19" width="10.1333333333333" style="79" customWidth="1"/>
    <col min="20" max="20" width="8" style="63" customWidth="1"/>
    <col min="21" max="16384" width="8" style="63"/>
  </cols>
  <sheetData>
    <row r="1" ht="12" customHeight="1" spans="1:19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346"/>
      <c r="P1" s="346"/>
      <c r="Q1" s="346"/>
      <c r="R1" s="346"/>
      <c r="S1" s="352"/>
    </row>
    <row r="2" ht="36" customHeight="1" spans="1:19">
      <c r="A2" s="333" t="s">
        <v>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6"/>
      <c r="P2" s="66"/>
      <c r="Q2" s="66"/>
      <c r="R2" s="66"/>
      <c r="S2" s="65"/>
    </row>
    <row r="3" ht="20.25" customHeight="1" spans="1:19">
      <c r="A3" s="84" t="s">
        <v>21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347"/>
      <c r="P3" s="347"/>
      <c r="Q3" s="347"/>
      <c r="R3" s="347"/>
      <c r="S3" s="353" t="s">
        <v>22</v>
      </c>
    </row>
    <row r="4" ht="18.75" customHeight="1" spans="1:19">
      <c r="A4" s="334" t="s">
        <v>73</v>
      </c>
      <c r="B4" s="335" t="s">
        <v>74</v>
      </c>
      <c r="C4" s="335" t="s">
        <v>75</v>
      </c>
      <c r="D4" s="251" t="s">
        <v>76</v>
      </c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48" t="s">
        <v>66</v>
      </c>
      <c r="P4" s="348"/>
      <c r="Q4" s="348"/>
      <c r="R4" s="348"/>
      <c r="S4" s="354"/>
    </row>
    <row r="5" ht="18.75" customHeight="1" spans="1:19">
      <c r="A5" s="337"/>
      <c r="B5" s="338"/>
      <c r="C5" s="338"/>
      <c r="D5" s="339" t="s">
        <v>77</v>
      </c>
      <c r="E5" s="339" t="s">
        <v>78</v>
      </c>
      <c r="F5" s="339" t="s">
        <v>79</v>
      </c>
      <c r="G5" s="339" t="s">
        <v>80</v>
      </c>
      <c r="H5" s="339" t="s">
        <v>81</v>
      </c>
      <c r="I5" s="349" t="s">
        <v>82</v>
      </c>
      <c r="J5" s="336"/>
      <c r="K5" s="336"/>
      <c r="L5" s="336"/>
      <c r="M5" s="336"/>
      <c r="N5" s="336"/>
      <c r="O5" s="348" t="s">
        <v>77</v>
      </c>
      <c r="P5" s="348" t="s">
        <v>78</v>
      </c>
      <c r="Q5" s="348" t="s">
        <v>79</v>
      </c>
      <c r="R5" s="355" t="s">
        <v>80</v>
      </c>
      <c r="S5" s="348" t="s">
        <v>83</v>
      </c>
    </row>
    <row r="6" ht="33.75" customHeight="1" spans="1:19">
      <c r="A6" s="340"/>
      <c r="B6" s="341"/>
      <c r="C6" s="341"/>
      <c r="D6" s="340"/>
      <c r="E6" s="340"/>
      <c r="F6" s="340"/>
      <c r="G6" s="340"/>
      <c r="H6" s="340"/>
      <c r="I6" s="341" t="s">
        <v>77</v>
      </c>
      <c r="J6" s="341" t="s">
        <v>84</v>
      </c>
      <c r="K6" s="341" t="s">
        <v>85</v>
      </c>
      <c r="L6" s="341" t="s">
        <v>86</v>
      </c>
      <c r="M6" s="341" t="s">
        <v>87</v>
      </c>
      <c r="N6" s="350" t="s">
        <v>88</v>
      </c>
      <c r="O6" s="348"/>
      <c r="P6" s="348"/>
      <c r="Q6" s="348"/>
      <c r="R6" s="355"/>
      <c r="S6" s="348"/>
    </row>
    <row r="7" ht="16.5" customHeight="1" spans="1:19">
      <c r="A7" s="342">
        <v>1</v>
      </c>
      <c r="B7" s="343">
        <v>2</v>
      </c>
      <c r="C7" s="343">
        <v>3</v>
      </c>
      <c r="D7" s="342">
        <v>4</v>
      </c>
      <c r="E7" s="343">
        <v>5</v>
      </c>
      <c r="F7" s="343">
        <v>6</v>
      </c>
      <c r="G7" s="342">
        <v>7</v>
      </c>
      <c r="H7" s="343">
        <v>8</v>
      </c>
      <c r="I7" s="343">
        <v>9</v>
      </c>
      <c r="J7" s="342">
        <v>10</v>
      </c>
      <c r="K7" s="342">
        <v>11</v>
      </c>
      <c r="L7" s="342">
        <v>12</v>
      </c>
      <c r="M7" s="342">
        <v>13</v>
      </c>
      <c r="N7" s="342">
        <v>14</v>
      </c>
      <c r="O7" s="342">
        <v>15</v>
      </c>
      <c r="P7" s="342">
        <v>16</v>
      </c>
      <c r="Q7" s="342">
        <v>17</v>
      </c>
      <c r="R7" s="342">
        <v>18</v>
      </c>
      <c r="S7" s="248">
        <v>19</v>
      </c>
    </row>
    <row r="8" ht="16.5" customHeight="1" spans="1:19">
      <c r="A8" s="76">
        <v>105007</v>
      </c>
      <c r="B8" s="76" t="s">
        <v>89</v>
      </c>
      <c r="C8" s="314">
        <v>39282128.46</v>
      </c>
      <c r="D8" s="314">
        <f>E8+I8</f>
        <v>38571163</v>
      </c>
      <c r="E8" s="319">
        <v>32971163</v>
      </c>
      <c r="F8" s="104" t="s">
        <v>90</v>
      </c>
      <c r="G8" s="104" t="s">
        <v>90</v>
      </c>
      <c r="H8" s="104" t="s">
        <v>90</v>
      </c>
      <c r="I8" s="351">
        <v>5600000</v>
      </c>
      <c r="J8" s="104" t="s">
        <v>90</v>
      </c>
      <c r="K8" s="104" t="s">
        <v>90</v>
      </c>
      <c r="L8" s="104" t="s">
        <v>90</v>
      </c>
      <c r="M8" s="104" t="s">
        <v>90</v>
      </c>
      <c r="N8" s="351">
        <v>5600000</v>
      </c>
      <c r="O8" s="115">
        <v>710965.46</v>
      </c>
      <c r="P8" s="115" t="s">
        <v>90</v>
      </c>
      <c r="Q8" s="115"/>
      <c r="R8" s="356"/>
      <c r="S8" s="357">
        <v>710965.46</v>
      </c>
    </row>
    <row r="9" ht="16.5" customHeight="1" spans="1:19">
      <c r="A9" s="344" t="s">
        <v>75</v>
      </c>
      <c r="B9" s="345"/>
      <c r="C9" s="314">
        <v>39282128.46</v>
      </c>
      <c r="D9" s="314">
        <v>38571163</v>
      </c>
      <c r="E9" s="319">
        <v>32971163</v>
      </c>
      <c r="F9" s="104" t="s">
        <v>90</v>
      </c>
      <c r="G9" s="104" t="s">
        <v>90</v>
      </c>
      <c r="H9" s="104" t="s">
        <v>90</v>
      </c>
      <c r="I9" s="351">
        <v>5600000</v>
      </c>
      <c r="J9" s="104" t="s">
        <v>90</v>
      </c>
      <c r="K9" s="104" t="s">
        <v>90</v>
      </c>
      <c r="L9" s="104" t="s">
        <v>90</v>
      </c>
      <c r="M9" s="104" t="s">
        <v>90</v>
      </c>
      <c r="N9" s="351">
        <v>5600000</v>
      </c>
      <c r="O9" s="115">
        <v>710965.46</v>
      </c>
      <c r="P9" s="115" t="s">
        <v>90</v>
      </c>
      <c r="Q9" s="115"/>
      <c r="R9" s="115"/>
      <c r="S9" s="115">
        <v>710965.46</v>
      </c>
    </row>
    <row r="10" customHeight="1" spans="19:19">
      <c r="S10" s="77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7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zoomScaleSheetLayoutView="60" workbookViewId="0">
      <selection activeCell="M24" sqref="M24"/>
    </sheetView>
  </sheetViews>
  <sheetFormatPr defaultColWidth="8.88571428571429" defaultRowHeight="14.25" customHeight="1"/>
  <cols>
    <col min="1" max="1" width="14.2857142857143" style="79" customWidth="1"/>
    <col min="2" max="2" width="29.1333333333333" style="79" customWidth="1"/>
    <col min="3" max="4" width="15.4285714285714" style="79" customWidth="1"/>
    <col min="5" max="8" width="18.847619047619" style="79" customWidth="1"/>
    <col min="9" max="9" width="15.5714285714286" style="79" customWidth="1"/>
    <col min="10" max="10" width="14.1333333333333" style="79" customWidth="1"/>
    <col min="11" max="15" width="18.847619047619" style="79" customWidth="1"/>
    <col min="16" max="16" width="9.13333333333333" style="79" customWidth="1"/>
    <col min="17" max="16384" width="9.13333333333333" style="79"/>
  </cols>
  <sheetData>
    <row r="1" ht="15.75" customHeight="1" spans="1:1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2"/>
    </row>
    <row r="2" ht="28.5" customHeight="1" spans="1:15">
      <c r="A2" s="65" t="s">
        <v>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ht="15" customHeight="1" spans="1:15">
      <c r="A3" s="326" t="s">
        <v>91</v>
      </c>
      <c r="B3" s="327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85"/>
      <c r="N3" s="85"/>
      <c r="O3" s="161" t="s">
        <v>22</v>
      </c>
    </row>
    <row r="4" ht="17.25" customHeight="1" spans="1:15">
      <c r="A4" s="93" t="s">
        <v>92</v>
      </c>
      <c r="B4" s="93" t="s">
        <v>93</v>
      </c>
      <c r="C4" s="94" t="s">
        <v>75</v>
      </c>
      <c r="D4" s="114" t="s">
        <v>78</v>
      </c>
      <c r="E4" s="114"/>
      <c r="F4" s="114"/>
      <c r="G4" s="114" t="s">
        <v>79</v>
      </c>
      <c r="H4" s="114" t="s">
        <v>80</v>
      </c>
      <c r="I4" s="114" t="s">
        <v>94</v>
      </c>
      <c r="J4" s="114" t="s">
        <v>82</v>
      </c>
      <c r="K4" s="114"/>
      <c r="L4" s="114"/>
      <c r="M4" s="114"/>
      <c r="N4" s="114"/>
      <c r="O4" s="114"/>
    </row>
    <row r="5" ht="27" spans="1:15">
      <c r="A5" s="107"/>
      <c r="B5" s="107"/>
      <c r="C5" s="191"/>
      <c r="D5" s="114" t="s">
        <v>77</v>
      </c>
      <c r="E5" s="114" t="s">
        <v>95</v>
      </c>
      <c r="F5" s="114" t="s">
        <v>96</v>
      </c>
      <c r="G5" s="114"/>
      <c r="H5" s="114"/>
      <c r="I5" s="114"/>
      <c r="J5" s="114" t="s">
        <v>77</v>
      </c>
      <c r="K5" s="114" t="s">
        <v>97</v>
      </c>
      <c r="L5" s="114" t="s">
        <v>98</v>
      </c>
      <c r="M5" s="114" t="s">
        <v>99</v>
      </c>
      <c r="N5" s="114" t="s">
        <v>100</v>
      </c>
      <c r="O5" s="114" t="s">
        <v>101</v>
      </c>
    </row>
    <row r="6" ht="16.5" customHeight="1" spans="1:15">
      <c r="A6" s="108">
        <v>1</v>
      </c>
      <c r="B6" s="108">
        <v>2</v>
      </c>
      <c r="C6" s="108">
        <v>3</v>
      </c>
      <c r="D6" s="108">
        <v>4</v>
      </c>
      <c r="E6" s="108">
        <v>5</v>
      </c>
      <c r="F6" s="108">
        <v>6</v>
      </c>
      <c r="G6" s="108">
        <v>7</v>
      </c>
      <c r="H6" s="108">
        <v>8</v>
      </c>
      <c r="I6" s="108">
        <v>9</v>
      </c>
      <c r="J6" s="108">
        <v>10</v>
      </c>
      <c r="K6" s="108">
        <v>11</v>
      </c>
      <c r="L6" s="108">
        <v>12</v>
      </c>
      <c r="M6" s="108">
        <v>13</v>
      </c>
      <c r="N6" s="108">
        <v>14</v>
      </c>
      <c r="O6" s="108">
        <v>15</v>
      </c>
    </row>
    <row r="7" ht="16.5" customHeight="1" spans="1:15">
      <c r="A7" s="328" t="s">
        <v>102</v>
      </c>
      <c r="B7" s="328" t="s">
        <v>103</v>
      </c>
      <c r="C7" s="304">
        <v>33199806.46</v>
      </c>
      <c r="D7" s="306">
        <v>26888841</v>
      </c>
      <c r="E7" s="306">
        <v>26888841</v>
      </c>
      <c r="F7" s="90"/>
      <c r="G7" s="90"/>
      <c r="H7" s="90"/>
      <c r="I7" s="90"/>
      <c r="J7" s="304">
        <v>6310965.46</v>
      </c>
      <c r="K7" s="90"/>
      <c r="L7" s="90"/>
      <c r="M7" s="306">
        <v>710965.46</v>
      </c>
      <c r="N7" s="90"/>
      <c r="O7" s="304">
        <v>5600000</v>
      </c>
    </row>
    <row r="8" ht="16.5" customHeight="1" spans="1:15">
      <c r="A8" s="328" t="s">
        <v>104</v>
      </c>
      <c r="B8" s="328" t="s">
        <v>105</v>
      </c>
      <c r="C8" s="304">
        <v>33199806.46</v>
      </c>
      <c r="D8" s="306">
        <v>26888841</v>
      </c>
      <c r="E8" s="306">
        <v>26888841</v>
      </c>
      <c r="F8" s="90"/>
      <c r="G8" s="90"/>
      <c r="H8" s="90"/>
      <c r="I8" s="90"/>
      <c r="J8" s="304">
        <v>6310965.46</v>
      </c>
      <c r="K8" s="90"/>
      <c r="L8" s="90"/>
      <c r="M8" s="306">
        <v>710965.46</v>
      </c>
      <c r="N8" s="90"/>
      <c r="O8" s="304">
        <v>5600000</v>
      </c>
    </row>
    <row r="9" ht="16.5" customHeight="1" spans="1:15">
      <c r="A9" s="328" t="s">
        <v>106</v>
      </c>
      <c r="B9" s="328" t="s">
        <v>107</v>
      </c>
      <c r="C9" s="304">
        <v>33199806.46</v>
      </c>
      <c r="D9" s="306">
        <v>26888841</v>
      </c>
      <c r="E9" s="306">
        <v>26888841</v>
      </c>
      <c r="F9" s="90"/>
      <c r="G9" s="90"/>
      <c r="H9" s="90"/>
      <c r="I9" s="90"/>
      <c r="J9" s="304">
        <v>6310965.46</v>
      </c>
      <c r="K9" s="90"/>
      <c r="L9" s="90"/>
      <c r="M9" s="306">
        <v>710965.46</v>
      </c>
      <c r="N9" s="90"/>
      <c r="O9" s="304">
        <v>5600000</v>
      </c>
    </row>
    <row r="10" ht="16.5" customHeight="1" spans="1:15">
      <c r="A10" s="328" t="s">
        <v>108</v>
      </c>
      <c r="B10" s="328" t="s">
        <v>109</v>
      </c>
      <c r="C10" s="304">
        <v>2979292</v>
      </c>
      <c r="D10" s="306">
        <v>2979292</v>
      </c>
      <c r="E10" s="306">
        <v>2979292</v>
      </c>
      <c r="F10" s="90"/>
      <c r="G10" s="90"/>
      <c r="H10" s="90"/>
      <c r="I10" s="90"/>
      <c r="J10" s="90"/>
      <c r="K10" s="90"/>
      <c r="L10" s="90"/>
      <c r="M10" s="306"/>
      <c r="N10" s="90"/>
      <c r="O10" s="90"/>
    </row>
    <row r="11" ht="16.5" customHeight="1" spans="1:15">
      <c r="A11" s="328" t="s">
        <v>110</v>
      </c>
      <c r="B11" s="328" t="s">
        <v>111</v>
      </c>
      <c r="C11" s="304">
        <v>2979292</v>
      </c>
      <c r="D11" s="306">
        <v>2979292</v>
      </c>
      <c r="E11" s="306">
        <v>2979292</v>
      </c>
      <c r="F11" s="90"/>
      <c r="G11" s="90"/>
      <c r="H11" s="90"/>
      <c r="I11" s="90"/>
      <c r="J11" s="90"/>
      <c r="K11" s="90"/>
      <c r="L11" s="90"/>
      <c r="M11" s="90"/>
      <c r="N11" s="90"/>
      <c r="O11" s="90"/>
    </row>
    <row r="12" ht="16.5" customHeight="1" spans="1:15">
      <c r="A12" s="328" t="s">
        <v>112</v>
      </c>
      <c r="B12" s="328" t="s">
        <v>113</v>
      </c>
      <c r="C12" s="304">
        <v>758200</v>
      </c>
      <c r="D12" s="306">
        <v>758200</v>
      </c>
      <c r="E12" s="306">
        <v>758200</v>
      </c>
      <c r="F12" s="90"/>
      <c r="G12" s="90"/>
      <c r="H12" s="90"/>
      <c r="I12" s="90"/>
      <c r="J12" s="90"/>
      <c r="K12" s="90"/>
      <c r="L12" s="90"/>
      <c r="M12" s="90"/>
      <c r="N12" s="90"/>
      <c r="O12" s="90"/>
    </row>
    <row r="13" ht="16.5" customHeight="1" spans="1:15">
      <c r="A13" s="328" t="s">
        <v>114</v>
      </c>
      <c r="B13" s="328" t="s">
        <v>115</v>
      </c>
      <c r="C13" s="304">
        <v>2013264</v>
      </c>
      <c r="D13" s="306">
        <v>2013264</v>
      </c>
      <c r="E13" s="306">
        <v>2013264</v>
      </c>
      <c r="F13" s="90"/>
      <c r="G13" s="90"/>
      <c r="H13" s="90"/>
      <c r="I13" s="90"/>
      <c r="J13" s="90"/>
      <c r="K13" s="90"/>
      <c r="L13" s="90"/>
      <c r="M13" s="90"/>
      <c r="N13" s="90"/>
      <c r="O13" s="90"/>
    </row>
    <row r="14" ht="16.5" customHeight="1" spans="1:15">
      <c r="A14" s="328" t="s">
        <v>116</v>
      </c>
      <c r="B14" s="328" t="s">
        <v>117</v>
      </c>
      <c r="C14" s="304">
        <v>207828</v>
      </c>
      <c r="D14" s="306">
        <v>207828</v>
      </c>
      <c r="E14" s="306">
        <v>207828</v>
      </c>
      <c r="F14" s="90"/>
      <c r="G14" s="90"/>
      <c r="H14" s="90"/>
      <c r="I14" s="90"/>
      <c r="J14" s="90"/>
      <c r="K14" s="90"/>
      <c r="L14" s="90"/>
      <c r="M14" s="90"/>
      <c r="N14" s="90"/>
      <c r="O14" s="90"/>
    </row>
    <row r="15" ht="16.5" customHeight="1" spans="1:15">
      <c r="A15" s="328" t="s">
        <v>118</v>
      </c>
      <c r="B15" s="328" t="s">
        <v>119</v>
      </c>
      <c r="C15" s="304">
        <v>1631746</v>
      </c>
      <c r="D15" s="306">
        <v>1631746</v>
      </c>
      <c r="E15" s="306">
        <v>1631746</v>
      </c>
      <c r="F15" s="90"/>
      <c r="G15" s="90"/>
      <c r="H15" s="90"/>
      <c r="I15" s="90"/>
      <c r="J15" s="90"/>
      <c r="K15" s="90"/>
      <c r="L15" s="90"/>
      <c r="M15" s="90"/>
      <c r="N15" s="90"/>
      <c r="O15" s="90"/>
    </row>
    <row r="16" ht="16.5" customHeight="1" spans="1:15">
      <c r="A16" s="328" t="s">
        <v>120</v>
      </c>
      <c r="B16" s="328" t="s">
        <v>121</v>
      </c>
      <c r="C16" s="304">
        <v>1631746</v>
      </c>
      <c r="D16" s="306">
        <v>1631746</v>
      </c>
      <c r="E16" s="306">
        <v>1631746</v>
      </c>
      <c r="F16" s="90"/>
      <c r="G16" s="90"/>
      <c r="H16" s="90"/>
      <c r="I16" s="90"/>
      <c r="J16" s="90"/>
      <c r="K16" s="90"/>
      <c r="L16" s="90"/>
      <c r="M16" s="90"/>
      <c r="N16" s="90"/>
      <c r="O16" s="90"/>
    </row>
    <row r="17" ht="16.5" customHeight="1" spans="1:15">
      <c r="A17" s="328" t="s">
        <v>122</v>
      </c>
      <c r="B17" s="328" t="s">
        <v>123</v>
      </c>
      <c r="C17" s="304">
        <v>923312</v>
      </c>
      <c r="D17" s="306">
        <v>923312</v>
      </c>
      <c r="E17" s="306">
        <v>923312</v>
      </c>
      <c r="F17" s="90"/>
      <c r="G17" s="90"/>
      <c r="H17" s="90"/>
      <c r="I17" s="90"/>
      <c r="J17" s="90"/>
      <c r="K17" s="90"/>
      <c r="L17" s="90"/>
      <c r="M17" s="90"/>
      <c r="N17" s="90"/>
      <c r="O17" s="90"/>
    </row>
    <row r="18" ht="16.5" customHeight="1" spans="1:15">
      <c r="A18" s="328" t="s">
        <v>124</v>
      </c>
      <c r="B18" s="328" t="s">
        <v>125</v>
      </c>
      <c r="C18" s="304">
        <v>667680</v>
      </c>
      <c r="D18" s="306">
        <v>667680</v>
      </c>
      <c r="E18" s="306">
        <v>667680</v>
      </c>
      <c r="F18" s="90"/>
      <c r="G18" s="90"/>
      <c r="H18" s="90"/>
      <c r="I18" s="90"/>
      <c r="J18" s="90"/>
      <c r="K18" s="90"/>
      <c r="L18" s="90"/>
      <c r="M18" s="90"/>
      <c r="N18" s="90"/>
      <c r="O18" s="90"/>
    </row>
    <row r="19" ht="16.5" customHeight="1" spans="1:15">
      <c r="A19" s="328" t="s">
        <v>126</v>
      </c>
      <c r="B19" s="328" t="s">
        <v>127</v>
      </c>
      <c r="C19" s="304">
        <v>40754</v>
      </c>
      <c r="D19" s="306">
        <v>40754</v>
      </c>
      <c r="E19" s="306">
        <v>40754</v>
      </c>
      <c r="F19" s="90"/>
      <c r="G19" s="90"/>
      <c r="H19" s="90"/>
      <c r="I19" s="90"/>
      <c r="J19" s="90"/>
      <c r="K19" s="90"/>
      <c r="L19" s="90"/>
      <c r="M19" s="90"/>
      <c r="N19" s="90"/>
      <c r="O19" s="90"/>
    </row>
    <row r="20" ht="16.5" customHeight="1" spans="1:15">
      <c r="A20" s="328" t="s">
        <v>128</v>
      </c>
      <c r="B20" s="328" t="s">
        <v>129</v>
      </c>
      <c r="C20" s="304">
        <v>1471284</v>
      </c>
      <c r="D20" s="306">
        <v>1471284</v>
      </c>
      <c r="E20" s="306">
        <v>1471284</v>
      </c>
      <c r="F20" s="90"/>
      <c r="G20" s="90"/>
      <c r="H20" s="90"/>
      <c r="I20" s="90"/>
      <c r="J20" s="90"/>
      <c r="K20" s="90"/>
      <c r="L20" s="90"/>
      <c r="M20" s="90"/>
      <c r="N20" s="90"/>
      <c r="O20" s="90"/>
    </row>
    <row r="21" ht="16.5" customHeight="1" spans="1:15">
      <c r="A21" s="328" t="s">
        <v>130</v>
      </c>
      <c r="B21" s="328" t="s">
        <v>131</v>
      </c>
      <c r="C21" s="304">
        <v>1471284</v>
      </c>
      <c r="D21" s="306">
        <v>1471284</v>
      </c>
      <c r="E21" s="306">
        <v>1471284</v>
      </c>
      <c r="F21" s="90"/>
      <c r="G21" s="90"/>
      <c r="H21" s="90"/>
      <c r="I21" s="90"/>
      <c r="J21" s="90"/>
      <c r="K21" s="90"/>
      <c r="L21" s="90"/>
      <c r="M21" s="90"/>
      <c r="N21" s="90"/>
      <c r="O21" s="90"/>
    </row>
    <row r="22" ht="16.5" customHeight="1" spans="1:15">
      <c r="A22" s="328" t="s">
        <v>132</v>
      </c>
      <c r="B22" s="328" t="s">
        <v>133</v>
      </c>
      <c r="C22" s="304">
        <v>1471284</v>
      </c>
      <c r="D22" s="306">
        <v>1471284</v>
      </c>
      <c r="E22" s="306">
        <v>1471284</v>
      </c>
      <c r="F22" s="90"/>
      <c r="G22" s="90"/>
      <c r="H22" s="90"/>
      <c r="I22" s="90"/>
      <c r="J22" s="90"/>
      <c r="K22" s="90"/>
      <c r="L22" s="90"/>
      <c r="M22" s="90"/>
      <c r="N22" s="90"/>
      <c r="O22" s="90"/>
    </row>
    <row r="23" ht="20.25" customHeight="1" spans="1:15">
      <c r="A23" s="76" t="s">
        <v>90</v>
      </c>
      <c r="B23" s="76" t="s">
        <v>90</v>
      </c>
      <c r="C23" s="329" t="s">
        <v>90</v>
      </c>
      <c r="D23" s="330"/>
      <c r="E23" s="118" t="s">
        <v>90</v>
      </c>
      <c r="F23" s="118" t="s">
        <v>90</v>
      </c>
      <c r="G23" s="118"/>
      <c r="H23" s="118"/>
      <c r="I23" s="118" t="s">
        <v>90</v>
      </c>
      <c r="J23" s="118"/>
      <c r="K23" s="118" t="s">
        <v>90</v>
      </c>
      <c r="L23" s="118" t="s">
        <v>90</v>
      </c>
      <c r="M23" s="118" t="s">
        <v>90</v>
      </c>
      <c r="N23" s="118" t="s">
        <v>90</v>
      </c>
      <c r="O23" s="118" t="s">
        <v>90</v>
      </c>
    </row>
    <row r="24" ht="17.25" customHeight="1" spans="1:15">
      <c r="A24" s="250" t="s">
        <v>134</v>
      </c>
      <c r="B24" s="331" t="s">
        <v>134</v>
      </c>
      <c r="C24" s="306">
        <v>39282128.46</v>
      </c>
      <c r="D24" s="306">
        <v>32971163</v>
      </c>
      <c r="E24" s="306">
        <v>32971163</v>
      </c>
      <c r="F24" s="332" t="s">
        <v>90</v>
      </c>
      <c r="G24" s="332"/>
      <c r="H24" s="332"/>
      <c r="I24" s="332" t="s">
        <v>90</v>
      </c>
      <c r="J24" s="304">
        <v>6310965.46</v>
      </c>
      <c r="K24" s="332" t="s">
        <v>90</v>
      </c>
      <c r="L24" s="332" t="s">
        <v>90</v>
      </c>
      <c r="M24" s="306">
        <v>710965.46</v>
      </c>
      <c r="N24" s="332" t="s">
        <v>90</v>
      </c>
      <c r="O24" s="304">
        <v>5600000</v>
      </c>
    </row>
    <row r="25" customHeight="1" spans="4:8">
      <c r="D25" s="308"/>
      <c r="H25" s="308"/>
    </row>
  </sheetData>
  <mergeCells count="11">
    <mergeCell ref="A2:O2"/>
    <mergeCell ref="A3:L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1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pane xSplit="4" ySplit="6" topLeftCell="E16" activePane="bottomRight" state="frozen"/>
      <selection/>
      <selection pane="topRight"/>
      <selection pane="bottomLeft"/>
      <selection pane="bottomRight" activeCell="D9" sqref="D9:D30"/>
    </sheetView>
  </sheetViews>
  <sheetFormatPr defaultColWidth="8.88571428571429" defaultRowHeight="14.25" customHeight="1" outlineLevelCol="3"/>
  <cols>
    <col min="1" max="1" width="49.2857142857143" style="62" customWidth="1"/>
    <col min="2" max="2" width="38.847619047619" style="62" customWidth="1"/>
    <col min="3" max="3" width="48.5714285714286" style="62" customWidth="1"/>
    <col min="4" max="4" width="36.4285714285714" style="62" customWidth="1"/>
    <col min="5" max="5" width="9.13333333333333" style="63" customWidth="1"/>
    <col min="6" max="16384" width="9.13333333333333" style="63"/>
  </cols>
  <sheetData>
    <row r="1" customHeight="1" spans="1:4">
      <c r="A1" s="309"/>
      <c r="B1" s="309"/>
      <c r="C1" s="309"/>
      <c r="D1" s="155"/>
    </row>
    <row r="2" ht="31.5" customHeight="1" spans="1:4">
      <c r="A2" s="64" t="s">
        <v>5</v>
      </c>
      <c r="B2" s="310"/>
      <c r="C2" s="310"/>
      <c r="D2" s="310"/>
    </row>
    <row r="3" ht="17.25" customHeight="1" spans="1:4">
      <c r="A3" s="164" t="s">
        <v>21</v>
      </c>
      <c r="B3" s="311"/>
      <c r="C3" s="311"/>
      <c r="D3" s="156" t="s">
        <v>22</v>
      </c>
    </row>
    <row r="4" ht="19.5" customHeight="1" spans="1:4">
      <c r="A4" s="88" t="s">
        <v>23</v>
      </c>
      <c r="B4" s="166"/>
      <c r="C4" s="88" t="s">
        <v>24</v>
      </c>
      <c r="D4" s="166"/>
    </row>
    <row r="5" ht="21.75" customHeight="1" spans="1:4">
      <c r="A5" s="87" t="s">
        <v>25</v>
      </c>
      <c r="B5" s="312" t="s">
        <v>26</v>
      </c>
      <c r="C5" s="87" t="s">
        <v>135</v>
      </c>
      <c r="D5" s="312" t="s">
        <v>26</v>
      </c>
    </row>
    <row r="6" ht="17.25" customHeight="1" spans="1:4">
      <c r="A6" s="91"/>
      <c r="B6" s="107"/>
      <c r="C6" s="91"/>
      <c r="D6" s="107"/>
    </row>
    <row r="7" ht="17.25" customHeight="1" spans="1:4">
      <c r="A7" s="313" t="s">
        <v>136</v>
      </c>
      <c r="B7" s="314">
        <v>32971163</v>
      </c>
      <c r="C7" s="315" t="s">
        <v>137</v>
      </c>
      <c r="D7" s="314">
        <v>32971163</v>
      </c>
    </row>
    <row r="8" ht="17.25" customHeight="1" spans="1:4">
      <c r="A8" s="316" t="s">
        <v>138</v>
      </c>
      <c r="B8" s="314">
        <v>32971163</v>
      </c>
      <c r="C8" s="315" t="s">
        <v>139</v>
      </c>
      <c r="D8" s="317"/>
    </row>
    <row r="9" ht="17.25" customHeight="1" spans="1:4">
      <c r="A9" s="316" t="s">
        <v>140</v>
      </c>
      <c r="B9" s="314"/>
      <c r="C9" s="315" t="s">
        <v>141</v>
      </c>
      <c r="D9" s="317"/>
    </row>
    <row r="10" ht="17.25" customHeight="1" spans="1:4">
      <c r="A10" s="316" t="s">
        <v>142</v>
      </c>
      <c r="B10" s="314"/>
      <c r="C10" s="315" t="s">
        <v>143</v>
      </c>
      <c r="D10" s="317"/>
    </row>
    <row r="11" ht="17.25" customHeight="1" spans="1:4">
      <c r="A11" s="316" t="s">
        <v>144</v>
      </c>
      <c r="B11" s="314"/>
      <c r="C11" s="315" t="s">
        <v>145</v>
      </c>
      <c r="D11" s="317"/>
    </row>
    <row r="12" ht="17.25" customHeight="1" spans="1:4">
      <c r="A12" s="316" t="s">
        <v>138</v>
      </c>
      <c r="B12" s="314"/>
      <c r="C12" s="315" t="s">
        <v>146</v>
      </c>
      <c r="D12" s="317">
        <v>26888841</v>
      </c>
    </row>
    <row r="13" ht="17.25" customHeight="1" spans="1:4">
      <c r="A13" s="318" t="s">
        <v>140</v>
      </c>
      <c r="B13" s="319"/>
      <c r="C13" s="315" t="s">
        <v>147</v>
      </c>
      <c r="D13" s="317"/>
    </row>
    <row r="14" ht="17.25" customHeight="1" spans="1:4">
      <c r="A14" s="318" t="s">
        <v>142</v>
      </c>
      <c r="B14" s="319"/>
      <c r="C14" s="315" t="s">
        <v>148</v>
      </c>
      <c r="D14" s="317"/>
    </row>
    <row r="15" ht="17.25" customHeight="1" spans="1:4">
      <c r="A15" s="316"/>
      <c r="B15" s="319"/>
      <c r="C15" s="315" t="s">
        <v>149</v>
      </c>
      <c r="D15" s="317">
        <v>2979292</v>
      </c>
    </row>
    <row r="16" ht="17.25" customHeight="1" spans="1:4">
      <c r="A16" s="316"/>
      <c r="B16" s="314"/>
      <c r="C16" s="315" t="s">
        <v>150</v>
      </c>
      <c r="D16" s="317">
        <v>1631746</v>
      </c>
    </row>
    <row r="17" ht="17.25" customHeight="1" spans="1:4">
      <c r="A17" s="316"/>
      <c r="B17" s="320"/>
      <c r="C17" s="315" t="s">
        <v>151</v>
      </c>
      <c r="D17" s="317"/>
    </row>
    <row r="18" ht="17.25" customHeight="1" spans="1:4">
      <c r="A18" s="318"/>
      <c r="B18" s="320"/>
      <c r="C18" s="315" t="s">
        <v>152</v>
      </c>
      <c r="D18" s="317"/>
    </row>
    <row r="19" ht="17.25" customHeight="1" spans="1:4">
      <c r="A19" s="318"/>
      <c r="B19" s="321"/>
      <c r="C19" s="315" t="s">
        <v>153</v>
      </c>
      <c r="D19" s="317"/>
    </row>
    <row r="20" ht="17.25" customHeight="1" spans="1:4">
      <c r="A20" s="322"/>
      <c r="B20" s="321"/>
      <c r="C20" s="315" t="s">
        <v>154</v>
      </c>
      <c r="D20" s="317"/>
    </row>
    <row r="21" ht="17.25" customHeight="1" spans="1:4">
      <c r="A21" s="322"/>
      <c r="B21" s="321"/>
      <c r="C21" s="315" t="s">
        <v>155</v>
      </c>
      <c r="D21" s="317"/>
    </row>
    <row r="22" ht="17.25" customHeight="1" spans="1:4">
      <c r="A22" s="322"/>
      <c r="B22" s="321"/>
      <c r="C22" s="315" t="s">
        <v>156</v>
      </c>
      <c r="D22" s="317"/>
    </row>
    <row r="23" ht="17.25" customHeight="1" spans="1:4">
      <c r="A23" s="322"/>
      <c r="B23" s="321"/>
      <c r="C23" s="315" t="s">
        <v>157</v>
      </c>
      <c r="D23" s="317"/>
    </row>
    <row r="24" ht="17.25" customHeight="1" spans="1:4">
      <c r="A24" s="322"/>
      <c r="B24" s="321"/>
      <c r="C24" s="315" t="s">
        <v>158</v>
      </c>
      <c r="D24" s="317"/>
    </row>
    <row r="25" ht="17.25" customHeight="1" spans="1:4">
      <c r="A25" s="322"/>
      <c r="B25" s="321"/>
      <c r="C25" s="315" t="s">
        <v>159</v>
      </c>
      <c r="D25" s="317"/>
    </row>
    <row r="26" ht="17.25" customHeight="1" spans="1:4">
      <c r="A26" s="322"/>
      <c r="B26" s="321"/>
      <c r="C26" s="315" t="s">
        <v>160</v>
      </c>
      <c r="D26" s="317">
        <v>1471284</v>
      </c>
    </row>
    <row r="27" ht="17.25" customHeight="1" spans="1:4">
      <c r="A27" s="322"/>
      <c r="B27" s="321"/>
      <c r="C27" s="315" t="s">
        <v>161</v>
      </c>
      <c r="D27" s="317"/>
    </row>
    <row r="28" ht="17.25" customHeight="1" spans="1:4">
      <c r="A28" s="322"/>
      <c r="B28" s="321"/>
      <c r="C28" s="315" t="s">
        <v>162</v>
      </c>
      <c r="D28" s="317"/>
    </row>
    <row r="29" ht="17.25" customHeight="1" spans="1:4">
      <c r="A29" s="322"/>
      <c r="B29" s="321"/>
      <c r="C29" s="315" t="s">
        <v>163</v>
      </c>
      <c r="D29" s="317"/>
    </row>
    <row r="30" ht="17.25" customHeight="1" spans="1:4">
      <c r="A30" s="322"/>
      <c r="B30" s="321"/>
      <c r="C30" s="315" t="s">
        <v>164</v>
      </c>
      <c r="D30" s="317"/>
    </row>
    <row r="31" customHeight="1" spans="1:4">
      <c r="A31" s="323"/>
      <c r="B31" s="320"/>
      <c r="C31" s="315" t="s">
        <v>165</v>
      </c>
      <c r="D31" s="317"/>
    </row>
    <row r="32" customHeight="1" spans="1:4">
      <c r="A32" s="323"/>
      <c r="B32" s="320"/>
      <c r="C32" s="315" t="s">
        <v>166</v>
      </c>
      <c r="D32" s="317"/>
    </row>
    <row r="33" customHeight="1" spans="1:4">
      <c r="A33" s="323"/>
      <c r="B33" s="320"/>
      <c r="C33" s="315" t="s">
        <v>167</v>
      </c>
      <c r="D33" s="317"/>
    </row>
    <row r="34" customHeight="1" spans="1:4">
      <c r="A34" s="323"/>
      <c r="B34" s="320"/>
      <c r="C34" s="318" t="s">
        <v>168</v>
      </c>
      <c r="D34" s="324"/>
    </row>
    <row r="35" ht="17.25" customHeight="1" spans="1:4">
      <c r="A35" s="325" t="s">
        <v>169</v>
      </c>
      <c r="B35" s="320">
        <v>32971163</v>
      </c>
      <c r="C35" s="323" t="s">
        <v>72</v>
      </c>
      <c r="D35" s="320">
        <v>32971163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3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zoomScaleSheetLayoutView="60" workbookViewId="0">
      <selection activeCell="E24" sqref="E24:F24"/>
    </sheetView>
  </sheetViews>
  <sheetFormatPr defaultColWidth="8.88571428571429" defaultRowHeight="14.25" customHeight="1" outlineLevelCol="6"/>
  <cols>
    <col min="1" max="1" width="20.1333333333333" style="158" customWidth="1"/>
    <col min="2" max="2" width="44" style="158" customWidth="1"/>
    <col min="3" max="3" width="24.2857142857143" style="79" customWidth="1"/>
    <col min="4" max="4" width="16.5714285714286" style="79" customWidth="1"/>
    <col min="5" max="7" width="24.2857142857143" style="79" customWidth="1"/>
    <col min="8" max="8" width="9.13333333333333" style="79" customWidth="1"/>
    <col min="9" max="16384" width="9.13333333333333" style="79"/>
  </cols>
  <sheetData>
    <row r="1" ht="12" customHeight="1" spans="4:7">
      <c r="D1" s="297"/>
      <c r="F1" s="82"/>
      <c r="G1" s="82"/>
    </row>
    <row r="2" ht="39" customHeight="1" spans="1:7">
      <c r="A2" s="163" t="s">
        <v>6</v>
      </c>
      <c r="B2" s="163"/>
      <c r="C2" s="163"/>
      <c r="D2" s="163"/>
      <c r="E2" s="163"/>
      <c r="F2" s="163"/>
      <c r="G2" s="163"/>
    </row>
    <row r="3" ht="18" customHeight="1" spans="1:7">
      <c r="A3" s="164" t="s">
        <v>21</v>
      </c>
      <c r="F3" s="161"/>
      <c r="G3" s="161" t="s">
        <v>22</v>
      </c>
    </row>
    <row r="4" ht="20.25" customHeight="1" spans="1:7">
      <c r="A4" s="298" t="s">
        <v>170</v>
      </c>
      <c r="B4" s="299"/>
      <c r="C4" s="90" t="s">
        <v>75</v>
      </c>
      <c r="D4" s="90" t="s">
        <v>95</v>
      </c>
      <c r="E4" s="90"/>
      <c r="F4" s="90"/>
      <c r="G4" s="300" t="s">
        <v>96</v>
      </c>
    </row>
    <row r="5" ht="20.25" customHeight="1" spans="1:7">
      <c r="A5" s="168" t="s">
        <v>92</v>
      </c>
      <c r="B5" s="301" t="s">
        <v>93</v>
      </c>
      <c r="C5" s="90"/>
      <c r="D5" s="90" t="s">
        <v>77</v>
      </c>
      <c r="E5" s="90" t="s">
        <v>171</v>
      </c>
      <c r="F5" s="90" t="s">
        <v>172</v>
      </c>
      <c r="G5" s="144"/>
    </row>
    <row r="6" ht="13.5" customHeight="1" spans="1:7">
      <c r="A6" s="168" t="s">
        <v>173</v>
      </c>
      <c r="B6" s="168" t="s">
        <v>174</v>
      </c>
      <c r="C6" s="302" t="s">
        <v>175</v>
      </c>
      <c r="D6" s="302" t="s">
        <v>176</v>
      </c>
      <c r="E6" s="302" t="s">
        <v>177</v>
      </c>
      <c r="F6" s="302" t="s">
        <v>178</v>
      </c>
      <c r="G6" s="168" t="s">
        <v>179</v>
      </c>
    </row>
    <row r="7" ht="13.5" customHeight="1" spans="1:7">
      <c r="A7" s="303" t="s">
        <v>102</v>
      </c>
      <c r="B7" s="303" t="s">
        <v>103</v>
      </c>
      <c r="C7" s="304">
        <v>26888841</v>
      </c>
      <c r="D7" s="304">
        <v>26888841</v>
      </c>
      <c r="E7" s="304">
        <v>25021481</v>
      </c>
      <c r="F7" s="304">
        <v>1867360</v>
      </c>
      <c r="G7" s="168"/>
    </row>
    <row r="8" ht="13.5" customHeight="1" spans="1:7">
      <c r="A8" s="303" t="s">
        <v>104</v>
      </c>
      <c r="B8" s="303" t="s">
        <v>105</v>
      </c>
      <c r="C8" s="304">
        <v>26888841</v>
      </c>
      <c r="D8" s="304">
        <v>26888841</v>
      </c>
      <c r="E8" s="304">
        <v>25021481</v>
      </c>
      <c r="F8" s="304">
        <v>1867360</v>
      </c>
      <c r="G8" s="168"/>
    </row>
    <row r="9" ht="13.5" customHeight="1" spans="1:7">
      <c r="A9" s="303" t="s">
        <v>106</v>
      </c>
      <c r="B9" s="303" t="s">
        <v>107</v>
      </c>
      <c r="C9" s="304">
        <v>26888841</v>
      </c>
      <c r="D9" s="304">
        <v>26888841</v>
      </c>
      <c r="E9" s="304">
        <v>25021481</v>
      </c>
      <c r="F9" s="304">
        <v>1867360</v>
      </c>
      <c r="G9" s="168"/>
    </row>
    <row r="10" ht="13.5" customHeight="1" spans="1:7">
      <c r="A10" s="303" t="s">
        <v>108</v>
      </c>
      <c r="B10" s="303" t="s">
        <v>109</v>
      </c>
      <c r="C10" s="304">
        <v>2979292</v>
      </c>
      <c r="D10" s="304">
        <v>2979292</v>
      </c>
      <c r="E10" s="304">
        <v>2914692</v>
      </c>
      <c r="F10" s="304">
        <v>64600</v>
      </c>
      <c r="G10" s="168"/>
    </row>
    <row r="11" ht="13.5" customHeight="1" spans="1:7">
      <c r="A11" s="303" t="s">
        <v>110</v>
      </c>
      <c r="B11" s="303" t="s">
        <v>111</v>
      </c>
      <c r="C11" s="304">
        <v>2979292</v>
      </c>
      <c r="D11" s="304">
        <v>2979292</v>
      </c>
      <c r="E11" s="304">
        <v>2914692</v>
      </c>
      <c r="F11" s="304">
        <v>64600</v>
      </c>
      <c r="G11" s="168"/>
    </row>
    <row r="12" ht="13.5" customHeight="1" spans="1:7">
      <c r="A12" s="303" t="s">
        <v>112</v>
      </c>
      <c r="B12" s="303" t="s">
        <v>113</v>
      </c>
      <c r="C12" s="304">
        <v>758200</v>
      </c>
      <c r="D12" s="304">
        <v>758200</v>
      </c>
      <c r="E12" s="304">
        <v>693600</v>
      </c>
      <c r="F12" s="304">
        <v>64600</v>
      </c>
      <c r="G12" s="168"/>
    </row>
    <row r="13" ht="13.5" customHeight="1" spans="1:7">
      <c r="A13" s="303" t="s">
        <v>114</v>
      </c>
      <c r="B13" s="303" t="s">
        <v>115</v>
      </c>
      <c r="C13" s="304">
        <v>2013264</v>
      </c>
      <c r="D13" s="304">
        <v>2013264</v>
      </c>
      <c r="E13" s="304">
        <v>2013264</v>
      </c>
      <c r="F13" s="304"/>
      <c r="G13" s="168"/>
    </row>
    <row r="14" ht="13.5" customHeight="1" spans="1:7">
      <c r="A14" s="303" t="s">
        <v>116</v>
      </c>
      <c r="B14" s="303" t="s">
        <v>117</v>
      </c>
      <c r="C14" s="304">
        <v>207828</v>
      </c>
      <c r="D14" s="304">
        <v>207828</v>
      </c>
      <c r="E14" s="304">
        <v>207828</v>
      </c>
      <c r="F14" s="304"/>
      <c r="G14" s="168"/>
    </row>
    <row r="15" ht="13.5" customHeight="1" spans="1:7">
      <c r="A15" s="303" t="s">
        <v>118</v>
      </c>
      <c r="B15" s="303" t="s">
        <v>119</v>
      </c>
      <c r="C15" s="304">
        <v>1631746</v>
      </c>
      <c r="D15" s="304">
        <v>1631746</v>
      </c>
      <c r="E15" s="304">
        <v>1631746</v>
      </c>
      <c r="F15" s="304"/>
      <c r="G15" s="168"/>
    </row>
    <row r="16" ht="13.5" customHeight="1" spans="1:7">
      <c r="A16" s="303" t="s">
        <v>120</v>
      </c>
      <c r="B16" s="303" t="s">
        <v>121</v>
      </c>
      <c r="C16" s="304">
        <v>1631746</v>
      </c>
      <c r="D16" s="304">
        <v>1631746</v>
      </c>
      <c r="E16" s="304">
        <v>1631746</v>
      </c>
      <c r="F16" s="304"/>
      <c r="G16" s="168"/>
    </row>
    <row r="17" ht="13.5" customHeight="1" spans="1:7">
      <c r="A17" s="303" t="s">
        <v>122</v>
      </c>
      <c r="B17" s="303" t="s">
        <v>123</v>
      </c>
      <c r="C17" s="304">
        <v>923312</v>
      </c>
      <c r="D17" s="304">
        <v>923312</v>
      </c>
      <c r="E17" s="304">
        <v>923312</v>
      </c>
      <c r="F17" s="304"/>
      <c r="G17" s="168"/>
    </row>
    <row r="18" ht="13.5" customHeight="1" spans="1:7">
      <c r="A18" s="303" t="s">
        <v>124</v>
      </c>
      <c r="B18" s="303" t="s">
        <v>125</v>
      </c>
      <c r="C18" s="304">
        <v>667680</v>
      </c>
      <c r="D18" s="304">
        <v>667680</v>
      </c>
      <c r="E18" s="304">
        <v>667680</v>
      </c>
      <c r="F18" s="304"/>
      <c r="G18" s="168"/>
    </row>
    <row r="19" ht="13.5" customHeight="1" spans="1:7">
      <c r="A19" s="303" t="s">
        <v>126</v>
      </c>
      <c r="B19" s="303" t="s">
        <v>127</v>
      </c>
      <c r="C19" s="304">
        <v>40754</v>
      </c>
      <c r="D19" s="304">
        <v>40754</v>
      </c>
      <c r="E19" s="304">
        <v>40754</v>
      </c>
      <c r="F19" s="304"/>
      <c r="G19" s="168"/>
    </row>
    <row r="20" ht="13.5" customHeight="1" spans="1:7">
      <c r="A20" s="303" t="s">
        <v>128</v>
      </c>
      <c r="B20" s="303" t="s">
        <v>129</v>
      </c>
      <c r="C20" s="304">
        <v>1471284</v>
      </c>
      <c r="D20" s="304">
        <v>1471284</v>
      </c>
      <c r="E20" s="304">
        <v>1471284</v>
      </c>
      <c r="F20" s="304"/>
      <c r="G20" s="168"/>
    </row>
    <row r="21" ht="13.5" customHeight="1" spans="1:7">
      <c r="A21" s="303" t="s">
        <v>130</v>
      </c>
      <c r="B21" s="303" t="s">
        <v>131</v>
      </c>
      <c r="C21" s="304">
        <v>1471284</v>
      </c>
      <c r="D21" s="304">
        <v>1471284</v>
      </c>
      <c r="E21" s="304">
        <v>1471284</v>
      </c>
      <c r="F21" s="304"/>
      <c r="G21" s="168"/>
    </row>
    <row r="22" ht="13.5" customHeight="1" spans="1:7">
      <c r="A22" s="303" t="s">
        <v>132</v>
      </c>
      <c r="B22" s="303" t="s">
        <v>133</v>
      </c>
      <c r="C22" s="304">
        <v>1471284</v>
      </c>
      <c r="D22" s="304">
        <v>1471284</v>
      </c>
      <c r="E22" s="304">
        <v>1471284</v>
      </c>
      <c r="F22" s="304"/>
      <c r="G22" s="168"/>
    </row>
    <row r="23" ht="18" customHeight="1" spans="1:7">
      <c r="A23" s="76" t="s">
        <v>90</v>
      </c>
      <c r="B23" s="76" t="s">
        <v>90</v>
      </c>
      <c r="C23" s="305" t="s">
        <v>90</v>
      </c>
      <c r="D23" s="305"/>
      <c r="E23" s="305" t="s">
        <v>90</v>
      </c>
      <c r="F23" s="305" t="s">
        <v>90</v>
      </c>
      <c r="G23" s="305" t="s">
        <v>90</v>
      </c>
    </row>
    <row r="24" ht="18" customHeight="1" spans="1:7">
      <c r="A24" s="171" t="s">
        <v>134</v>
      </c>
      <c r="B24" s="173" t="s">
        <v>134</v>
      </c>
      <c r="C24" s="306">
        <v>32971163</v>
      </c>
      <c r="D24" s="306">
        <v>32971163</v>
      </c>
      <c r="E24" s="306">
        <v>31039203</v>
      </c>
      <c r="F24" s="306">
        <v>1931960</v>
      </c>
      <c r="G24" s="259" t="s">
        <v>90</v>
      </c>
    </row>
    <row r="25" customHeight="1" spans="2:4">
      <c r="B25" s="307"/>
      <c r="C25" s="308"/>
      <c r="D25" s="308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D18" sqref="D18"/>
    </sheetView>
  </sheetViews>
  <sheetFormatPr defaultColWidth="8.88571428571429" defaultRowHeight="14.25" outlineLevelRow="7" outlineLevelCol="5"/>
  <cols>
    <col min="1" max="2" width="27.4285714285714" style="286" customWidth="1"/>
    <col min="3" max="3" width="17.2857142857143" style="287" customWidth="1"/>
    <col min="4" max="5" width="26.2857142857143" style="288" customWidth="1"/>
    <col min="6" max="6" width="18.7142857142857" style="288" customWidth="1"/>
    <col min="7" max="7" width="9.13333333333333" style="79" customWidth="1"/>
    <col min="8" max="16384" width="9.13333333333333" style="79"/>
  </cols>
  <sheetData>
    <row r="1" ht="12" customHeight="1" spans="1:6">
      <c r="A1" s="289"/>
      <c r="B1" s="289"/>
      <c r="C1" s="123"/>
      <c r="D1" s="79"/>
      <c r="E1" s="79"/>
      <c r="F1" s="290"/>
    </row>
    <row r="2" ht="25.5" customHeight="1" spans="1:6">
      <c r="A2" s="291" t="s">
        <v>7</v>
      </c>
      <c r="B2" s="291"/>
      <c r="C2" s="291"/>
      <c r="D2" s="291"/>
      <c r="E2" s="291"/>
      <c r="F2" s="291"/>
    </row>
    <row r="3" ht="15.75" customHeight="1" spans="1:6">
      <c r="A3" s="164" t="s">
        <v>21</v>
      </c>
      <c r="B3" s="289"/>
      <c r="C3" s="123"/>
      <c r="D3" s="79"/>
      <c r="E3" s="79"/>
      <c r="F3" s="290" t="s">
        <v>180</v>
      </c>
    </row>
    <row r="4" s="285" customFormat="1" ht="19.5" customHeight="1" spans="1:6">
      <c r="A4" s="292" t="s">
        <v>181</v>
      </c>
      <c r="B4" s="87" t="s">
        <v>182</v>
      </c>
      <c r="C4" s="88" t="s">
        <v>183</v>
      </c>
      <c r="D4" s="89"/>
      <c r="E4" s="166"/>
      <c r="F4" s="87" t="s">
        <v>184</v>
      </c>
    </row>
    <row r="5" s="285" customFormat="1" ht="19.5" customHeight="1" spans="1:6">
      <c r="A5" s="107"/>
      <c r="B5" s="91"/>
      <c r="C5" s="108" t="s">
        <v>77</v>
      </c>
      <c r="D5" s="108" t="s">
        <v>185</v>
      </c>
      <c r="E5" s="108" t="s">
        <v>186</v>
      </c>
      <c r="F5" s="91"/>
    </row>
    <row r="6" s="285" customFormat="1" ht="18.75" customHeight="1" spans="1:6">
      <c r="A6" s="293">
        <v>1</v>
      </c>
      <c r="B6" s="293">
        <v>2</v>
      </c>
      <c r="C6" s="294">
        <v>3</v>
      </c>
      <c r="D6" s="293">
        <v>4</v>
      </c>
      <c r="E6" s="293">
        <v>5</v>
      </c>
      <c r="F6" s="293">
        <v>6</v>
      </c>
    </row>
    <row r="7" ht="18.75" customHeight="1" spans="1:6">
      <c r="A7" s="118"/>
      <c r="B7" s="118"/>
      <c r="C7" s="295"/>
      <c r="D7" s="118"/>
      <c r="E7" s="118"/>
      <c r="F7" s="118"/>
    </row>
    <row r="8" spans="1:4">
      <c r="A8" s="296" t="s">
        <v>187</v>
      </c>
      <c r="B8" s="296"/>
      <c r="C8" s="296"/>
      <c r="D8" s="296"/>
    </row>
  </sheetData>
  <mergeCells count="7">
    <mergeCell ref="A2:F2"/>
    <mergeCell ref="A3:D3"/>
    <mergeCell ref="C4:E4"/>
    <mergeCell ref="A8:D8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45"/>
  <sheetViews>
    <sheetView zoomScaleSheetLayoutView="60" topLeftCell="A4" workbookViewId="0">
      <selection activeCell="I9" sqref="I9:I43"/>
    </sheetView>
  </sheetViews>
  <sheetFormatPr defaultColWidth="8.88571428571429" defaultRowHeight="14.25" customHeight="1"/>
  <cols>
    <col min="1" max="3" width="14.847619047619" style="158" customWidth="1"/>
    <col min="4" max="5" width="15.1333333333333" style="158"/>
    <col min="6" max="6" width="14.2857142857143" style="158" customWidth="1"/>
    <col min="7" max="7" width="19.5714285714286" style="158" customWidth="1"/>
    <col min="8" max="9" width="12.1333333333333" style="123" customWidth="1"/>
    <col min="10" max="10" width="14.5714285714286" style="123" customWidth="1"/>
    <col min="11" max="24" width="12.1333333333333" style="123" customWidth="1"/>
    <col min="25" max="25" width="9.13333333333333" style="79" customWidth="1"/>
    <col min="26" max="16384" width="9.13333333333333" style="79"/>
  </cols>
  <sheetData>
    <row r="1" ht="12" customHeight="1" spans="24:24">
      <c r="X1" s="283"/>
    </row>
    <row r="2" ht="39" customHeight="1" spans="1:24">
      <c r="A2" s="163" t="s">
        <v>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</row>
    <row r="3" ht="18" customHeight="1" spans="1:24">
      <c r="A3" s="164" t="s">
        <v>21</v>
      </c>
      <c r="H3" s="79"/>
      <c r="I3" s="79"/>
      <c r="J3" s="79"/>
      <c r="K3" s="79"/>
      <c r="L3" s="79"/>
      <c r="M3" s="79"/>
      <c r="N3" s="79"/>
      <c r="O3" s="79"/>
      <c r="P3" s="79"/>
      <c r="Q3" s="79"/>
      <c r="X3" s="284" t="s">
        <v>22</v>
      </c>
    </row>
    <row r="4" ht="13.5" spans="1:24">
      <c r="A4" s="266" t="s">
        <v>188</v>
      </c>
      <c r="B4" s="266" t="s">
        <v>189</v>
      </c>
      <c r="C4" s="266" t="s">
        <v>190</v>
      </c>
      <c r="D4" s="266" t="s">
        <v>191</v>
      </c>
      <c r="E4" s="266" t="s">
        <v>192</v>
      </c>
      <c r="F4" s="266" t="s">
        <v>193</v>
      </c>
      <c r="G4" s="266" t="s">
        <v>194</v>
      </c>
      <c r="H4" s="114" t="s">
        <v>195</v>
      </c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</row>
    <row r="5" ht="13.5" spans="1:24">
      <c r="A5" s="266"/>
      <c r="B5" s="266"/>
      <c r="C5" s="266"/>
      <c r="D5" s="266"/>
      <c r="E5" s="266"/>
      <c r="F5" s="266"/>
      <c r="G5" s="266"/>
      <c r="H5" s="114" t="s">
        <v>196</v>
      </c>
      <c r="I5" s="114" t="s">
        <v>197</v>
      </c>
      <c r="J5" s="114"/>
      <c r="K5" s="114"/>
      <c r="L5" s="114"/>
      <c r="M5" s="114"/>
      <c r="N5" s="114"/>
      <c r="O5" s="90" t="s">
        <v>198</v>
      </c>
      <c r="P5" s="90"/>
      <c r="Q5" s="90"/>
      <c r="R5" s="114" t="s">
        <v>81</v>
      </c>
      <c r="S5" s="114" t="s">
        <v>82</v>
      </c>
      <c r="T5" s="114"/>
      <c r="U5" s="114"/>
      <c r="V5" s="114"/>
      <c r="W5" s="114"/>
      <c r="X5" s="114"/>
    </row>
    <row r="6" ht="13.5" customHeight="1" spans="1:24">
      <c r="A6" s="266"/>
      <c r="B6" s="266"/>
      <c r="C6" s="266"/>
      <c r="D6" s="266"/>
      <c r="E6" s="266"/>
      <c r="F6" s="266"/>
      <c r="G6" s="266"/>
      <c r="H6" s="114"/>
      <c r="I6" s="114" t="s">
        <v>199</v>
      </c>
      <c r="J6" s="114"/>
      <c r="K6" s="114" t="s">
        <v>200</v>
      </c>
      <c r="L6" s="114" t="s">
        <v>201</v>
      </c>
      <c r="M6" s="114" t="s">
        <v>202</v>
      </c>
      <c r="N6" s="114" t="s">
        <v>203</v>
      </c>
      <c r="O6" s="276" t="s">
        <v>78</v>
      </c>
      <c r="P6" s="276" t="s">
        <v>79</v>
      </c>
      <c r="Q6" s="276" t="s">
        <v>80</v>
      </c>
      <c r="R6" s="114"/>
      <c r="S6" s="114" t="s">
        <v>77</v>
      </c>
      <c r="T6" s="114" t="s">
        <v>84</v>
      </c>
      <c r="U6" s="114" t="s">
        <v>85</v>
      </c>
      <c r="V6" s="114" t="s">
        <v>86</v>
      </c>
      <c r="W6" s="114" t="s">
        <v>87</v>
      </c>
      <c r="X6" s="114" t="s">
        <v>88</v>
      </c>
    </row>
    <row r="7" ht="27" spans="1:24">
      <c r="A7" s="266"/>
      <c r="B7" s="266"/>
      <c r="C7" s="266"/>
      <c r="D7" s="266"/>
      <c r="E7" s="266"/>
      <c r="F7" s="266"/>
      <c r="G7" s="266"/>
      <c r="H7" s="114"/>
      <c r="I7" s="114" t="s">
        <v>77</v>
      </c>
      <c r="J7" s="114" t="s">
        <v>204</v>
      </c>
      <c r="K7" s="114"/>
      <c r="L7" s="114"/>
      <c r="M7" s="114"/>
      <c r="N7" s="114"/>
      <c r="O7" s="277"/>
      <c r="P7" s="277"/>
      <c r="Q7" s="277"/>
      <c r="R7" s="114"/>
      <c r="S7" s="114"/>
      <c r="T7" s="114"/>
      <c r="U7" s="114"/>
      <c r="V7" s="114"/>
      <c r="W7" s="114"/>
      <c r="X7" s="114"/>
    </row>
    <row r="8" ht="13.5" customHeight="1" spans="1:24">
      <c r="A8" s="267" t="s">
        <v>173</v>
      </c>
      <c r="B8" s="267" t="s">
        <v>174</v>
      </c>
      <c r="C8" s="267" t="s">
        <v>175</v>
      </c>
      <c r="D8" s="267" t="s">
        <v>176</v>
      </c>
      <c r="E8" s="267" t="s">
        <v>177</v>
      </c>
      <c r="F8" s="267" t="s">
        <v>178</v>
      </c>
      <c r="G8" s="267" t="s">
        <v>179</v>
      </c>
      <c r="H8" s="267" t="s">
        <v>205</v>
      </c>
      <c r="I8" s="267" t="s">
        <v>206</v>
      </c>
      <c r="J8" s="267" t="s">
        <v>207</v>
      </c>
      <c r="K8" s="267" t="s">
        <v>208</v>
      </c>
      <c r="L8" s="267" t="s">
        <v>209</v>
      </c>
      <c r="M8" s="267" t="s">
        <v>210</v>
      </c>
      <c r="N8" s="267" t="s">
        <v>211</v>
      </c>
      <c r="O8" s="267" t="s">
        <v>212</v>
      </c>
      <c r="P8" s="267" t="s">
        <v>213</v>
      </c>
      <c r="Q8" s="267" t="s">
        <v>214</v>
      </c>
      <c r="R8" s="267" t="s">
        <v>215</v>
      </c>
      <c r="S8" s="267" t="s">
        <v>216</v>
      </c>
      <c r="T8" s="267" t="s">
        <v>217</v>
      </c>
      <c r="U8" s="267" t="s">
        <v>218</v>
      </c>
      <c r="V8" s="267" t="s">
        <v>219</v>
      </c>
      <c r="W8" s="267" t="s">
        <v>220</v>
      </c>
      <c r="X8" s="267" t="s">
        <v>221</v>
      </c>
    </row>
    <row r="9" ht="13.5" customHeight="1" spans="1:24">
      <c r="A9" s="268" t="s">
        <v>89</v>
      </c>
      <c r="B9" s="268" t="s">
        <v>222</v>
      </c>
      <c r="C9" s="268" t="s">
        <v>223</v>
      </c>
      <c r="D9" s="268" t="s">
        <v>106</v>
      </c>
      <c r="E9" s="268" t="s">
        <v>224</v>
      </c>
      <c r="F9" s="268" t="s">
        <v>225</v>
      </c>
      <c r="G9" s="268" t="s">
        <v>226</v>
      </c>
      <c r="H9" s="269">
        <v>3792732</v>
      </c>
      <c r="I9" s="278">
        <v>3792732</v>
      </c>
      <c r="J9" s="267"/>
      <c r="K9" s="267"/>
      <c r="L9" s="267"/>
      <c r="M9" s="279">
        <v>3792732</v>
      </c>
      <c r="N9" s="267"/>
      <c r="O9" s="267"/>
      <c r="P9" s="267"/>
      <c r="Q9" s="267"/>
      <c r="R9" s="267"/>
      <c r="S9" s="267"/>
      <c r="T9" s="267"/>
      <c r="U9" s="267"/>
      <c r="V9" s="267"/>
      <c r="W9" s="267"/>
      <c r="X9" s="267"/>
    </row>
    <row r="10" ht="13.5" customHeight="1" spans="1:24">
      <c r="A10" s="268" t="s">
        <v>89</v>
      </c>
      <c r="B10" s="268" t="s">
        <v>222</v>
      </c>
      <c r="C10" s="268" t="s">
        <v>223</v>
      </c>
      <c r="D10" s="268" t="s">
        <v>106</v>
      </c>
      <c r="E10" s="268" t="s">
        <v>224</v>
      </c>
      <c r="F10" s="268" t="s">
        <v>227</v>
      </c>
      <c r="G10" s="268" t="s">
        <v>228</v>
      </c>
      <c r="H10" s="269">
        <v>6288</v>
      </c>
      <c r="I10" s="278">
        <v>6288</v>
      </c>
      <c r="J10" s="267"/>
      <c r="K10" s="267"/>
      <c r="L10" s="267"/>
      <c r="M10" s="279">
        <v>6288</v>
      </c>
      <c r="N10" s="267"/>
      <c r="O10" s="267"/>
      <c r="P10" s="267"/>
      <c r="Q10" s="267"/>
      <c r="R10" s="267"/>
      <c r="S10" s="267"/>
      <c r="T10" s="267"/>
      <c r="U10" s="267"/>
      <c r="V10" s="267"/>
      <c r="W10" s="267"/>
      <c r="X10" s="267"/>
    </row>
    <row r="11" ht="13.5" customHeight="1" spans="1:24">
      <c r="A11" s="268" t="s">
        <v>89</v>
      </c>
      <c r="B11" s="268" t="s">
        <v>222</v>
      </c>
      <c r="C11" s="268" t="s">
        <v>223</v>
      </c>
      <c r="D11" s="268" t="s">
        <v>106</v>
      </c>
      <c r="E11" s="268" t="s">
        <v>224</v>
      </c>
      <c r="F11" s="268" t="s">
        <v>229</v>
      </c>
      <c r="G11" s="268" t="s">
        <v>230</v>
      </c>
      <c r="H11" s="269">
        <v>316061</v>
      </c>
      <c r="I11" s="278">
        <v>316061</v>
      </c>
      <c r="J11" s="267"/>
      <c r="K11" s="267"/>
      <c r="L11" s="267"/>
      <c r="M11" s="279">
        <v>316061</v>
      </c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</row>
    <row r="12" ht="13.5" customHeight="1" spans="1:24">
      <c r="A12" s="268" t="s">
        <v>89</v>
      </c>
      <c r="B12" s="268" t="s">
        <v>222</v>
      </c>
      <c r="C12" s="268" t="s">
        <v>223</v>
      </c>
      <c r="D12" s="268" t="s">
        <v>106</v>
      </c>
      <c r="E12" s="268" t="s">
        <v>224</v>
      </c>
      <c r="F12" s="268" t="s">
        <v>231</v>
      </c>
      <c r="G12" s="268" t="s">
        <v>232</v>
      </c>
      <c r="H12" s="269">
        <v>4730280</v>
      </c>
      <c r="I12" s="278">
        <v>4730280</v>
      </c>
      <c r="J12" s="267"/>
      <c r="K12" s="267"/>
      <c r="L12" s="267"/>
      <c r="M12" s="279">
        <v>4730280</v>
      </c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</row>
    <row r="13" ht="13.5" customHeight="1" spans="1:24">
      <c r="A13" s="268" t="s">
        <v>89</v>
      </c>
      <c r="B13" s="268" t="s">
        <v>233</v>
      </c>
      <c r="C13" s="268" t="s">
        <v>234</v>
      </c>
      <c r="D13" s="268" t="s">
        <v>106</v>
      </c>
      <c r="E13" s="268" t="s">
        <v>224</v>
      </c>
      <c r="F13" s="268" t="s">
        <v>235</v>
      </c>
      <c r="G13" s="268" t="s">
        <v>236</v>
      </c>
      <c r="H13" s="269">
        <v>68880</v>
      </c>
      <c r="I13" s="278">
        <v>68880</v>
      </c>
      <c r="J13" s="267"/>
      <c r="K13" s="267"/>
      <c r="L13" s="267"/>
      <c r="M13" s="279">
        <v>68880</v>
      </c>
      <c r="N13" s="267"/>
      <c r="O13" s="267"/>
      <c r="P13" s="267"/>
      <c r="Q13" s="267"/>
      <c r="R13" s="267"/>
      <c r="S13" s="267"/>
      <c r="T13" s="267"/>
      <c r="U13" s="267"/>
      <c r="V13" s="267"/>
      <c r="W13" s="267"/>
      <c r="X13" s="267"/>
    </row>
    <row r="14" ht="13.5" customHeight="1" spans="1:24">
      <c r="A14" s="268" t="s">
        <v>89</v>
      </c>
      <c r="B14" s="268" t="s">
        <v>233</v>
      </c>
      <c r="C14" s="268" t="s">
        <v>234</v>
      </c>
      <c r="D14" s="268" t="s">
        <v>114</v>
      </c>
      <c r="E14" s="268" t="s">
        <v>237</v>
      </c>
      <c r="F14" s="268" t="s">
        <v>238</v>
      </c>
      <c r="G14" s="268" t="s">
        <v>239</v>
      </c>
      <c r="H14" s="269">
        <v>2013264</v>
      </c>
      <c r="I14" s="278">
        <v>2013264</v>
      </c>
      <c r="J14" s="267"/>
      <c r="K14" s="267"/>
      <c r="L14" s="267"/>
      <c r="M14" s="279">
        <v>2013264</v>
      </c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</row>
    <row r="15" ht="13.5" customHeight="1" spans="1:24">
      <c r="A15" s="268" t="s">
        <v>89</v>
      </c>
      <c r="B15" s="268" t="s">
        <v>233</v>
      </c>
      <c r="C15" s="268" t="s">
        <v>234</v>
      </c>
      <c r="D15" s="268" t="s">
        <v>116</v>
      </c>
      <c r="E15" s="268" t="s">
        <v>240</v>
      </c>
      <c r="F15" s="268" t="s">
        <v>241</v>
      </c>
      <c r="G15" s="268" t="s">
        <v>242</v>
      </c>
      <c r="H15" s="269">
        <v>207828</v>
      </c>
      <c r="I15" s="278">
        <v>207828</v>
      </c>
      <c r="J15" s="267"/>
      <c r="K15" s="267"/>
      <c r="L15" s="267"/>
      <c r="M15" s="279">
        <v>207828</v>
      </c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</row>
    <row r="16" ht="13.5" customHeight="1" spans="1:24">
      <c r="A16" s="268" t="s">
        <v>89</v>
      </c>
      <c r="B16" s="268" t="s">
        <v>233</v>
      </c>
      <c r="C16" s="268" t="s">
        <v>234</v>
      </c>
      <c r="D16" s="268" t="s">
        <v>122</v>
      </c>
      <c r="E16" s="268" t="s">
        <v>243</v>
      </c>
      <c r="F16" s="268" t="s">
        <v>244</v>
      </c>
      <c r="G16" s="268" t="s">
        <v>245</v>
      </c>
      <c r="H16" s="269">
        <v>923312</v>
      </c>
      <c r="I16" s="278">
        <v>923312</v>
      </c>
      <c r="J16" s="267"/>
      <c r="K16" s="267"/>
      <c r="L16" s="267"/>
      <c r="M16" s="279">
        <v>923312</v>
      </c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</row>
    <row r="17" ht="13.5" customHeight="1" spans="1:24">
      <c r="A17" s="268" t="s">
        <v>89</v>
      </c>
      <c r="B17" s="268" t="s">
        <v>233</v>
      </c>
      <c r="C17" s="268" t="s">
        <v>234</v>
      </c>
      <c r="D17" s="268" t="s">
        <v>124</v>
      </c>
      <c r="E17" s="268" t="s">
        <v>246</v>
      </c>
      <c r="F17" s="268" t="s">
        <v>247</v>
      </c>
      <c r="G17" s="268" t="s">
        <v>248</v>
      </c>
      <c r="H17" s="269">
        <v>667680</v>
      </c>
      <c r="I17" s="278">
        <v>667680</v>
      </c>
      <c r="J17" s="267"/>
      <c r="K17" s="267"/>
      <c r="L17" s="267"/>
      <c r="M17" s="279">
        <v>667680</v>
      </c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</row>
    <row r="18" ht="13.5" customHeight="1" spans="1:24">
      <c r="A18" s="268" t="s">
        <v>89</v>
      </c>
      <c r="B18" s="268" t="s">
        <v>233</v>
      </c>
      <c r="C18" s="268" t="s">
        <v>234</v>
      </c>
      <c r="D18" s="268" t="s">
        <v>126</v>
      </c>
      <c r="E18" s="268" t="s">
        <v>249</v>
      </c>
      <c r="F18" s="268" t="s">
        <v>235</v>
      </c>
      <c r="G18" s="268" t="s">
        <v>236</v>
      </c>
      <c r="H18" s="269">
        <v>40754</v>
      </c>
      <c r="I18" s="278">
        <v>40754</v>
      </c>
      <c r="J18" s="267"/>
      <c r="K18" s="267"/>
      <c r="L18" s="267"/>
      <c r="M18" s="279">
        <v>40754</v>
      </c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</row>
    <row r="19" ht="13.5" customHeight="1" spans="1:24">
      <c r="A19" s="268" t="s">
        <v>89</v>
      </c>
      <c r="B19" s="268" t="s">
        <v>250</v>
      </c>
      <c r="C19" s="268" t="s">
        <v>251</v>
      </c>
      <c r="D19" s="268" t="s">
        <v>132</v>
      </c>
      <c r="E19" s="268" t="s">
        <v>251</v>
      </c>
      <c r="F19" s="268" t="s">
        <v>252</v>
      </c>
      <c r="G19" s="268" t="s">
        <v>251</v>
      </c>
      <c r="H19" s="269">
        <v>1471284</v>
      </c>
      <c r="I19" s="278">
        <v>1471284</v>
      </c>
      <c r="J19" s="267"/>
      <c r="K19" s="267"/>
      <c r="L19" s="267"/>
      <c r="M19" s="279">
        <v>1471284</v>
      </c>
      <c r="N19" s="267"/>
      <c r="O19" s="267"/>
      <c r="P19" s="267"/>
      <c r="Q19" s="267"/>
      <c r="R19" s="267"/>
      <c r="S19" s="267"/>
      <c r="T19" s="267"/>
      <c r="U19" s="267"/>
      <c r="V19" s="267"/>
      <c r="W19" s="267"/>
      <c r="X19" s="267"/>
    </row>
    <row r="20" ht="13.5" customHeight="1" spans="1:24">
      <c r="A20" s="268" t="s">
        <v>89</v>
      </c>
      <c r="B20" s="268" t="s">
        <v>253</v>
      </c>
      <c r="C20" s="268" t="s">
        <v>254</v>
      </c>
      <c r="D20" s="268" t="s">
        <v>112</v>
      </c>
      <c r="E20" s="268" t="s">
        <v>255</v>
      </c>
      <c r="F20" s="268" t="s">
        <v>256</v>
      </c>
      <c r="G20" s="268" t="s">
        <v>257</v>
      </c>
      <c r="H20" s="269">
        <v>693600</v>
      </c>
      <c r="I20" s="278">
        <v>693600</v>
      </c>
      <c r="J20" s="267"/>
      <c r="K20" s="267"/>
      <c r="L20" s="267"/>
      <c r="M20" s="279">
        <v>693600</v>
      </c>
      <c r="N20" s="267"/>
      <c r="O20" s="267"/>
      <c r="P20" s="267"/>
      <c r="Q20" s="267"/>
      <c r="R20" s="267"/>
      <c r="S20" s="267"/>
      <c r="T20" s="267"/>
      <c r="U20" s="267"/>
      <c r="V20" s="267"/>
      <c r="W20" s="267"/>
      <c r="X20" s="267"/>
    </row>
    <row r="21" ht="13.5" customHeight="1" spans="1:24">
      <c r="A21" s="268" t="s">
        <v>89</v>
      </c>
      <c r="B21" s="268" t="s">
        <v>258</v>
      </c>
      <c r="C21" s="268" t="s">
        <v>259</v>
      </c>
      <c r="D21" s="268" t="s">
        <v>106</v>
      </c>
      <c r="E21" s="268" t="s">
        <v>224</v>
      </c>
      <c r="F21" s="268" t="s">
        <v>260</v>
      </c>
      <c r="G21" s="268" t="s">
        <v>261</v>
      </c>
      <c r="H21" s="269">
        <v>196800</v>
      </c>
      <c r="I21" s="278">
        <v>196800</v>
      </c>
      <c r="J21" s="267"/>
      <c r="K21" s="267"/>
      <c r="L21" s="267"/>
      <c r="M21" s="279">
        <v>196800</v>
      </c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</row>
    <row r="22" ht="13.5" customHeight="1" spans="1:24">
      <c r="A22" s="268" t="s">
        <v>89</v>
      </c>
      <c r="B22" s="268" t="s">
        <v>258</v>
      </c>
      <c r="C22" s="268" t="s">
        <v>259</v>
      </c>
      <c r="D22" s="268" t="s">
        <v>106</v>
      </c>
      <c r="E22" s="268" t="s">
        <v>224</v>
      </c>
      <c r="F22" s="268" t="s">
        <v>262</v>
      </c>
      <c r="G22" s="268" t="s">
        <v>263</v>
      </c>
      <c r="H22" s="269">
        <v>82000</v>
      </c>
      <c r="I22" s="278">
        <v>82000</v>
      </c>
      <c r="J22" s="267"/>
      <c r="K22" s="267"/>
      <c r="L22" s="267"/>
      <c r="M22" s="279">
        <v>82000</v>
      </c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</row>
    <row r="23" ht="13.5" customHeight="1" spans="1:24">
      <c r="A23" s="268" t="s">
        <v>89</v>
      </c>
      <c r="B23" s="268" t="s">
        <v>258</v>
      </c>
      <c r="C23" s="268" t="s">
        <v>259</v>
      </c>
      <c r="D23" s="268" t="s">
        <v>112</v>
      </c>
      <c r="E23" s="268" t="s">
        <v>255</v>
      </c>
      <c r="F23" s="268" t="s">
        <v>260</v>
      </c>
      <c r="G23" s="268" t="s">
        <v>261</v>
      </c>
      <c r="H23" s="269">
        <v>10200</v>
      </c>
      <c r="I23" s="278">
        <v>10200</v>
      </c>
      <c r="J23" s="267"/>
      <c r="K23" s="267"/>
      <c r="L23" s="267"/>
      <c r="M23" s="279">
        <v>10200</v>
      </c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</row>
    <row r="24" ht="13.5" customHeight="1" spans="1:24">
      <c r="A24" s="268" t="s">
        <v>89</v>
      </c>
      <c r="B24" s="268" t="s">
        <v>258</v>
      </c>
      <c r="C24" s="268" t="s">
        <v>259</v>
      </c>
      <c r="D24" s="268" t="s">
        <v>112</v>
      </c>
      <c r="E24" s="268" t="s">
        <v>255</v>
      </c>
      <c r="F24" s="268" t="s">
        <v>262</v>
      </c>
      <c r="G24" s="268" t="s">
        <v>263</v>
      </c>
      <c r="H24" s="269">
        <v>54400</v>
      </c>
      <c r="I24" s="278">
        <v>54400</v>
      </c>
      <c r="J24" s="267"/>
      <c r="K24" s="267"/>
      <c r="L24" s="267"/>
      <c r="M24" s="279">
        <v>54400</v>
      </c>
      <c r="N24" s="267"/>
      <c r="O24" s="267"/>
      <c r="P24" s="267"/>
      <c r="Q24" s="267"/>
      <c r="R24" s="267"/>
      <c r="S24" s="267"/>
      <c r="T24" s="267"/>
      <c r="U24" s="267"/>
      <c r="V24" s="267"/>
      <c r="W24" s="267"/>
      <c r="X24" s="267"/>
    </row>
    <row r="25" ht="13.5" customHeight="1" spans="1:24">
      <c r="A25" s="268" t="s">
        <v>89</v>
      </c>
      <c r="B25" s="268" t="s">
        <v>264</v>
      </c>
      <c r="C25" s="268" t="s">
        <v>265</v>
      </c>
      <c r="D25" s="268" t="s">
        <v>106</v>
      </c>
      <c r="E25" s="268" t="s">
        <v>224</v>
      </c>
      <c r="F25" s="268" t="s">
        <v>227</v>
      </c>
      <c r="G25" s="268" t="s">
        <v>228</v>
      </c>
      <c r="H25" s="269">
        <v>84000</v>
      </c>
      <c r="I25" s="278">
        <v>84000</v>
      </c>
      <c r="J25" s="267"/>
      <c r="K25" s="267"/>
      <c r="L25" s="267"/>
      <c r="M25" s="279">
        <v>84000</v>
      </c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</row>
    <row r="26" ht="13.5" customHeight="1" spans="1:24">
      <c r="A26" s="268" t="s">
        <v>89</v>
      </c>
      <c r="B26" s="268" t="s">
        <v>266</v>
      </c>
      <c r="C26" s="268" t="s">
        <v>267</v>
      </c>
      <c r="D26" s="268" t="s">
        <v>106</v>
      </c>
      <c r="E26" s="268" t="s">
        <v>224</v>
      </c>
      <c r="F26" s="268" t="s">
        <v>268</v>
      </c>
      <c r="G26" s="268" t="s">
        <v>267</v>
      </c>
      <c r="H26" s="269">
        <v>29520</v>
      </c>
      <c r="I26" s="278">
        <v>29520</v>
      </c>
      <c r="J26" s="267"/>
      <c r="K26" s="267"/>
      <c r="L26" s="267"/>
      <c r="M26" s="279">
        <v>29520</v>
      </c>
      <c r="N26" s="267"/>
      <c r="O26" s="267"/>
      <c r="P26" s="267"/>
      <c r="Q26" s="267"/>
      <c r="R26" s="267"/>
      <c r="S26" s="267"/>
      <c r="T26" s="267"/>
      <c r="U26" s="267"/>
      <c r="V26" s="267"/>
      <c r="W26" s="267"/>
      <c r="X26" s="267"/>
    </row>
    <row r="27" ht="13.5" customHeight="1" spans="1:24">
      <c r="A27" s="268" t="s">
        <v>89</v>
      </c>
      <c r="B27" s="268" t="s">
        <v>269</v>
      </c>
      <c r="C27" s="268" t="s">
        <v>270</v>
      </c>
      <c r="D27" s="268" t="s">
        <v>106</v>
      </c>
      <c r="E27" s="268" t="s">
        <v>224</v>
      </c>
      <c r="F27" s="268" t="s">
        <v>271</v>
      </c>
      <c r="G27" s="268" t="s">
        <v>272</v>
      </c>
      <c r="H27" s="269">
        <v>12840000</v>
      </c>
      <c r="I27" s="278">
        <v>12840000</v>
      </c>
      <c r="J27" s="267"/>
      <c r="K27" s="267"/>
      <c r="L27" s="267"/>
      <c r="M27" s="279">
        <v>12840000</v>
      </c>
      <c r="N27" s="267"/>
      <c r="O27" s="267"/>
      <c r="P27" s="267"/>
      <c r="Q27" s="267"/>
      <c r="R27" s="267"/>
      <c r="S27" s="267"/>
      <c r="T27" s="267"/>
      <c r="U27" s="267"/>
      <c r="V27" s="267"/>
      <c r="W27" s="267"/>
      <c r="X27" s="267"/>
    </row>
    <row r="28" ht="13.5" customHeight="1" spans="1:24">
      <c r="A28" s="268" t="s">
        <v>89</v>
      </c>
      <c r="B28" s="268" t="s">
        <v>273</v>
      </c>
      <c r="C28" s="268" t="s">
        <v>274</v>
      </c>
      <c r="D28" s="268" t="s">
        <v>106</v>
      </c>
      <c r="E28" s="268" t="s">
        <v>224</v>
      </c>
      <c r="F28" s="268" t="s">
        <v>229</v>
      </c>
      <c r="G28" s="268" t="s">
        <v>230</v>
      </c>
      <c r="H28" s="269">
        <v>1313640</v>
      </c>
      <c r="I28" s="278">
        <v>1313640</v>
      </c>
      <c r="J28" s="267"/>
      <c r="K28" s="267"/>
      <c r="L28" s="267"/>
      <c r="M28" s="279">
        <v>1313640</v>
      </c>
      <c r="N28" s="267"/>
      <c r="O28" s="267"/>
      <c r="P28" s="267"/>
      <c r="Q28" s="267"/>
      <c r="R28" s="267"/>
      <c r="S28" s="267"/>
      <c r="T28" s="267"/>
      <c r="U28" s="267"/>
      <c r="V28" s="267"/>
      <c r="W28" s="267"/>
      <c r="X28" s="267"/>
    </row>
    <row r="29" ht="13.5" customHeight="1" spans="1:24">
      <c r="A29" s="268" t="s">
        <v>89</v>
      </c>
      <c r="B29" s="268" t="s">
        <v>273</v>
      </c>
      <c r="C29" s="268" t="s">
        <v>274</v>
      </c>
      <c r="D29" s="268" t="s">
        <v>106</v>
      </c>
      <c r="E29" s="268" t="s">
        <v>224</v>
      </c>
      <c r="F29" s="268" t="s">
        <v>231</v>
      </c>
      <c r="G29" s="268" t="s">
        <v>232</v>
      </c>
      <c r="H29" s="269">
        <v>1869600</v>
      </c>
      <c r="I29" s="278">
        <v>1869600</v>
      </c>
      <c r="J29" s="267"/>
      <c r="K29" s="267"/>
      <c r="L29" s="267"/>
      <c r="M29" s="279">
        <v>1869600</v>
      </c>
      <c r="N29" s="267"/>
      <c r="O29" s="267"/>
      <c r="P29" s="267"/>
      <c r="Q29" s="267"/>
      <c r="R29" s="267"/>
      <c r="S29" s="267"/>
      <c r="T29" s="267"/>
      <c r="U29" s="267"/>
      <c r="V29" s="267"/>
      <c r="W29" s="267"/>
      <c r="X29" s="267"/>
    </row>
    <row r="30" ht="13.5" customHeight="1" spans="1:24">
      <c r="A30" s="268" t="s">
        <v>89</v>
      </c>
      <c r="B30" s="268" t="s">
        <v>275</v>
      </c>
      <c r="C30" s="268" t="s">
        <v>276</v>
      </c>
      <c r="D30" s="268" t="s">
        <v>106</v>
      </c>
      <c r="E30" s="268" t="s">
        <v>224</v>
      </c>
      <c r="F30" s="268" t="s">
        <v>277</v>
      </c>
      <c r="G30" s="268" t="s">
        <v>278</v>
      </c>
      <c r="H30" s="269">
        <v>430635</v>
      </c>
      <c r="I30" s="278">
        <v>430635</v>
      </c>
      <c r="J30" s="267"/>
      <c r="K30" s="267"/>
      <c r="L30" s="267"/>
      <c r="M30" s="279">
        <v>430635</v>
      </c>
      <c r="N30" s="267"/>
      <c r="O30" s="267"/>
      <c r="P30" s="267"/>
      <c r="Q30" s="267"/>
      <c r="R30" s="267"/>
      <c r="S30" s="267"/>
      <c r="T30" s="267"/>
      <c r="U30" s="267"/>
      <c r="V30" s="267"/>
      <c r="W30" s="267"/>
      <c r="X30" s="267"/>
    </row>
    <row r="31" ht="13.5" customHeight="1" spans="1:24">
      <c r="A31" s="268" t="s">
        <v>89</v>
      </c>
      <c r="B31" s="268" t="s">
        <v>275</v>
      </c>
      <c r="C31" s="268" t="s">
        <v>276</v>
      </c>
      <c r="D31" s="268" t="s">
        <v>106</v>
      </c>
      <c r="E31" s="268" t="s">
        <v>224</v>
      </c>
      <c r="F31" s="268" t="s">
        <v>279</v>
      </c>
      <c r="G31" s="268" t="s">
        <v>280</v>
      </c>
      <c r="H31" s="269">
        <v>100000</v>
      </c>
      <c r="I31" s="278">
        <v>100000</v>
      </c>
      <c r="J31" s="267"/>
      <c r="K31" s="267"/>
      <c r="L31" s="267"/>
      <c r="M31" s="279">
        <v>100000</v>
      </c>
      <c r="N31" s="267"/>
      <c r="O31" s="267"/>
      <c r="P31" s="267"/>
      <c r="Q31" s="267"/>
      <c r="R31" s="267"/>
      <c r="S31" s="267"/>
      <c r="T31" s="267"/>
      <c r="U31" s="267"/>
      <c r="V31" s="267"/>
      <c r="W31" s="267"/>
      <c r="X31" s="267"/>
    </row>
    <row r="32" ht="13.5" customHeight="1" spans="1:24">
      <c r="A32" s="268" t="s">
        <v>89</v>
      </c>
      <c r="B32" s="268" t="s">
        <v>275</v>
      </c>
      <c r="C32" s="268" t="s">
        <v>276</v>
      </c>
      <c r="D32" s="268" t="s">
        <v>106</v>
      </c>
      <c r="E32" s="268" t="s">
        <v>224</v>
      </c>
      <c r="F32" s="268" t="s">
        <v>281</v>
      </c>
      <c r="G32" s="268" t="s">
        <v>282</v>
      </c>
      <c r="H32" s="269">
        <v>180000</v>
      </c>
      <c r="I32" s="278">
        <v>180000</v>
      </c>
      <c r="J32" s="267"/>
      <c r="K32" s="267"/>
      <c r="L32" s="267"/>
      <c r="M32" s="279">
        <v>180000</v>
      </c>
      <c r="N32" s="267"/>
      <c r="O32" s="267"/>
      <c r="P32" s="267"/>
      <c r="Q32" s="267"/>
      <c r="R32" s="267"/>
      <c r="S32" s="267"/>
      <c r="T32" s="267"/>
      <c r="U32" s="267"/>
      <c r="V32" s="267"/>
      <c r="W32" s="267"/>
      <c r="X32" s="267"/>
    </row>
    <row r="33" ht="13.5" customHeight="1" spans="1:24">
      <c r="A33" s="268" t="s">
        <v>89</v>
      </c>
      <c r="B33" s="268" t="s">
        <v>275</v>
      </c>
      <c r="C33" s="268" t="s">
        <v>276</v>
      </c>
      <c r="D33" s="268" t="s">
        <v>106</v>
      </c>
      <c r="E33" s="268" t="s">
        <v>224</v>
      </c>
      <c r="F33" s="268" t="s">
        <v>283</v>
      </c>
      <c r="G33" s="268" t="s">
        <v>284</v>
      </c>
      <c r="H33" s="269">
        <v>40000</v>
      </c>
      <c r="I33" s="278">
        <v>40000</v>
      </c>
      <c r="J33" s="267"/>
      <c r="K33" s="267"/>
      <c r="L33" s="267"/>
      <c r="M33" s="279">
        <v>40000</v>
      </c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</row>
    <row r="34" ht="13.5" customHeight="1" spans="1:24">
      <c r="A34" s="268" t="s">
        <v>89</v>
      </c>
      <c r="B34" s="268" t="s">
        <v>275</v>
      </c>
      <c r="C34" s="268" t="s">
        <v>276</v>
      </c>
      <c r="D34" s="268" t="s">
        <v>106</v>
      </c>
      <c r="E34" s="268" t="s">
        <v>224</v>
      </c>
      <c r="F34" s="268" t="s">
        <v>285</v>
      </c>
      <c r="G34" s="268" t="s">
        <v>286</v>
      </c>
      <c r="H34" s="269">
        <v>126440</v>
      </c>
      <c r="I34" s="278">
        <v>126440</v>
      </c>
      <c r="J34" s="267"/>
      <c r="K34" s="267"/>
      <c r="L34" s="267"/>
      <c r="M34" s="279">
        <v>126440</v>
      </c>
      <c r="N34" s="267"/>
      <c r="O34" s="267"/>
      <c r="P34" s="267"/>
      <c r="Q34" s="267"/>
      <c r="R34" s="267"/>
      <c r="S34" s="267"/>
      <c r="T34" s="267"/>
      <c r="U34" s="267"/>
      <c r="V34" s="267"/>
      <c r="W34" s="267"/>
      <c r="X34" s="267"/>
    </row>
    <row r="35" ht="13.5" customHeight="1" spans="1:24">
      <c r="A35" s="268" t="s">
        <v>89</v>
      </c>
      <c r="B35" s="268" t="s">
        <v>275</v>
      </c>
      <c r="C35" s="268" t="s">
        <v>276</v>
      </c>
      <c r="D35" s="268" t="s">
        <v>106</v>
      </c>
      <c r="E35" s="268" t="s">
        <v>224</v>
      </c>
      <c r="F35" s="268" t="s">
        <v>287</v>
      </c>
      <c r="G35" s="268" t="s">
        <v>288</v>
      </c>
      <c r="H35" s="269">
        <v>40000</v>
      </c>
      <c r="I35" s="278">
        <v>40000</v>
      </c>
      <c r="J35" s="267"/>
      <c r="K35" s="267"/>
      <c r="L35" s="267"/>
      <c r="M35" s="279">
        <v>40000</v>
      </c>
      <c r="N35" s="267"/>
      <c r="O35" s="267"/>
      <c r="P35" s="267"/>
      <c r="Q35" s="267"/>
      <c r="R35" s="267"/>
      <c r="S35" s="267"/>
      <c r="T35" s="267"/>
      <c r="U35" s="267"/>
      <c r="V35" s="267"/>
      <c r="W35" s="267"/>
      <c r="X35" s="267"/>
    </row>
    <row r="36" ht="13.5" customHeight="1" spans="1:24">
      <c r="A36" s="268" t="s">
        <v>89</v>
      </c>
      <c r="B36" s="268" t="s">
        <v>275</v>
      </c>
      <c r="C36" s="268" t="s">
        <v>276</v>
      </c>
      <c r="D36" s="268" t="s">
        <v>106</v>
      </c>
      <c r="E36" s="268" t="s">
        <v>224</v>
      </c>
      <c r="F36" s="268" t="s">
        <v>289</v>
      </c>
      <c r="G36" s="268" t="s">
        <v>290</v>
      </c>
      <c r="H36" s="269">
        <v>180000</v>
      </c>
      <c r="I36" s="278">
        <v>180000</v>
      </c>
      <c r="J36" s="267"/>
      <c r="K36" s="267"/>
      <c r="L36" s="267"/>
      <c r="M36" s="279">
        <v>180000</v>
      </c>
      <c r="N36" s="267"/>
      <c r="O36" s="267"/>
      <c r="P36" s="267"/>
      <c r="Q36" s="267"/>
      <c r="R36" s="267"/>
      <c r="S36" s="267"/>
      <c r="T36" s="267"/>
      <c r="U36" s="267"/>
      <c r="V36" s="267"/>
      <c r="W36" s="267"/>
      <c r="X36" s="267"/>
    </row>
    <row r="37" ht="13.5" customHeight="1" spans="1:24">
      <c r="A37" s="268" t="s">
        <v>89</v>
      </c>
      <c r="B37" s="268" t="s">
        <v>275</v>
      </c>
      <c r="C37" s="268" t="s">
        <v>276</v>
      </c>
      <c r="D37" s="268" t="s">
        <v>106</v>
      </c>
      <c r="E37" s="268" t="s">
        <v>224</v>
      </c>
      <c r="F37" s="268" t="s">
        <v>291</v>
      </c>
      <c r="G37" s="268" t="s">
        <v>292</v>
      </c>
      <c r="H37" s="269">
        <v>40000</v>
      </c>
      <c r="I37" s="278">
        <v>40000</v>
      </c>
      <c r="J37" s="267"/>
      <c r="K37" s="267"/>
      <c r="L37" s="267"/>
      <c r="M37" s="279">
        <v>40000</v>
      </c>
      <c r="N37" s="267"/>
      <c r="O37" s="267"/>
      <c r="P37" s="267"/>
      <c r="Q37" s="267"/>
      <c r="R37" s="267"/>
      <c r="S37" s="267"/>
      <c r="T37" s="267"/>
      <c r="U37" s="267"/>
      <c r="V37" s="267"/>
      <c r="W37" s="267"/>
      <c r="X37" s="267"/>
    </row>
    <row r="38" ht="13.5" customHeight="1" spans="1:24">
      <c r="A38" s="268" t="s">
        <v>89</v>
      </c>
      <c r="B38" s="268" t="s">
        <v>275</v>
      </c>
      <c r="C38" s="268" t="s">
        <v>276</v>
      </c>
      <c r="D38" s="268" t="s">
        <v>106</v>
      </c>
      <c r="E38" s="268" t="s">
        <v>224</v>
      </c>
      <c r="F38" s="268" t="s">
        <v>293</v>
      </c>
      <c r="G38" s="268" t="s">
        <v>294</v>
      </c>
      <c r="H38" s="269">
        <v>289325</v>
      </c>
      <c r="I38" s="278">
        <v>289325</v>
      </c>
      <c r="J38" s="267"/>
      <c r="K38" s="267"/>
      <c r="L38" s="267"/>
      <c r="M38" s="279">
        <v>289325</v>
      </c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</row>
    <row r="39" ht="13.5" customHeight="1" spans="1:24">
      <c r="A39" s="268" t="s">
        <v>89</v>
      </c>
      <c r="B39" s="268" t="s">
        <v>275</v>
      </c>
      <c r="C39" s="268" t="s">
        <v>276</v>
      </c>
      <c r="D39" s="268" t="s">
        <v>106</v>
      </c>
      <c r="E39" s="268" t="s">
        <v>224</v>
      </c>
      <c r="F39" s="268" t="s">
        <v>295</v>
      </c>
      <c r="G39" s="268" t="s">
        <v>296</v>
      </c>
      <c r="H39" s="269">
        <v>20000</v>
      </c>
      <c r="I39" s="278">
        <v>20000</v>
      </c>
      <c r="J39" s="267"/>
      <c r="K39" s="267"/>
      <c r="L39" s="267"/>
      <c r="M39" s="279">
        <v>20000</v>
      </c>
      <c r="N39" s="267"/>
      <c r="O39" s="267"/>
      <c r="P39" s="267"/>
      <c r="Q39" s="267"/>
      <c r="R39" s="267"/>
      <c r="S39" s="267"/>
      <c r="T39" s="267"/>
      <c r="U39" s="267"/>
      <c r="V39" s="267"/>
      <c r="W39" s="267"/>
      <c r="X39" s="267"/>
    </row>
    <row r="40" ht="13.5" customHeight="1" spans="1:24">
      <c r="A40" s="268" t="s">
        <v>89</v>
      </c>
      <c r="B40" s="268" t="s">
        <v>275</v>
      </c>
      <c r="C40" s="268" t="s">
        <v>276</v>
      </c>
      <c r="D40" s="268" t="s">
        <v>106</v>
      </c>
      <c r="E40" s="268" t="s">
        <v>224</v>
      </c>
      <c r="F40" s="268" t="s">
        <v>297</v>
      </c>
      <c r="G40" s="268" t="s">
        <v>298</v>
      </c>
      <c r="H40" s="269">
        <v>30000</v>
      </c>
      <c r="I40" s="278">
        <v>30000</v>
      </c>
      <c r="J40" s="267"/>
      <c r="K40" s="267"/>
      <c r="L40" s="267"/>
      <c r="M40" s="279">
        <v>30000</v>
      </c>
      <c r="N40" s="267"/>
      <c r="O40" s="267"/>
      <c r="P40" s="267"/>
      <c r="Q40" s="267"/>
      <c r="R40" s="267"/>
      <c r="S40" s="267"/>
      <c r="T40" s="267"/>
      <c r="U40" s="267"/>
      <c r="V40" s="267"/>
      <c r="W40" s="267"/>
      <c r="X40" s="267"/>
    </row>
    <row r="41" ht="13.5" customHeight="1" spans="1:24">
      <c r="A41" s="268" t="s">
        <v>89</v>
      </c>
      <c r="B41" s="268" t="s">
        <v>275</v>
      </c>
      <c r="C41" s="268" t="s">
        <v>276</v>
      </c>
      <c r="D41" s="268" t="s">
        <v>106</v>
      </c>
      <c r="E41" s="268" t="s">
        <v>224</v>
      </c>
      <c r="F41" s="268" t="s">
        <v>299</v>
      </c>
      <c r="G41" s="268" t="s">
        <v>300</v>
      </c>
      <c r="H41" s="269">
        <v>42000</v>
      </c>
      <c r="I41" s="278">
        <v>42000</v>
      </c>
      <c r="J41" s="267"/>
      <c r="K41" s="267"/>
      <c r="L41" s="267"/>
      <c r="M41" s="279">
        <v>42000</v>
      </c>
      <c r="N41" s="267"/>
      <c r="O41" s="267"/>
      <c r="P41" s="267"/>
      <c r="Q41" s="267"/>
      <c r="R41" s="267"/>
      <c r="S41" s="267"/>
      <c r="T41" s="267"/>
      <c r="U41" s="267"/>
      <c r="V41" s="267"/>
      <c r="W41" s="267"/>
      <c r="X41" s="267"/>
    </row>
    <row r="42" ht="13.5" customHeight="1" spans="1:24">
      <c r="A42" s="268" t="s">
        <v>89</v>
      </c>
      <c r="B42" s="268" t="s">
        <v>275</v>
      </c>
      <c r="C42" s="268" t="s">
        <v>276</v>
      </c>
      <c r="D42" s="268" t="s">
        <v>106</v>
      </c>
      <c r="E42" s="268" t="s">
        <v>224</v>
      </c>
      <c r="F42" s="268" t="s">
        <v>301</v>
      </c>
      <c r="G42" s="268" t="s">
        <v>302</v>
      </c>
      <c r="H42" s="269">
        <v>4800</v>
      </c>
      <c r="I42" s="278">
        <v>4800</v>
      </c>
      <c r="J42" s="267"/>
      <c r="K42" s="267"/>
      <c r="L42" s="267"/>
      <c r="M42" s="279">
        <v>4800</v>
      </c>
      <c r="N42" s="267"/>
      <c r="O42" s="267"/>
      <c r="P42" s="267"/>
      <c r="Q42" s="267"/>
      <c r="R42" s="267"/>
      <c r="S42" s="267"/>
      <c r="T42" s="267"/>
      <c r="U42" s="267"/>
      <c r="V42" s="267"/>
      <c r="W42" s="267"/>
      <c r="X42" s="267"/>
    </row>
    <row r="43" ht="13.5" customHeight="1" spans="1:24">
      <c r="A43" s="268" t="s">
        <v>89</v>
      </c>
      <c r="B43" s="268" t="s">
        <v>275</v>
      </c>
      <c r="C43" s="268" t="s">
        <v>276</v>
      </c>
      <c r="D43" s="268" t="s">
        <v>106</v>
      </c>
      <c r="E43" s="268" t="s">
        <v>224</v>
      </c>
      <c r="F43" s="268" t="s">
        <v>303</v>
      </c>
      <c r="G43" s="268" t="s">
        <v>304</v>
      </c>
      <c r="H43" s="269">
        <v>35840</v>
      </c>
      <c r="I43" s="278">
        <v>35840</v>
      </c>
      <c r="J43" s="267"/>
      <c r="K43" s="267"/>
      <c r="L43" s="267"/>
      <c r="M43" s="279">
        <v>35840</v>
      </c>
      <c r="N43" s="267"/>
      <c r="O43" s="267"/>
      <c r="P43" s="267"/>
      <c r="Q43" s="267"/>
      <c r="R43" s="267"/>
      <c r="S43" s="267"/>
      <c r="T43" s="267"/>
      <c r="U43" s="267"/>
      <c r="V43" s="267"/>
      <c r="W43" s="267"/>
      <c r="X43" s="267"/>
    </row>
    <row r="44" ht="18" customHeight="1" spans="1:24">
      <c r="A44" s="270" t="s">
        <v>90</v>
      </c>
      <c r="B44" s="270" t="s">
        <v>90</v>
      </c>
      <c r="C44" s="270"/>
      <c r="D44" s="270"/>
      <c r="E44" s="270"/>
      <c r="F44" s="270"/>
      <c r="G44" s="270"/>
      <c r="H44" s="271" t="s">
        <v>90</v>
      </c>
      <c r="I44" s="271" t="s">
        <v>90</v>
      </c>
      <c r="J44" s="280"/>
      <c r="K44" s="280"/>
      <c r="L44" s="280"/>
      <c r="M44" s="280"/>
      <c r="N44" s="280"/>
      <c r="O44" s="280"/>
      <c r="P44" s="280"/>
      <c r="Q44" s="280"/>
      <c r="R44" s="280"/>
      <c r="S44" s="280"/>
      <c r="T44" s="280"/>
      <c r="U44" s="280"/>
      <c r="V44" s="280"/>
      <c r="W44" s="280"/>
      <c r="X44" s="280" t="s">
        <v>90</v>
      </c>
    </row>
    <row r="45" ht="18" customHeight="1" spans="1:24">
      <c r="A45" s="272" t="s">
        <v>134</v>
      </c>
      <c r="B45" s="273"/>
      <c r="C45" s="273"/>
      <c r="D45" s="273"/>
      <c r="E45" s="273"/>
      <c r="F45" s="273"/>
      <c r="G45" s="274"/>
      <c r="H45" s="275">
        <v>32971163</v>
      </c>
      <c r="I45" s="275">
        <v>32971163</v>
      </c>
      <c r="J45" s="281"/>
      <c r="K45" s="281"/>
      <c r="L45" s="281"/>
      <c r="M45" s="275">
        <v>32971163</v>
      </c>
      <c r="N45" s="282"/>
      <c r="O45" s="282"/>
      <c r="P45" s="282"/>
      <c r="Q45" s="282"/>
      <c r="R45" s="282"/>
      <c r="S45" s="282"/>
      <c r="T45" s="282"/>
      <c r="U45" s="282"/>
      <c r="V45" s="282"/>
      <c r="W45" s="282"/>
      <c r="X45" s="282" t="s">
        <v>90</v>
      </c>
    </row>
  </sheetData>
  <mergeCells count="30">
    <mergeCell ref="A2:X2"/>
    <mergeCell ref="A3:I3"/>
    <mergeCell ref="H4:X4"/>
    <mergeCell ref="I5:N5"/>
    <mergeCell ref="O5:Q5"/>
    <mergeCell ref="S5:X5"/>
    <mergeCell ref="I6:J6"/>
    <mergeCell ref="A45:G4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4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8"/>
  <sheetViews>
    <sheetView zoomScaleSheetLayoutView="60" workbookViewId="0">
      <selection activeCell="W26" sqref="W26"/>
    </sheetView>
  </sheetViews>
  <sheetFormatPr defaultColWidth="8.88571428571429" defaultRowHeight="14.25" customHeight="1"/>
  <cols>
    <col min="1" max="1" width="18.8571428571429" style="79" customWidth="1"/>
    <col min="2" max="2" width="10.2857142857143" style="79"/>
    <col min="3" max="3" width="28" style="79" customWidth="1"/>
    <col min="4" max="4" width="21" style="79" customWidth="1"/>
    <col min="5" max="5" width="11.1333333333333" style="79" customWidth="1"/>
    <col min="6" max="6" width="10" style="79" customWidth="1"/>
    <col min="7" max="7" width="9.84761904761905" style="79" customWidth="1"/>
    <col min="8" max="8" width="12" style="79" customWidth="1"/>
    <col min="9" max="9" width="15.7142857142857" style="79" customWidth="1"/>
    <col min="10" max="10" width="6" style="79"/>
    <col min="11" max="11" width="9.28571428571429" style="79" customWidth="1"/>
    <col min="12" max="12" width="10" style="79" customWidth="1"/>
    <col min="13" max="13" width="10.5714285714286" style="79" customWidth="1"/>
    <col min="14" max="14" width="10.2857142857143" style="79" customWidth="1"/>
    <col min="15" max="15" width="10.4285714285714" style="79" customWidth="1"/>
    <col min="16" max="17" width="11.1333333333333" style="79" customWidth="1"/>
    <col min="18" max="18" width="16.2857142857143" style="79" customWidth="1"/>
    <col min="19" max="19" width="10.2857142857143" style="79" customWidth="1"/>
    <col min="20" max="22" width="11.7142857142857" style="79" customWidth="1"/>
    <col min="23" max="23" width="15.2857142857143" style="79" customWidth="1"/>
    <col min="24" max="24" width="9.13333333333333" style="79" customWidth="1"/>
    <col min="25" max="16384" width="9.13333333333333" style="79"/>
  </cols>
  <sheetData>
    <row r="1" ht="13.5" customHeight="1" spans="5:23">
      <c r="E1" s="246"/>
      <c r="F1" s="246"/>
      <c r="G1" s="246"/>
      <c r="H1" s="246"/>
      <c r="I1" s="81"/>
      <c r="J1" s="81"/>
      <c r="K1" s="81"/>
      <c r="L1" s="81"/>
      <c r="M1" s="81"/>
      <c r="N1" s="81"/>
      <c r="O1" s="81"/>
      <c r="P1" s="81"/>
      <c r="Q1" s="81"/>
      <c r="W1" s="82"/>
    </row>
    <row r="2" ht="27.75" customHeight="1" spans="1:23">
      <c r="A2" s="65" t="s">
        <v>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</row>
    <row r="3" ht="13.5" customHeight="1" spans="1:23">
      <c r="A3" s="164" t="s">
        <v>21</v>
      </c>
      <c r="B3" s="164"/>
      <c r="C3" s="247"/>
      <c r="D3" s="247"/>
      <c r="E3" s="247"/>
      <c r="F3" s="247"/>
      <c r="G3" s="247"/>
      <c r="H3" s="247"/>
      <c r="I3" s="85"/>
      <c r="J3" s="85"/>
      <c r="K3" s="85"/>
      <c r="L3" s="85"/>
      <c r="M3" s="85"/>
      <c r="N3" s="85"/>
      <c r="O3" s="85"/>
      <c r="P3" s="85"/>
      <c r="Q3" s="85"/>
      <c r="W3" s="161" t="s">
        <v>180</v>
      </c>
    </row>
    <row r="4" ht="15.75" customHeight="1" spans="1:23">
      <c r="A4" s="126" t="s">
        <v>305</v>
      </c>
      <c r="B4" s="126" t="s">
        <v>189</v>
      </c>
      <c r="C4" s="126" t="s">
        <v>190</v>
      </c>
      <c r="D4" s="126" t="s">
        <v>306</v>
      </c>
      <c r="E4" s="126" t="s">
        <v>191</v>
      </c>
      <c r="F4" s="126" t="s">
        <v>192</v>
      </c>
      <c r="G4" s="126" t="s">
        <v>307</v>
      </c>
      <c r="H4" s="126" t="s">
        <v>308</v>
      </c>
      <c r="I4" s="126" t="s">
        <v>75</v>
      </c>
      <c r="J4" s="90" t="s">
        <v>309</v>
      </c>
      <c r="K4" s="90"/>
      <c r="L4" s="90"/>
      <c r="M4" s="90"/>
      <c r="N4" s="90" t="s">
        <v>198</v>
      </c>
      <c r="O4" s="90"/>
      <c r="P4" s="90"/>
      <c r="Q4" s="254" t="s">
        <v>81</v>
      </c>
      <c r="R4" s="90" t="s">
        <v>82</v>
      </c>
      <c r="S4" s="90"/>
      <c r="T4" s="90"/>
      <c r="U4" s="90"/>
      <c r="V4" s="90"/>
      <c r="W4" s="90"/>
    </row>
    <row r="5" ht="17.25" customHeight="1" spans="1:23">
      <c r="A5" s="126"/>
      <c r="B5" s="126"/>
      <c r="C5" s="126"/>
      <c r="D5" s="126"/>
      <c r="E5" s="126"/>
      <c r="F5" s="126"/>
      <c r="G5" s="126"/>
      <c r="H5" s="126"/>
      <c r="I5" s="126"/>
      <c r="J5" s="90" t="s">
        <v>78</v>
      </c>
      <c r="K5" s="90"/>
      <c r="L5" s="254" t="s">
        <v>79</v>
      </c>
      <c r="M5" s="254" t="s">
        <v>80</v>
      </c>
      <c r="N5" s="254" t="s">
        <v>78</v>
      </c>
      <c r="O5" s="254" t="s">
        <v>79</v>
      </c>
      <c r="P5" s="254" t="s">
        <v>80</v>
      </c>
      <c r="Q5" s="254"/>
      <c r="R5" s="254" t="s">
        <v>77</v>
      </c>
      <c r="S5" s="254" t="s">
        <v>84</v>
      </c>
      <c r="T5" s="254" t="s">
        <v>310</v>
      </c>
      <c r="U5" s="260" t="s">
        <v>86</v>
      </c>
      <c r="V5" s="254" t="s">
        <v>87</v>
      </c>
      <c r="W5" s="254" t="s">
        <v>88</v>
      </c>
    </row>
    <row r="6" ht="27" spans="1:23">
      <c r="A6" s="126"/>
      <c r="B6" s="126"/>
      <c r="C6" s="126"/>
      <c r="D6" s="126"/>
      <c r="E6" s="126"/>
      <c r="F6" s="126"/>
      <c r="G6" s="126"/>
      <c r="H6" s="126"/>
      <c r="I6" s="126"/>
      <c r="J6" s="255" t="s">
        <v>77</v>
      </c>
      <c r="K6" s="255" t="s">
        <v>311</v>
      </c>
      <c r="L6" s="254"/>
      <c r="M6" s="254"/>
      <c r="N6" s="254"/>
      <c r="O6" s="254"/>
      <c r="P6" s="254"/>
      <c r="Q6" s="254"/>
      <c r="R6" s="254"/>
      <c r="S6" s="254"/>
      <c r="T6" s="254"/>
      <c r="U6" s="260"/>
      <c r="V6" s="254"/>
      <c r="W6" s="254"/>
    </row>
    <row r="7" ht="15" customHeight="1" spans="1:23">
      <c r="A7" s="248">
        <v>1</v>
      </c>
      <c r="B7" s="248">
        <v>2</v>
      </c>
      <c r="C7" s="248">
        <v>3</v>
      </c>
      <c r="D7" s="248">
        <v>4</v>
      </c>
      <c r="E7" s="248">
        <v>5</v>
      </c>
      <c r="F7" s="248">
        <v>6</v>
      </c>
      <c r="G7" s="248">
        <v>7</v>
      </c>
      <c r="H7" s="248">
        <v>8</v>
      </c>
      <c r="I7" s="248">
        <v>9</v>
      </c>
      <c r="J7" s="248">
        <v>10</v>
      </c>
      <c r="K7" s="248">
        <v>11</v>
      </c>
      <c r="L7" s="248">
        <v>12</v>
      </c>
      <c r="M7" s="248">
        <v>13</v>
      </c>
      <c r="N7" s="248">
        <v>14</v>
      </c>
      <c r="O7" s="248">
        <v>15</v>
      </c>
      <c r="P7" s="248">
        <v>16</v>
      </c>
      <c r="Q7" s="248">
        <v>17</v>
      </c>
      <c r="R7" s="248">
        <v>18</v>
      </c>
      <c r="S7" s="248">
        <v>19</v>
      </c>
      <c r="T7" s="248">
        <v>20</v>
      </c>
      <c r="U7" s="261">
        <v>21</v>
      </c>
      <c r="V7" s="248">
        <v>22</v>
      </c>
      <c r="W7" s="248">
        <v>23</v>
      </c>
    </row>
    <row r="8" ht="15" customHeight="1" spans="1:23">
      <c r="A8" s="139" t="s">
        <v>312</v>
      </c>
      <c r="B8" s="139" t="s">
        <v>313</v>
      </c>
      <c r="C8" s="139" t="s">
        <v>314</v>
      </c>
      <c r="D8" s="139" t="s">
        <v>89</v>
      </c>
      <c r="E8" s="139" t="s">
        <v>106</v>
      </c>
      <c r="F8" s="139" t="s">
        <v>224</v>
      </c>
      <c r="G8" s="139" t="s">
        <v>315</v>
      </c>
      <c r="H8" s="139" t="s">
        <v>294</v>
      </c>
      <c r="I8" s="256">
        <v>43638</v>
      </c>
      <c r="J8" s="257"/>
      <c r="K8" s="257"/>
      <c r="L8" s="257"/>
      <c r="M8" s="257"/>
      <c r="N8" s="257"/>
      <c r="O8" s="257"/>
      <c r="P8" s="257"/>
      <c r="Q8" s="257"/>
      <c r="R8" s="256">
        <v>43638</v>
      </c>
      <c r="S8" s="257"/>
      <c r="T8" s="257"/>
      <c r="U8" s="262">
        <v>43638</v>
      </c>
      <c r="V8" s="248"/>
      <c r="W8" s="248"/>
    </row>
    <row r="9" ht="15" customHeight="1" spans="1:23">
      <c r="A9" s="139" t="s">
        <v>312</v>
      </c>
      <c r="B9" s="139" t="s">
        <v>316</v>
      </c>
      <c r="C9" s="139" t="s">
        <v>317</v>
      </c>
      <c r="D9" s="139" t="s">
        <v>89</v>
      </c>
      <c r="E9" s="139" t="s">
        <v>106</v>
      </c>
      <c r="F9" s="139" t="s">
        <v>224</v>
      </c>
      <c r="G9" s="139" t="s">
        <v>318</v>
      </c>
      <c r="H9" s="139" t="s">
        <v>290</v>
      </c>
      <c r="I9" s="256">
        <v>23185.32</v>
      </c>
      <c r="J9" s="257"/>
      <c r="K9" s="257"/>
      <c r="L9" s="257"/>
      <c r="M9" s="257"/>
      <c r="N9" s="257"/>
      <c r="O9" s="257"/>
      <c r="P9" s="257"/>
      <c r="Q9" s="257"/>
      <c r="R9" s="256">
        <v>23185.32</v>
      </c>
      <c r="S9" s="257"/>
      <c r="T9" s="257"/>
      <c r="U9" s="262">
        <v>23185.32</v>
      </c>
      <c r="V9" s="248"/>
      <c r="W9" s="248"/>
    </row>
    <row r="10" ht="15" customHeight="1" spans="1:23">
      <c r="A10" s="139" t="s">
        <v>312</v>
      </c>
      <c r="B10" s="139" t="s">
        <v>316</v>
      </c>
      <c r="C10" s="139" t="s">
        <v>317</v>
      </c>
      <c r="D10" s="139" t="s">
        <v>89</v>
      </c>
      <c r="E10" s="139" t="s">
        <v>106</v>
      </c>
      <c r="F10" s="139" t="s">
        <v>224</v>
      </c>
      <c r="G10" s="139" t="s">
        <v>315</v>
      </c>
      <c r="H10" s="139" t="s">
        <v>294</v>
      </c>
      <c r="I10" s="256">
        <v>2389.5</v>
      </c>
      <c r="J10" s="257"/>
      <c r="K10" s="257"/>
      <c r="L10" s="257"/>
      <c r="M10" s="257"/>
      <c r="N10" s="257"/>
      <c r="O10" s="257"/>
      <c r="P10" s="257"/>
      <c r="Q10" s="257"/>
      <c r="R10" s="256">
        <v>2389.5</v>
      </c>
      <c r="S10" s="257"/>
      <c r="T10" s="257"/>
      <c r="U10" s="262">
        <v>2389.5</v>
      </c>
      <c r="V10" s="248"/>
      <c r="W10" s="248"/>
    </row>
    <row r="11" ht="15" customHeight="1" spans="1:23">
      <c r="A11" s="139" t="s">
        <v>312</v>
      </c>
      <c r="B11" s="139" t="s">
        <v>319</v>
      </c>
      <c r="C11" s="139" t="s">
        <v>320</v>
      </c>
      <c r="D11" s="139" t="s">
        <v>89</v>
      </c>
      <c r="E11" s="139" t="s">
        <v>106</v>
      </c>
      <c r="F11" s="139" t="s">
        <v>224</v>
      </c>
      <c r="G11" s="139" t="s">
        <v>321</v>
      </c>
      <c r="H11" s="139" t="s">
        <v>282</v>
      </c>
      <c r="I11" s="256">
        <v>20102.75</v>
      </c>
      <c r="J11" s="257"/>
      <c r="K11" s="257"/>
      <c r="L11" s="257"/>
      <c r="M11" s="257"/>
      <c r="N11" s="257"/>
      <c r="O11" s="257"/>
      <c r="P11" s="257"/>
      <c r="Q11" s="257"/>
      <c r="R11" s="256">
        <v>20102.75</v>
      </c>
      <c r="S11" s="257"/>
      <c r="T11" s="257"/>
      <c r="U11" s="262">
        <v>20102.75</v>
      </c>
      <c r="V11" s="248"/>
      <c r="W11" s="248"/>
    </row>
    <row r="12" ht="15" customHeight="1" spans="1:23">
      <c r="A12" s="139" t="s">
        <v>312</v>
      </c>
      <c r="B12" s="139" t="s">
        <v>319</v>
      </c>
      <c r="C12" s="139" t="s">
        <v>320</v>
      </c>
      <c r="D12" s="139" t="s">
        <v>89</v>
      </c>
      <c r="E12" s="139" t="s">
        <v>106</v>
      </c>
      <c r="F12" s="139" t="s">
        <v>224</v>
      </c>
      <c r="G12" s="139" t="s">
        <v>322</v>
      </c>
      <c r="H12" s="139" t="s">
        <v>296</v>
      </c>
      <c r="I12" s="256">
        <v>16711.9</v>
      </c>
      <c r="J12" s="257"/>
      <c r="K12" s="257"/>
      <c r="L12" s="257"/>
      <c r="M12" s="257"/>
      <c r="N12" s="257"/>
      <c r="O12" s="257"/>
      <c r="P12" s="257"/>
      <c r="Q12" s="257"/>
      <c r="R12" s="256">
        <v>16711.9</v>
      </c>
      <c r="S12" s="257"/>
      <c r="T12" s="257"/>
      <c r="U12" s="262">
        <v>16711.9</v>
      </c>
      <c r="V12" s="248"/>
      <c r="W12" s="248"/>
    </row>
    <row r="13" ht="15" customHeight="1" spans="1:23">
      <c r="A13" s="139" t="s">
        <v>312</v>
      </c>
      <c r="B13" s="139" t="s">
        <v>323</v>
      </c>
      <c r="C13" s="139" t="s">
        <v>324</v>
      </c>
      <c r="D13" s="139" t="s">
        <v>89</v>
      </c>
      <c r="E13" s="139" t="s">
        <v>106</v>
      </c>
      <c r="F13" s="139" t="s">
        <v>224</v>
      </c>
      <c r="G13" s="139" t="s">
        <v>325</v>
      </c>
      <c r="H13" s="139" t="s">
        <v>326</v>
      </c>
      <c r="I13" s="256">
        <v>1000</v>
      </c>
      <c r="J13" s="257"/>
      <c r="K13" s="257"/>
      <c r="L13" s="257"/>
      <c r="M13" s="257"/>
      <c r="N13" s="257"/>
      <c r="O13" s="257"/>
      <c r="P13" s="257"/>
      <c r="Q13" s="257"/>
      <c r="R13" s="256">
        <v>1000</v>
      </c>
      <c r="S13" s="257"/>
      <c r="T13" s="257"/>
      <c r="U13" s="262">
        <v>1000</v>
      </c>
      <c r="V13" s="248"/>
      <c r="W13" s="248"/>
    </row>
    <row r="14" ht="15" customHeight="1" spans="1:23">
      <c r="A14" s="139" t="s">
        <v>312</v>
      </c>
      <c r="B14" s="139" t="s">
        <v>327</v>
      </c>
      <c r="C14" s="139" t="s">
        <v>328</v>
      </c>
      <c r="D14" s="139" t="s">
        <v>89</v>
      </c>
      <c r="E14" s="139" t="s">
        <v>106</v>
      </c>
      <c r="F14" s="139" t="s">
        <v>224</v>
      </c>
      <c r="G14" s="139" t="s">
        <v>329</v>
      </c>
      <c r="H14" s="139" t="s">
        <v>280</v>
      </c>
      <c r="I14" s="256">
        <v>13389</v>
      </c>
      <c r="J14" s="257"/>
      <c r="K14" s="257"/>
      <c r="L14" s="257"/>
      <c r="M14" s="257"/>
      <c r="N14" s="257"/>
      <c r="O14" s="257"/>
      <c r="P14" s="257"/>
      <c r="Q14" s="257"/>
      <c r="R14" s="256">
        <v>13389</v>
      </c>
      <c r="S14" s="257"/>
      <c r="T14" s="257"/>
      <c r="U14" s="262">
        <v>13389</v>
      </c>
      <c r="V14" s="248"/>
      <c r="W14" s="248"/>
    </row>
    <row r="15" ht="15" customHeight="1" spans="1:23">
      <c r="A15" s="139" t="s">
        <v>312</v>
      </c>
      <c r="B15" s="139" t="s">
        <v>330</v>
      </c>
      <c r="C15" s="139" t="s">
        <v>331</v>
      </c>
      <c r="D15" s="139" t="s">
        <v>89</v>
      </c>
      <c r="E15" s="139" t="s">
        <v>106</v>
      </c>
      <c r="F15" s="139" t="s">
        <v>224</v>
      </c>
      <c r="G15" s="139" t="s">
        <v>329</v>
      </c>
      <c r="H15" s="139" t="s">
        <v>280</v>
      </c>
      <c r="I15" s="256">
        <v>30000</v>
      </c>
      <c r="J15" s="257"/>
      <c r="K15" s="257"/>
      <c r="L15" s="257"/>
      <c r="M15" s="257"/>
      <c r="N15" s="257"/>
      <c r="O15" s="257"/>
      <c r="P15" s="257"/>
      <c r="Q15" s="257"/>
      <c r="R15" s="256">
        <v>30000</v>
      </c>
      <c r="S15" s="257"/>
      <c r="T15" s="257"/>
      <c r="U15" s="262">
        <v>30000</v>
      </c>
      <c r="V15" s="248"/>
      <c r="W15" s="248"/>
    </row>
    <row r="16" ht="15" customHeight="1" spans="1:23">
      <c r="A16" s="139" t="s">
        <v>312</v>
      </c>
      <c r="B16" s="139" t="s">
        <v>330</v>
      </c>
      <c r="C16" s="139" t="s">
        <v>331</v>
      </c>
      <c r="D16" s="139" t="s">
        <v>89</v>
      </c>
      <c r="E16" s="139" t="s">
        <v>106</v>
      </c>
      <c r="F16" s="139" t="s">
        <v>224</v>
      </c>
      <c r="G16" s="139" t="s">
        <v>321</v>
      </c>
      <c r="H16" s="139" t="s">
        <v>282</v>
      </c>
      <c r="I16" s="256">
        <v>1082.54</v>
      </c>
      <c r="J16" s="257"/>
      <c r="K16" s="257"/>
      <c r="L16" s="257"/>
      <c r="M16" s="257"/>
      <c r="N16" s="257"/>
      <c r="O16" s="257"/>
      <c r="P16" s="257"/>
      <c r="Q16" s="257"/>
      <c r="R16" s="256">
        <v>1082.54</v>
      </c>
      <c r="S16" s="257"/>
      <c r="T16" s="257"/>
      <c r="U16" s="262">
        <v>1082.54</v>
      </c>
      <c r="V16" s="248"/>
      <c r="W16" s="248"/>
    </row>
    <row r="17" ht="15" customHeight="1" spans="1:23">
      <c r="A17" s="139" t="s">
        <v>312</v>
      </c>
      <c r="B17" s="139" t="s">
        <v>332</v>
      </c>
      <c r="C17" s="139" t="s">
        <v>333</v>
      </c>
      <c r="D17" s="139" t="s">
        <v>89</v>
      </c>
      <c r="E17" s="139" t="s">
        <v>106</v>
      </c>
      <c r="F17" s="139" t="s">
        <v>224</v>
      </c>
      <c r="G17" s="139" t="s">
        <v>329</v>
      </c>
      <c r="H17" s="139" t="s">
        <v>280</v>
      </c>
      <c r="I17" s="256">
        <v>30000</v>
      </c>
      <c r="J17" s="257"/>
      <c r="K17" s="257"/>
      <c r="L17" s="257"/>
      <c r="M17" s="257"/>
      <c r="N17" s="257"/>
      <c r="O17" s="257"/>
      <c r="P17" s="257"/>
      <c r="Q17" s="257"/>
      <c r="R17" s="256">
        <v>30000</v>
      </c>
      <c r="S17" s="257"/>
      <c r="T17" s="257"/>
      <c r="U17" s="262">
        <v>30000</v>
      </c>
      <c r="V17" s="248"/>
      <c r="W17" s="248"/>
    </row>
    <row r="18" ht="15" customHeight="1" spans="1:23">
      <c r="A18" s="139" t="s">
        <v>312</v>
      </c>
      <c r="B18" s="139" t="s">
        <v>332</v>
      </c>
      <c r="C18" s="139" t="s">
        <v>333</v>
      </c>
      <c r="D18" s="139" t="s">
        <v>89</v>
      </c>
      <c r="E18" s="139" t="s">
        <v>106</v>
      </c>
      <c r="F18" s="139" t="s">
        <v>224</v>
      </c>
      <c r="G18" s="139" t="s">
        <v>321</v>
      </c>
      <c r="H18" s="139" t="s">
        <v>282</v>
      </c>
      <c r="I18" s="256">
        <v>28248.82</v>
      </c>
      <c r="J18" s="257"/>
      <c r="K18" s="257"/>
      <c r="L18" s="257"/>
      <c r="M18" s="257"/>
      <c r="N18" s="257"/>
      <c r="O18" s="257"/>
      <c r="P18" s="257"/>
      <c r="Q18" s="257"/>
      <c r="R18" s="256">
        <v>28248.82</v>
      </c>
      <c r="S18" s="257"/>
      <c r="T18" s="257"/>
      <c r="U18" s="262">
        <v>28248.82</v>
      </c>
      <c r="V18" s="248"/>
      <c r="W18" s="248"/>
    </row>
    <row r="19" ht="15" customHeight="1" spans="1:23">
      <c r="A19" s="139" t="s">
        <v>312</v>
      </c>
      <c r="B19" s="139" t="s">
        <v>332</v>
      </c>
      <c r="C19" s="139" t="s">
        <v>333</v>
      </c>
      <c r="D19" s="139" t="s">
        <v>89</v>
      </c>
      <c r="E19" s="139" t="s">
        <v>106</v>
      </c>
      <c r="F19" s="139" t="s">
        <v>224</v>
      </c>
      <c r="G19" s="139" t="s">
        <v>315</v>
      </c>
      <c r="H19" s="139" t="s">
        <v>294</v>
      </c>
      <c r="I19" s="256">
        <v>471973.89</v>
      </c>
      <c r="J19" s="257"/>
      <c r="K19" s="257"/>
      <c r="L19" s="257"/>
      <c r="M19" s="257"/>
      <c r="N19" s="257"/>
      <c r="O19" s="257"/>
      <c r="P19" s="257"/>
      <c r="Q19" s="257"/>
      <c r="R19" s="256">
        <v>471973.89</v>
      </c>
      <c r="S19" s="257"/>
      <c r="T19" s="257"/>
      <c r="U19" s="262">
        <v>471973.89</v>
      </c>
      <c r="V19" s="248"/>
      <c r="W19" s="248"/>
    </row>
    <row r="20" ht="15" customHeight="1" spans="1:23">
      <c r="A20" s="139" t="s">
        <v>312</v>
      </c>
      <c r="B20" s="139" t="s">
        <v>334</v>
      </c>
      <c r="C20" s="139" t="s">
        <v>324</v>
      </c>
      <c r="D20" s="139" t="s">
        <v>89</v>
      </c>
      <c r="E20" s="139" t="s">
        <v>106</v>
      </c>
      <c r="F20" s="139" t="s">
        <v>224</v>
      </c>
      <c r="G20" s="139" t="s">
        <v>335</v>
      </c>
      <c r="H20" s="139" t="s">
        <v>278</v>
      </c>
      <c r="I20" s="256">
        <v>60000</v>
      </c>
      <c r="J20" s="257"/>
      <c r="K20" s="257"/>
      <c r="L20" s="257"/>
      <c r="M20" s="257"/>
      <c r="N20" s="257"/>
      <c r="O20" s="257"/>
      <c r="P20" s="257"/>
      <c r="Q20" s="257"/>
      <c r="R20" s="256">
        <v>60000</v>
      </c>
      <c r="S20" s="257"/>
      <c r="T20" s="257"/>
      <c r="U20" s="262"/>
      <c r="V20" s="248"/>
      <c r="W20" s="262">
        <v>60000</v>
      </c>
    </row>
    <row r="21" ht="15" customHeight="1" spans="1:23">
      <c r="A21" s="139" t="s">
        <v>312</v>
      </c>
      <c r="B21" s="139" t="s">
        <v>334</v>
      </c>
      <c r="C21" s="139" t="s">
        <v>324</v>
      </c>
      <c r="D21" s="139" t="s">
        <v>89</v>
      </c>
      <c r="E21" s="139" t="s">
        <v>106</v>
      </c>
      <c r="F21" s="139" t="s">
        <v>224</v>
      </c>
      <c r="G21" s="139" t="s">
        <v>329</v>
      </c>
      <c r="H21" s="139" t="s">
        <v>280</v>
      </c>
      <c r="I21" s="256">
        <v>100000</v>
      </c>
      <c r="J21" s="257"/>
      <c r="K21" s="257"/>
      <c r="L21" s="257"/>
      <c r="M21" s="257"/>
      <c r="N21" s="257"/>
      <c r="O21" s="257"/>
      <c r="P21" s="257"/>
      <c r="Q21" s="257"/>
      <c r="R21" s="256">
        <v>100000</v>
      </c>
      <c r="S21" s="257"/>
      <c r="T21" s="257"/>
      <c r="U21" s="262"/>
      <c r="V21" s="248"/>
      <c r="W21" s="262">
        <v>100000</v>
      </c>
    </row>
    <row r="22" ht="15" customHeight="1" spans="1:23">
      <c r="A22" s="139" t="s">
        <v>312</v>
      </c>
      <c r="B22" s="139" t="s">
        <v>334</v>
      </c>
      <c r="C22" s="139" t="s">
        <v>324</v>
      </c>
      <c r="D22" s="139" t="s">
        <v>89</v>
      </c>
      <c r="E22" s="139" t="s">
        <v>106</v>
      </c>
      <c r="F22" s="139" t="s">
        <v>224</v>
      </c>
      <c r="G22" s="139" t="s">
        <v>321</v>
      </c>
      <c r="H22" s="139" t="s">
        <v>282</v>
      </c>
      <c r="I22" s="256">
        <v>150000</v>
      </c>
      <c r="J22" s="257"/>
      <c r="K22" s="257"/>
      <c r="L22" s="257"/>
      <c r="M22" s="257"/>
      <c r="N22" s="257"/>
      <c r="O22" s="257"/>
      <c r="P22" s="257"/>
      <c r="Q22" s="257"/>
      <c r="R22" s="256">
        <v>150000</v>
      </c>
      <c r="S22" s="257"/>
      <c r="T22" s="257"/>
      <c r="U22" s="262"/>
      <c r="V22" s="248"/>
      <c r="W22" s="262">
        <v>150000</v>
      </c>
    </row>
    <row r="23" ht="15" customHeight="1" spans="1:23">
      <c r="A23" s="139" t="s">
        <v>312</v>
      </c>
      <c r="B23" s="139" t="s">
        <v>334</v>
      </c>
      <c r="C23" s="139" t="s">
        <v>324</v>
      </c>
      <c r="D23" s="139" t="s">
        <v>89</v>
      </c>
      <c r="E23" s="139" t="s">
        <v>106</v>
      </c>
      <c r="F23" s="139" t="s">
        <v>224</v>
      </c>
      <c r="G23" s="139" t="s">
        <v>315</v>
      </c>
      <c r="H23" s="139" t="s">
        <v>294</v>
      </c>
      <c r="I23" s="256">
        <v>5290000</v>
      </c>
      <c r="J23" s="257"/>
      <c r="K23" s="257"/>
      <c r="L23" s="257"/>
      <c r="M23" s="257"/>
      <c r="N23" s="257"/>
      <c r="O23" s="257"/>
      <c r="P23" s="257"/>
      <c r="Q23" s="257"/>
      <c r="R23" s="256">
        <v>5290000</v>
      </c>
      <c r="S23" s="257"/>
      <c r="T23" s="257"/>
      <c r="U23" s="262"/>
      <c r="V23" s="248"/>
      <c r="W23" s="262">
        <v>5290000</v>
      </c>
    </row>
    <row r="24" ht="15" customHeight="1" spans="1:23">
      <c r="A24" s="139" t="s">
        <v>312</v>
      </c>
      <c r="B24" s="139" t="s">
        <v>336</v>
      </c>
      <c r="C24" s="139" t="s">
        <v>337</v>
      </c>
      <c r="D24" s="139" t="s">
        <v>89</v>
      </c>
      <c r="E24" s="139" t="s">
        <v>106</v>
      </c>
      <c r="F24" s="139" t="s">
        <v>224</v>
      </c>
      <c r="G24" s="139" t="s">
        <v>329</v>
      </c>
      <c r="H24" s="139" t="s">
        <v>280</v>
      </c>
      <c r="I24" s="256">
        <v>11491.24</v>
      </c>
      <c r="J24" s="257"/>
      <c r="K24" s="257"/>
      <c r="L24" s="257"/>
      <c r="M24" s="257"/>
      <c r="N24" s="257"/>
      <c r="O24" s="257"/>
      <c r="P24" s="257"/>
      <c r="Q24" s="257"/>
      <c r="R24" s="256">
        <v>11491.24</v>
      </c>
      <c r="S24" s="257"/>
      <c r="T24" s="257"/>
      <c r="U24" s="262">
        <v>11491.24</v>
      </c>
      <c r="V24" s="248"/>
      <c r="W24" s="248"/>
    </row>
    <row r="25" ht="15" customHeight="1" spans="1:23">
      <c r="A25" s="139" t="s">
        <v>312</v>
      </c>
      <c r="B25" s="139" t="s">
        <v>338</v>
      </c>
      <c r="C25" s="139" t="s">
        <v>337</v>
      </c>
      <c r="D25" s="139" t="s">
        <v>89</v>
      </c>
      <c r="E25" s="139" t="s">
        <v>106</v>
      </c>
      <c r="F25" s="139" t="s">
        <v>224</v>
      </c>
      <c r="G25" s="139" t="s">
        <v>335</v>
      </c>
      <c r="H25" s="139" t="s">
        <v>278</v>
      </c>
      <c r="I25" s="256">
        <v>11462.5</v>
      </c>
      <c r="J25" s="257"/>
      <c r="K25" s="257"/>
      <c r="L25" s="257"/>
      <c r="M25" s="257"/>
      <c r="N25" s="257"/>
      <c r="O25" s="257"/>
      <c r="P25" s="257"/>
      <c r="Q25" s="257"/>
      <c r="R25" s="256">
        <v>11462.5</v>
      </c>
      <c r="S25" s="257"/>
      <c r="T25" s="257"/>
      <c r="U25" s="262">
        <v>11462.5</v>
      </c>
      <c r="V25" s="248"/>
      <c r="W25" s="248"/>
    </row>
    <row r="26" ht="15" customHeight="1" spans="1:23">
      <c r="A26" s="139" t="s">
        <v>312</v>
      </c>
      <c r="B26" s="139" t="s">
        <v>339</v>
      </c>
      <c r="C26" s="139" t="s">
        <v>340</v>
      </c>
      <c r="D26" s="139" t="s">
        <v>89</v>
      </c>
      <c r="E26" s="139" t="s">
        <v>106</v>
      </c>
      <c r="F26" s="139" t="s">
        <v>224</v>
      </c>
      <c r="G26" s="139" t="s">
        <v>335</v>
      </c>
      <c r="H26" s="139" t="s">
        <v>278</v>
      </c>
      <c r="I26" s="256">
        <v>6290</v>
      </c>
      <c r="J26" s="257"/>
      <c r="K26" s="257"/>
      <c r="L26" s="257"/>
      <c r="M26" s="257"/>
      <c r="N26" s="257"/>
      <c r="O26" s="257"/>
      <c r="P26" s="257"/>
      <c r="Q26" s="257"/>
      <c r="R26" s="256">
        <v>6290</v>
      </c>
      <c r="S26" s="257"/>
      <c r="T26" s="257"/>
      <c r="U26" s="262">
        <v>6290</v>
      </c>
      <c r="V26" s="248"/>
      <c r="W26" s="248"/>
    </row>
    <row r="27" ht="18.75" customHeight="1" spans="1:23">
      <c r="A27" s="249" t="s">
        <v>90</v>
      </c>
      <c r="B27" s="249"/>
      <c r="C27" s="249" t="s">
        <v>90</v>
      </c>
      <c r="D27" s="249" t="s">
        <v>90</v>
      </c>
      <c r="E27" s="249" t="s">
        <v>90</v>
      </c>
      <c r="F27" s="249" t="s">
        <v>90</v>
      </c>
      <c r="G27" s="249" t="s">
        <v>90</v>
      </c>
      <c r="H27" s="249" t="s">
        <v>90</v>
      </c>
      <c r="I27" s="258" t="s">
        <v>90</v>
      </c>
      <c r="J27" s="258" t="s">
        <v>90</v>
      </c>
      <c r="K27" s="258"/>
      <c r="L27" s="258" t="s">
        <v>90</v>
      </c>
      <c r="M27" s="258" t="s">
        <v>90</v>
      </c>
      <c r="N27" s="258" t="s">
        <v>90</v>
      </c>
      <c r="O27" s="258"/>
      <c r="P27" s="258"/>
      <c r="Q27" s="258" t="s">
        <v>90</v>
      </c>
      <c r="R27" s="258" t="s">
        <v>90</v>
      </c>
      <c r="S27" s="258" t="s">
        <v>90</v>
      </c>
      <c r="T27" s="258" t="s">
        <v>90</v>
      </c>
      <c r="U27" s="263"/>
      <c r="V27" s="264" t="s">
        <v>90</v>
      </c>
      <c r="W27" s="264" t="s">
        <v>90</v>
      </c>
    </row>
    <row r="28" ht="18.75" customHeight="1" spans="1:23">
      <c r="A28" s="250" t="s">
        <v>134</v>
      </c>
      <c r="B28" s="251"/>
      <c r="C28" s="252"/>
      <c r="D28" s="252"/>
      <c r="E28" s="252"/>
      <c r="F28" s="252"/>
      <c r="G28" s="252"/>
      <c r="H28" s="253"/>
      <c r="I28" s="256">
        <v>6310965.46</v>
      </c>
      <c r="J28" s="259" t="s">
        <v>90</v>
      </c>
      <c r="K28" s="259"/>
      <c r="L28" s="259" t="s">
        <v>90</v>
      </c>
      <c r="M28" s="259" t="s">
        <v>90</v>
      </c>
      <c r="N28" s="259" t="s">
        <v>90</v>
      </c>
      <c r="O28" s="259"/>
      <c r="P28" s="259"/>
      <c r="Q28" s="259" t="s">
        <v>90</v>
      </c>
      <c r="R28" s="256">
        <v>6310965.46</v>
      </c>
      <c r="S28" s="259" t="s">
        <v>90</v>
      </c>
      <c r="T28" s="259" t="s">
        <v>90</v>
      </c>
      <c r="U28" s="256">
        <v>710965.46</v>
      </c>
      <c r="V28" s="265" t="s">
        <v>90</v>
      </c>
      <c r="W28" s="256">
        <v>5600000</v>
      </c>
    </row>
  </sheetData>
  <mergeCells count="28">
    <mergeCell ref="A2:W2"/>
    <mergeCell ref="A3:H3"/>
    <mergeCell ref="J4:M4"/>
    <mergeCell ref="N4:P4"/>
    <mergeCell ref="R4:W4"/>
    <mergeCell ref="J5:K5"/>
    <mergeCell ref="A28:H2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48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测试</cp:lastModifiedBy>
  <dcterms:created xsi:type="dcterms:W3CDTF">2020-01-11T06:24:00Z</dcterms:created>
  <cp:lastPrinted>2021-01-13T07:07:00Z</cp:lastPrinted>
  <dcterms:modified xsi:type="dcterms:W3CDTF">2024-02-23T01:52:33Z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A1CC9658C50D46439DEA5094B2ACAB07_12</vt:lpwstr>
  </property>
</Properties>
</file>