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768" firstSheet="12" activeTab="17"/>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<sst xmlns="http://schemas.openxmlformats.org/spreadsheetml/2006/main" count="1564" uniqueCount="523">
  <si>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</si>
  <si>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</si>
  <si>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</si>
  <si>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</si>
  <si>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</si>
  <si>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</si>
  <si>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</si>
  <si>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</si>
  <si>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</si>
  <si>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</si>
  <si>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</si>
  <si>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</si>
  <si>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</si>
  <si>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</si>
  <si>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</si>
  <si>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</si>
  <si>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</si>
  <si>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</si>
  <si>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</si>
  <si>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</si>
  <si>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</si>
  <si>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单位名称：安宁市昆钢实验学校</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</si>
  <si>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</si>
  <si>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</si>
  <si>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</si>
  <si>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</si>
  <si>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</si>
  <si>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</si>
  <si>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</si>
  <si>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</si>
  <si>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</si>
  <si>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</si>
  <si>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</si>
  <si>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</si>
  <si>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</si>
  <si>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</si>
  <si>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</si>
  <si>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</si>
  <si>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</si>
  <si>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</si>
  <si>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</si>
  <si>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</si>
  <si>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</si>
  <si>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</si>
  <si>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</si>
  <si>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</si>
  <si>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</si>
  <si>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</si>
  <si>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</si>
  <si>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</si>
  <si>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</si>
  <si>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</si>
  <si>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</si>
  <si>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</si>
  <si>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</si>
  <si>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</si>
  <si>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</si>
  <si>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</si>
  <si>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</si>
  <si>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</si>
  <si>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</si>
  <si>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</si>
  <si>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</si>
  <si>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</si>
  <si>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</si>
  <si>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</si>
  <si>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</si>
  <si>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</si>
  <si>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</si>
  <si>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</si>
  <si>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</si>
  <si>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</si>
  <si>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</si>
  <si>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</si>
  <si>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</si>
  <si>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</si>
  <si>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</si>
  <si>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</si>
  <si>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</si>
  <si>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</si>
  <si>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</si>
  <si>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</si>
  <si>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</si>
  <si>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</si>
  <si>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</si>
  <si>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</si>
  <si>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</si>
  <si>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</si>
  <si>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</si>
  <si>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安宁市昆钢实验学校</t>
  </si>
  <si>
    <t/>
  </si>
  <si>
    <t>科目编码</t>
  </si>
  <si>
    <t>科目名称</t>
  </si>
  <si>
    <t>财政专户管理的支出</t>
  </si>
  <si>
    <t>基本支出</t>
  </si>
  <si>
    <t>项目支出</t>
  </si>
  <si>
    <t>事业支出</t>
  </si>
  <si>
    <t>事业单位
经营支出</t>
  </si>
  <si>
    <t>上级补助支出</t>
  </si>
  <si>
    <t>附属单位补助支出</t>
  </si>
  <si>
    <t>其他支出</t>
  </si>
  <si>
    <t>205</t>
  </si>
  <si>
    <t>教育支出</t>
  </si>
  <si>
    <t>20502</t>
  </si>
  <si>
    <t xml:space="preserve">  普通教育</t>
  </si>
  <si>
    <t>2050201</t>
  </si>
  <si>
    <t xml:space="preserve">    学前教育</t>
  </si>
  <si>
    <t>2050202</t>
  </si>
  <si>
    <t xml:space="preserve">    小学教育</t>
  </si>
  <si>
    <t>2050203</t>
  </si>
  <si>
    <t xml:space="preserve">    初中教育</t>
  </si>
  <si>
    <t>20507</t>
  </si>
  <si>
    <t xml:space="preserve">  特殊教育</t>
  </si>
  <si>
    <t>2050701</t>
  </si>
  <si>
    <t xml:space="preserve">    特殊学校教育</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</si>
  <si>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</si>
  <si>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</si>
  <si>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</si>
  <si>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</si>
  <si>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</si>
  <si>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</si>
  <si>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</si>
  <si>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</si>
  <si>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</si>
  <si>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</si>
  <si>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</si>
  <si>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</si>
  <si>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</si>
  <si>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</si>
  <si>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</si>
  <si>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</si>
  <si>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</si>
  <si>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</si>
  <si>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</si>
  <si>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</si>
  <si>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</si>
  <si>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</si>
  <si>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</si>
  <si>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</si>
  <si>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</si>
  <si>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</si>
  <si>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229</t>
  </si>
  <si>
    <t>22999</t>
  </si>
  <si>
    <t xml:space="preserve">  其他支出</t>
  </si>
  <si>
    <t>2299999</t>
  </si>
  <si>
    <t xml:space="preserve">    其他支出</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</si>
  <si>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</si>
  <si>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</si>
  <si>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</si>
  <si>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</si>
  <si>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</si>
  <si>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</si>
  <si>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</si>
  <si>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</si>
  <si>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</si>
  <si>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</si>
  <si>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</si>
  <si>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</si>
  <si>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</si>
  <si>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</si>
  <si>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</si>
  <si>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</si>
  <si>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</si>
  <si>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</si>
  <si>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</si>
  <si>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</si>
  <si>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</si>
  <si>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</si>
  <si>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</si>
  <si>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</si>
  <si>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</si>
  <si>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</si>
  <si>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</si>
  <si>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</si>
  <si>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</si>
  <si>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</si>
  <si>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</si>
  <si>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</si>
  <si>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</si>
  <si>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</si>
  <si>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</si>
  <si>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</si>
  <si>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</si>
  <si>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</si>
  <si>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</si>
  <si>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</si>
  <si>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</si>
  <si>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</si>
  <si>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</si>
  <si>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</si>
  <si>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</si>
  <si>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</si>
  <si>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</si>
  <si>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</si>
  <si>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</si>
  <si>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</si>
  <si>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</si>
  <si>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</si>
  <si>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</si>
  <si>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本单位2024年无三公经费预算支出，故此表为空。</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</si>
  <si>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</si>
  <si>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</si>
  <si>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</si>
  <si>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</si>
  <si>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</si>
  <si>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</si>
  <si>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</si>
  <si>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</si>
  <si>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</si>
  <si>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</si>
  <si>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</si>
  <si>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</si>
  <si>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</si>
  <si>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</si>
  <si>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</si>
  <si>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</si>
  <si>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</si>
  <si>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</si>
  <si>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</si>
  <si>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</si>
  <si>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</si>
  <si>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</si>
  <si>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</si>
  <si>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</si>
  <si>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</si>
  <si>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</si>
  <si>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</si>
  <si>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</si>
  <si>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</si>
  <si>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</si>
  <si>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</si>
  <si>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</si>
  <si>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</si>
  <si>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</si>
  <si>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530181210000000020383</t>
  </si>
  <si>
    <t>事业人员支出工资</t>
  </si>
  <si>
    <t>初中教育</t>
  </si>
  <si>
    <t xml:space="preserve">  30101</t>
  </si>
  <si>
    <t>基本工资</t>
  </si>
  <si>
    <t xml:space="preserve">  30102</t>
  </si>
  <si>
    <t>津贴补贴</t>
  </si>
  <si>
    <t xml:space="preserve">  30103</t>
  </si>
  <si>
    <t>奖金</t>
  </si>
  <si>
    <t xml:space="preserve">  30107</t>
  </si>
  <si>
    <t>绩效工资</t>
  </si>
  <si>
    <t>530181210000000020386</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</si>
  <si>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</si>
  <si>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</si>
  <si>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</si>
  <si>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</si>
  <si>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</si>
  <si>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</si>
  <si>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</si>
  <si>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</si>
  <si>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</si>
  <si>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事业单位医疗</t>
  </si>
  <si>
    <t xml:space="preserve">  30110</t>
  </si>
  <si>
    <t>职工基本医疗保险缴费</t>
  </si>
  <si>
    <t>公务员医疗补助</t>
  </si>
  <si>
    <t xml:space="preserve">  30111</t>
  </si>
  <si>
    <t>公务员医疗补助缴费</t>
  </si>
  <si>
    <t>其他行政事业单位医疗支出</t>
  </si>
  <si>
    <t>530181210000000020387</t>
  </si>
  <si>
    <t>住房公积金</t>
  </si>
  <si>
    <t xml:space="preserve">  30113</t>
  </si>
  <si>
    <t>530181210000000020388</t>
  </si>
  <si>
    <t>对个人和家庭的补助</t>
  </si>
  <si>
    <t>事业单位离退休</t>
  </si>
  <si>
    <t xml:space="preserve">  30305</t>
  </si>
  <si>
    <t>生活补助</t>
  </si>
  <si>
    <t>530181210000000020392</t>
  </si>
  <si>
    <t>一般公用经费</t>
  </si>
  <si>
    <t xml:space="preserve">  30229</t>
  </si>
  <si>
    <t>福利费</t>
  </si>
  <si>
    <t xml:space="preserve">  30299</t>
  </si>
  <si>
    <t>其他商品和服务支出</t>
  </si>
  <si>
    <t>530181221100000206062</t>
  </si>
  <si>
    <t>工会经费</t>
  </si>
  <si>
    <t xml:space="preserve">  30228</t>
  </si>
  <si>
    <t>530181231100001570285</t>
  </si>
  <si>
    <t>事业人员绩效奖励</t>
  </si>
  <si>
    <t>530181231100001570286</t>
  </si>
  <si>
    <t>编外人员经费支出</t>
  </si>
  <si>
    <t xml:space="preserve">  30199</t>
  </si>
  <si>
    <t>其他工资福利支出</t>
  </si>
  <si>
    <t>530181241100002225939</t>
  </si>
  <si>
    <t>学校公用经费</t>
  </si>
  <si>
    <t>小学教育</t>
  </si>
  <si>
    <t xml:space="preserve">  30201</t>
  </si>
  <si>
    <t>办公费</t>
  </si>
  <si>
    <t xml:space="preserve">  30209</t>
  </si>
  <si>
    <t>物业管理费</t>
  </si>
  <si>
    <t xml:space="preserve">  30216</t>
  </si>
  <si>
    <t>培训费</t>
  </si>
  <si>
    <t xml:space="preserve">  30226</t>
  </si>
  <si>
    <t>劳务费</t>
  </si>
  <si>
    <t xml:space="preserve">  31003</t>
  </si>
  <si>
    <t>专用设备购置</t>
  </si>
  <si>
    <t xml:space="preserve">  31007</t>
  </si>
  <si>
    <t>信息网络及软件购置更新</t>
  </si>
  <si>
    <t xml:space="preserve">  30207</t>
  </si>
  <si>
    <t>邮电费</t>
  </si>
  <si>
    <t xml:space="preserve">  30211</t>
  </si>
  <si>
    <t>差旅费</t>
  </si>
  <si>
    <t xml:space="preserve">  30213</t>
  </si>
  <si>
    <t>维修（护）费</t>
  </si>
  <si>
    <t xml:space="preserve">  30218</t>
  </si>
  <si>
    <t>专用材料费</t>
  </si>
  <si>
    <t xml:space="preserve">  30227</t>
  </si>
  <si>
    <t>委托业务费</t>
  </si>
  <si>
    <t>特殊学校教育</t>
  </si>
  <si>
    <t>项目分类</t>
  </si>
  <si>
    <t>项目单位</t>
  </si>
  <si>
    <t>经济科目编码</t>
  </si>
  <si>
    <t>经济科目名称</t>
  </si>
  <si>
    <t>本年拨款</t>
  </si>
  <si>
    <t>事业单位
经营收入</t>
  </si>
  <si>
    <t>其中：本次下达</t>
  </si>
  <si>
    <t>311 专项业务类</t>
  </si>
  <si>
    <t>530181221100000805909</t>
  </si>
  <si>
    <t>徐刚安宁名师工作室工作经费</t>
  </si>
  <si>
    <t>学前教育</t>
  </si>
  <si>
    <t>30239</t>
  </si>
  <si>
    <t>其他交通费用</t>
  </si>
  <si>
    <t>30201</t>
  </si>
  <si>
    <t>30218</t>
  </si>
  <si>
    <t>31002</t>
  </si>
  <si>
    <t>办公设备购置</t>
  </si>
  <si>
    <t>530181221100000806010</t>
  </si>
  <si>
    <t>王俪运安宁名师工作室工作经费</t>
  </si>
  <si>
    <t>30216</t>
  </si>
  <si>
    <t>530181221100000806040</t>
  </si>
  <si>
    <t>王俪运“春城计划”名师工作室工作经费</t>
  </si>
  <si>
    <t>530181241100002646252</t>
  </si>
  <si>
    <t>313 事业发展类</t>
  </si>
  <si>
    <t>530181221100001089685</t>
  </si>
  <si>
    <t>学校7月食堂收入专项资金</t>
  </si>
  <si>
    <t>30227</t>
  </si>
  <si>
    <t>530181231100001928431</t>
  </si>
  <si>
    <t>学校5月食堂收入专项资金</t>
  </si>
  <si>
    <t>30205</t>
  </si>
  <si>
    <t>水费</t>
  </si>
  <si>
    <t>30206</t>
  </si>
  <si>
    <t>电费</t>
  </si>
  <si>
    <t>530181231100002174307</t>
  </si>
  <si>
    <t>学校2023年9月食堂收入专项资金</t>
  </si>
  <si>
    <t>30225</t>
  </si>
  <si>
    <t>专用燃料费</t>
  </si>
  <si>
    <t>30226</t>
  </si>
  <si>
    <t>530181231100002430521</t>
  </si>
  <si>
    <t>学校2023年11月食堂收入专项资金</t>
  </si>
  <si>
    <t>530181231100002505593</t>
  </si>
  <si>
    <t>王俪运安宁名师工作室工作结转经费</t>
  </si>
  <si>
    <t>530181241100002188279</t>
  </si>
  <si>
    <t>学校2024年食堂收入专项资金</t>
  </si>
  <si>
    <t>30209</t>
  </si>
  <si>
    <t>30214</t>
  </si>
  <si>
    <t>租赁费</t>
  </si>
  <si>
    <t>单位名称、项目名称</t>
  </si>
  <si>
    <t>项目年度绩效目标</t>
  </si>
  <si>
    <t>一级指标</t>
  </si>
  <si>
    <t>二级指标</t>
  </si>
  <si>
    <t>三级指标</t>
  </si>
  <si>
    <t>指标性质</t>
  </si>
  <si>
    <t>指标值</t>
  </si>
  <si>
    <t>度量单位</t>
  </si>
  <si>
    <t>指标属性</t>
  </si>
  <si>
    <t>指标内容</t>
  </si>
  <si>
    <t xml:space="preserve">  学校2024年食堂收入专项资金</t>
  </si>
  <si>
    <t>做好食堂经费保障，保障食堂正常运转，没有因资金短缺而影响学校正常的教育教学秩序。</t>
  </si>
  <si>
    <t>产出指标</t>
  </si>
  <si>
    <t>数量指标</t>
  </si>
  <si>
    <t>食堂个数</t>
  </si>
  <si>
    <t>=</t>
  </si>
  <si>
    <t>个</t>
  </si>
  <si>
    <t>定量指标</t>
  </si>
  <si>
    <t>云教发〔2020〕106号云南省教育厅等五部门关于进一步加强和规范教育收费管理的通知.</t>
  </si>
  <si>
    <t>效益指标</t>
  </si>
  <si>
    <t>社会效益指标</t>
  </si>
  <si>
    <t>部门运转</t>
  </si>
  <si>
    <t>正常运转</t>
  </si>
  <si>
    <t>是/否</t>
  </si>
  <si>
    <t>定性指标</t>
  </si>
  <si>
    <t>满意度指标</t>
  </si>
  <si>
    <t>服务对象满意度指标</t>
  </si>
  <si>
    <t>学生满意度</t>
  </si>
  <si>
    <t>&gt;=</t>
  </si>
  <si>
    <t>%</t>
  </si>
  <si>
    <t>教职工满意度</t>
  </si>
  <si>
    <t>为深化教育改革，充分发挥知名教师的示范、引领和辐射作用，加速培养学科带头人和骨干教师，提升我市教师队伍整体素质。</t>
  </si>
  <si>
    <t>“春城计划”教学名师工作室数量</t>
  </si>
  <si>
    <t>2021年名校长基地、名师工作室和春城计划名师工作室市级补助资金</t>
  </si>
  <si>
    <t>可持续影响指标</t>
  </si>
  <si>
    <t>教师队伍整体素质提升</t>
  </si>
  <si>
    <t>持续提升</t>
  </si>
  <si>
    <t>工作室学员满意度</t>
  </si>
  <si>
    <t>安宁教学名师工作室数量</t>
  </si>
  <si>
    <t>2021年名师工作室安宁市级补助资金</t>
  </si>
  <si>
    <t xml:space="preserve">  学校2023年11月食堂收入专项资金</t>
  </si>
  <si>
    <t xml:space="preserve">  学校2023年9月食堂收入专项资金</t>
  </si>
  <si>
    <t xml:space="preserve">  学校5月食堂收入专项资金</t>
  </si>
  <si>
    <t xml:space="preserve">  学校7月食堂收入专项资金</t>
  </si>
  <si>
    <t xml:space="preserve"> 2024年部门整体支出绩效目标表</t>
  </si>
  <si>
    <t>部门编码</t>
  </si>
  <si>
    <t>部门名称</t>
  </si>
  <si>
    <t>说明</t>
  </si>
  <si>
    <t>部门总体目标</t>
  </si>
  <si>
    <t>部门职责</t>
  </si>
  <si>
    <t>我校全面贯彻党的教育方针，实行九年一贯制中小学义务教育，正常开展中小学教育教学活动，发挥把方向、管大局、做决策、抓班子、带队伍、保落实的领导职责,支持校长依法独立负责行使职权,保障学校各项工作的顺利进行。</t>
  </si>
  <si>
    <t>根据三定方案归纳</t>
  </si>
  <si>
    <t>总体绩效目标
（2024-2026年期间）</t>
  </si>
  <si>
    <t>保障学校正常运转，不因资金短缺而影响学校正常教育教学秩序，确保教师培训所需资金得到有效保障，坚持中国共产党的领导，全面贯彻国家教育方针，全面实施素质教育，努力培养全面加个性的优秀公民，使学生学会合作、学会健体、快乐成长。</t>
  </si>
  <si>
    <t>根据部门职责，中长期规划，各级党委，各级政府要求归纳</t>
  </si>
  <si>
    <t>部门年度目标</t>
  </si>
  <si>
    <t>预算年度（2024年）
绩效目标</t>
  </si>
  <si>
    <t>以习近平新时代中国特色社会主义思想为指导，全面贯彻落实党的二十大精神，以落实五育并举、立德树人为根本任务，以办好安宁老百姓满意的教育为根本目标，以2023年9月在职教师及学生人数为依据，拨付2024年所需基本经费，确保能保障学校正常运转，不因资金短缺而影响学校正常教育教学秩序，确保教师培训所需资金得到有效保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</si>
  <si>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</si>
  <si>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</si>
  <si>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</si>
  <si>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</si>
  <si>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</si>
  <si>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</si>
  <si>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</si>
  <si>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</si>
  <si>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</si>
  <si>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单位正常运转的人员基本支出，包括人员工资、绩效奖励、编外人员经费，退休人员生活补助、社保缴费和公积金。此经费确保单位2024年正常的人员经费开支。</t>
  </si>
  <si>
    <t>保运转公用经费，此经费确保单位2024年正常的公用经费开支。</t>
  </si>
  <si>
    <t>三、部门整体支出绩效指标</t>
  </si>
  <si>
    <t>绩效指标</t>
  </si>
  <si>
    <t>评（扣）分标准</t>
  </si>
  <si>
    <t>绩效指标设定依据及指标值数据来源</t>
  </si>
  <si>
    <t xml:space="preserve">二级指标 </t>
  </si>
  <si>
    <t>工资福利发放事业人数</t>
  </si>
  <si>
    <t>人</t>
  </si>
  <si>
    <t>实际发放人数/应发放人数×指标分值</t>
  </si>
  <si>
    <t>反映单位实际发放工资人员数量。工资福利包括：行政人员工资、社会保险、住房公积金、职业年金等。</t>
  </si>
  <si>
    <t>绩效指标设定依据：《云南省省级部门预算基本支出核定方案》。指标值数据来源：人员信息表</t>
  </si>
  <si>
    <t>供养离（退）休人员数</t>
  </si>
  <si>
    <t>反映财政供养单位离（退）休人员数量。</t>
  </si>
  <si>
    <t>名师工作室数量</t>
  </si>
  <si>
    <t>实际成立工作室数量/应成立工作室数量×指标分值</t>
  </si>
  <si>
    <t>反映名师工作室数量</t>
  </si>
  <si>
    <t xml:space="preserve">
指标值数据来源：《安宁市教育体育局关于命名安宁市第二届名师工作室的决定》。
</t>
  </si>
  <si>
    <t>时效指标</t>
  </si>
  <si>
    <t>资金发放及时率</t>
  </si>
  <si>
    <t>及时率100%得满分，每不足10%扣2分。</t>
  </si>
  <si>
    <t>反映资金发放情况</t>
  </si>
  <si>
    <t>绩效指标设定依据：《云南省省级部门预算基本支出核定方案》。指标值数据来源：人员信息表。</t>
  </si>
  <si>
    <t>成本指标</t>
  </si>
  <si>
    <t>生均公用经费</t>
  </si>
  <si>
    <t>元/生*年</t>
  </si>
  <si>
    <t>未足额保障扣分，每不足10%扣2分。</t>
  </si>
  <si>
    <t>反映生均公用经费保障情况</t>
  </si>
  <si>
    <t>部门全年正常运转，得分，反之，不得分。</t>
  </si>
  <si>
    <t>反映单位运转情况</t>
  </si>
  <si>
    <t>指标值数据来源：部门年度工作总结及相关考核情况</t>
  </si>
  <si>
    <t>安宁市名校长工作室名师工作室管理办法的通知。</t>
  </si>
  <si>
    <t>反映教师队伍整体素质提升情况</t>
  </si>
  <si>
    <t>指标值数据来源：安宁市名校长工作室名师工作室管理办法的通知。</t>
  </si>
  <si>
    <t>单位人员满意度</t>
  </si>
  <si>
    <t>① 满意度≥90%，得满分；② 满意度介于60%（含）至90%（不含）之间，满意度×指标分值；之间，满意度×指标分值；③ 满意度＜60%，不得分。</t>
  </si>
  <si>
    <t>反映部门（单位）人员对工资福利发放的满意程度。</t>
  </si>
  <si>
    <t>指标值数据来源：调查问卷</t>
  </si>
  <si>
    <t>社会公众满意度</t>
  </si>
  <si>
    <t>反映社会公众对部门（单位）履职情况的满意程度。</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</si>
  <si>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</si>
  <si>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</si>
  <si>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</si>
  <si>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</si>
  <si>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</si>
  <si>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</si>
  <si>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</si>
  <si>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</si>
  <si>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</si>
  <si>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</si>
  <si>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</si>
  <si>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</si>
  <si>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</si>
  <si>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 xml:space="preserve">  学校公用经费</t>
  </si>
  <si>
    <t>切菜机</t>
  </si>
  <si>
    <t>菜类食品加工机械</t>
  </si>
  <si>
    <t>台</t>
  </si>
  <si>
    <t>饭桌</t>
  </si>
  <si>
    <t>教学、实验用桌</t>
  </si>
  <si>
    <t>张</t>
  </si>
  <si>
    <t>网络交换机</t>
  </si>
  <si>
    <t>交换设备</t>
  </si>
  <si>
    <t>蒸饭车</t>
  </si>
  <si>
    <t>食品蒸煮机械</t>
  </si>
  <si>
    <t>政府购买服务项目</t>
  </si>
  <si>
    <t>政府购买服务指导性目录代码</t>
  </si>
  <si>
    <t>所属服务类别</t>
  </si>
  <si>
    <t>所属服务领域</t>
  </si>
  <si>
    <t>购买内容简述</t>
  </si>
  <si>
    <t>本单位2024年无政府购买服务预算，故此表为空。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</si>
  <si>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</si>
  <si>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</si>
  <si>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</si>
  <si>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</si>
  <si>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</si>
  <si>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</si>
  <si>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</si>
  <si>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</si>
  <si>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</si>
  <si>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</si>
  <si>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</si>
  <si>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</si>
  <si>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</si>
  <si>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</si>
  <si>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</si>
  <si>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</si>
  <si>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</si>
  <si>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</si>
  <si>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</si>
  <si>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</si>
  <si>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</si>
  <si>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</si>
  <si>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本单位2024年无上级补助项目支出预算，故此表无数据。</t>
  </si>
  <si>
    <t>项目级次</t>
  </si>
  <si>
    <t>2024年</t>
  </si>
  <si>
    <t>2025年</t>
  </si>
  <si>
    <t>2026年</t>
  </si>
  <si>
    <t>本单位2024年无部门项目中期规划预算，故部门项目中期规划预算表为空。</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</si>
</sst>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
    <numFmt numFmtId="182" formatCode="#,##0.00_ ;[Red]\-#,##0.00\ "/>
  </numFmts>
  <fonts count="63">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11"/>
      <name val="宋体"/>
      <charset val="1"/>
    </font>
    <font>
      <sz val="10"/>
      <color rgb="FFFF0000"/>
      <name val="宋体"/>
      <charset val="1"/>
    </font>
    <font>
      <sz val="9"/>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1"/>
      <name val="宋体"/>
      <charset val="134"/>
    </font>
    <font>
      <sz val="11"/>
      <name val="宋体"/>
      <charset val="0"/>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sz val="9"/>
      <color rgb="FFFFFFFF"/>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9"/>
      <name val="Arial"/>
      <charset val="0"/>
    </font>
    <font>
      <sz val="10"/>
      <name val="Arial"/>
      <charset val="1"/>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0"/>
      <color rgb="FFFF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5" borderId="27" applyNumberFormat="0" applyFont="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28" applyNumberFormat="0" applyFill="0" applyAlignment="0" applyProtection="0">
      <alignment vertical="center"/>
    </xf>
    <xf numFmtId="0" fontId="51" fillId="0" borderId="29" applyNumberFormat="0" applyFill="0" applyAlignment="0" applyProtection="0">
      <alignment vertical="center"/>
    </xf>
    <xf numFmtId="0" fontId="52" fillId="0" borderId="30" applyNumberFormat="0" applyFill="0" applyAlignment="0" applyProtection="0">
      <alignment vertical="center"/>
    </xf>
    <xf numFmtId="0" fontId="52" fillId="0" borderId="0" applyNumberFormat="0" applyFill="0" applyBorder="0" applyAlignment="0" applyProtection="0">
      <alignment vertical="center"/>
    </xf>
    <xf numFmtId="0" fontId="53" fillId="6" borderId="31" applyNumberFormat="0" applyAlignment="0" applyProtection="0">
      <alignment vertical="center"/>
    </xf>
    <xf numFmtId="0" fontId="54" fillId="7" borderId="32" applyNumberFormat="0" applyAlignment="0" applyProtection="0">
      <alignment vertical="center"/>
    </xf>
    <xf numFmtId="0" fontId="55" fillId="7" borderId="31" applyNumberFormat="0" applyAlignment="0" applyProtection="0">
      <alignment vertical="center"/>
    </xf>
    <xf numFmtId="0" fontId="56" fillId="8" borderId="33" applyNumberFormat="0" applyAlignment="0" applyProtection="0">
      <alignment vertical="center"/>
    </xf>
    <xf numFmtId="0" fontId="57" fillId="0" borderId="34" applyNumberFormat="0" applyFill="0" applyAlignment="0" applyProtection="0">
      <alignment vertical="center"/>
    </xf>
    <xf numFmtId="0" fontId="58" fillId="0" borderId="35" applyNumberFormat="0" applyFill="0" applyAlignment="0" applyProtection="0">
      <alignment vertical="center"/>
    </xf>
    <xf numFmtId="0" fontId="59" fillId="9" borderId="0" applyNumberFormat="0" applyBorder="0" applyAlignment="0" applyProtection="0">
      <alignment vertical="center"/>
    </xf>
    <xf numFmtId="0" fontId="60" fillId="10" borderId="0" applyNumberFormat="0" applyBorder="0" applyAlignment="0" applyProtection="0">
      <alignment vertical="center"/>
    </xf>
    <xf numFmtId="0" fontId="61" fillId="11" borderId="0" applyNumberFormat="0" applyBorder="0" applyAlignment="0" applyProtection="0">
      <alignment vertical="center"/>
    </xf>
    <xf numFmtId="0" fontId="62" fillId="12"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2" fillId="15" borderId="0" applyNumberFormat="0" applyBorder="0" applyAlignment="0" applyProtection="0">
      <alignment vertical="center"/>
    </xf>
    <xf numFmtId="0" fontId="62"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2" fillId="19" borderId="0" applyNumberFormat="0" applyBorder="0" applyAlignment="0" applyProtection="0">
      <alignment vertical="center"/>
    </xf>
    <xf numFmtId="0" fontId="62"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2" fillId="23" borderId="0" applyNumberFormat="0" applyBorder="0" applyAlignment="0" applyProtection="0">
      <alignment vertical="center"/>
    </xf>
    <xf numFmtId="0" fontId="62"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2" fillId="27" borderId="0" applyNumberFormat="0" applyBorder="0" applyAlignment="0" applyProtection="0">
      <alignment vertical="center"/>
    </xf>
    <xf numFmtId="0" fontId="62"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62" fillId="31" borderId="0" applyNumberFormat="0" applyBorder="0" applyAlignment="0" applyProtection="0">
      <alignment vertical="center"/>
    </xf>
    <xf numFmtId="0" fontId="62" fillId="32" borderId="0" applyNumberFormat="0" applyBorder="0" applyAlignment="0" applyProtection="0">
      <alignment vertical="center"/>
    </xf>
    <xf numFmtId="0" fontId="6" fillId="33" borderId="0" applyNumberFormat="0" applyBorder="0" applyAlignment="0" applyProtection="0">
      <alignment vertical="center"/>
    </xf>
    <xf numFmtId="0" fontId="6" fillId="34" borderId="0" applyNumberFormat="0" applyBorder="0" applyAlignment="0" applyProtection="0">
      <alignment vertical="center"/>
    </xf>
    <xf numFmtId="0" fontId="62" fillId="35" borderId="0" applyNumberFormat="0" applyBorder="0" applyAlignment="0" applyProtection="0">
      <alignment vertical="center"/>
    </xf>
    <xf numFmtId="0" fontId="33" fillId="0" borderId="0"/>
    <xf numFmtId="0" fontId="33" fillId="0" borderId="0">
      <alignment vertical="center"/>
    </xf>
    <xf numFmtId="0" fontId="33" fillId="0" borderId="0">
      <alignment vertical="center"/>
    </xf>
    <xf numFmtId="0" fontId="33" fillId="0" borderId="0"/>
    <xf numFmtId="0" fontId="17" fillId="0" borderId="0">
      <alignment vertical="top"/>
      <protection locked="0"/>
    </xf>
    <xf numFmtId="0" fontId="0" fillId="0" borderId="0"/>
    <xf numFmtId="0" fontId="0" fillId="0" borderId="0"/>
    <xf numFmtId="0" fontId="10" fillId="0" borderId="0"/>
    <xf numFmtId="0" fontId="10" fillId="0" borderId="0"/>
    <xf numFmtId="0" fontId="10" fillId="0" borderId="0"/>
  </cellStyleXfs>
  <cellXfs count="418">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1" fillId="0" borderId="4" xfId="53" applyFont="1" applyFill="1" applyBorder="1" applyAlignment="1" applyProtection="1">
      <alignment horizontal="center" vertical="center"/>
    </xf>
    <xf numFmtId="0" fontId="1" fillId="0" borderId="12" xfId="53" applyFont="1" applyFill="1" applyBorder="1" applyAlignment="1" applyProtection="1">
      <alignment horizontal="center" vertical="center"/>
    </xf>
    <xf numFmtId="0" fontId="5" fillId="2" borderId="13" xfId="53" applyFont="1" applyFill="1" applyBorder="1" applyAlignment="1" applyProtection="1">
      <alignment vertical="center" wrapText="1"/>
    </xf>
    <xf numFmtId="0" fontId="5" fillId="2" borderId="14" xfId="53" applyFont="1" applyFill="1" applyBorder="1" applyAlignment="1" applyProtection="1">
      <alignment vertical="center" wrapText="1"/>
    </xf>
    <xf numFmtId="0" fontId="5" fillId="2" borderId="15" xfId="53" applyFont="1" applyFill="1" applyBorder="1" applyAlignment="1" applyProtection="1">
      <alignment vertical="center" wrapText="1"/>
    </xf>
    <xf numFmtId="0" fontId="5" fillId="0" borderId="12" xfId="53" applyFont="1" applyFill="1" applyBorder="1" applyAlignment="1" applyProtection="1">
      <alignment horizontal="left" vertical="center" wrapText="1"/>
      <protection locked="0"/>
    </xf>
    <xf numFmtId="180" fontId="7" fillId="0" borderId="12" xfId="53" applyNumberFormat="1" applyFont="1" applyFill="1" applyBorder="1" applyAlignment="1" applyProtection="1">
      <alignment horizontal="right" vertical="center" wrapText="1"/>
      <protection locked="0"/>
    </xf>
    <xf numFmtId="4" fontId="7" fillId="0" borderId="12" xfId="53" applyNumberFormat="1" applyFont="1" applyFill="1" applyBorder="1" applyAlignment="1" applyProtection="1">
      <alignment horizontal="right" vertical="center" wrapText="1"/>
      <protection locked="0"/>
    </xf>
    <xf numFmtId="0" fontId="5" fillId="2" borderId="8" xfId="53" applyFont="1" applyFill="1" applyBorder="1" applyAlignment="1" applyProtection="1">
      <alignment vertical="center" wrapText="1"/>
    </xf>
    <xf numFmtId="180" fontId="7" fillId="2" borderId="12" xfId="53" applyNumberFormat="1"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xf>
    <xf numFmtId="0" fontId="5" fillId="0" borderId="2" xfId="53" applyFont="1" applyFill="1" applyBorder="1" applyAlignment="1" applyProtection="1">
      <alignment horizontal="left" vertical="center" wrapText="1"/>
    </xf>
    <xf numFmtId="0" fontId="5" fillId="0" borderId="3" xfId="53" applyFont="1" applyFill="1" applyBorder="1" applyAlignment="1" applyProtection="1">
      <alignment horizontal="left" vertical="center" wrapText="1"/>
    </xf>
    <xf numFmtId="0" fontId="5" fillId="0" borderId="4" xfId="53" applyFont="1" applyFill="1" applyBorder="1" applyAlignment="1" applyProtection="1">
      <alignment horizontal="left" vertical="center" wrapText="1"/>
    </xf>
    <xf numFmtId="0" fontId="3" fillId="0" borderId="12" xfId="53" applyFont="1" applyFill="1" applyBorder="1" applyAlignment="1" applyProtection="1">
      <alignment horizontal="left" vertical="center" wrapText="1"/>
    </xf>
    <xf numFmtId="0" fontId="3" fillId="0" borderId="12" xfId="53" applyFont="1" applyFill="1" applyBorder="1" applyAlignment="1" applyProtection="1">
      <alignment horizontal="right" vertical="center" wrapText="1"/>
    </xf>
    <xf numFmtId="0" fontId="9"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9" fillId="0" borderId="11"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right" vertical="center" wrapText="1"/>
      <protection locked="0"/>
    </xf>
    <xf numFmtId="0" fontId="7"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7" fillId="0" borderId="0" xfId="53" applyFont="1" applyFill="1" applyBorder="1" applyAlignment="1" applyProtection="1"/>
    <xf numFmtId="0" fontId="5" fillId="0" borderId="0" xfId="53" applyFont="1" applyFill="1" applyBorder="1" applyAlignment="1" applyProtection="1">
      <alignment horizontal="right"/>
      <protection locked="0"/>
    </xf>
    <xf numFmtId="0" fontId="1" fillId="0" borderId="12" xfId="53" applyFont="1" applyFill="1" applyBorder="1" applyAlignment="1" applyProtection="1">
      <alignment horizontal="center" vertical="center"/>
      <protection locked="0"/>
    </xf>
    <xf numFmtId="0" fontId="10" fillId="0" borderId="0" xfId="58" applyFill="1" applyAlignment="1">
      <alignment vertical="center"/>
    </xf>
    <xf numFmtId="0" fontId="11" fillId="0" borderId="0" xfId="58" applyNumberFormat="1" applyFont="1" applyFill="1" applyBorder="1" applyAlignment="1" applyProtection="1">
      <alignment horizontal="right" vertical="center"/>
    </xf>
    <xf numFmtId="0" fontId="12" fillId="0" borderId="0" xfId="58" applyNumberFormat="1" applyFont="1" applyFill="1" applyBorder="1" applyAlignment="1" applyProtection="1">
      <alignment horizontal="center" vertical="center"/>
    </xf>
    <xf numFmtId="0" fontId="13" fillId="0" borderId="0" xfId="58" applyNumberFormat="1" applyFont="1" applyFill="1" applyBorder="1" applyAlignment="1" applyProtection="1">
      <alignment horizontal="left" vertical="center"/>
    </xf>
    <xf numFmtId="0" fontId="14" fillId="0" borderId="0" xfId="58" applyNumberFormat="1" applyFont="1" applyFill="1" applyBorder="1" applyAlignment="1" applyProtection="1">
      <alignment horizontal="left" vertical="center"/>
    </xf>
    <xf numFmtId="0" fontId="15" fillId="0" borderId="0" xfId="58" applyFont="1" applyFill="1" applyAlignment="1">
      <alignment vertical="center"/>
    </xf>
    <xf numFmtId="0" fontId="14" fillId="0" borderId="7" xfId="51" applyFont="1" applyFill="1" applyBorder="1" applyAlignment="1">
      <alignment horizontal="center" vertical="center" wrapText="1"/>
    </xf>
    <xf numFmtId="0" fontId="14" fillId="0" borderId="16" xfId="51" applyFont="1" applyFill="1" applyBorder="1" applyAlignment="1">
      <alignment horizontal="center" vertical="center" wrapText="1"/>
    </xf>
    <xf numFmtId="0" fontId="14" fillId="0" borderId="17" xfId="51" applyFont="1" applyFill="1" applyBorder="1" applyAlignment="1">
      <alignment horizontal="center" vertical="center" wrapText="1"/>
    </xf>
    <xf numFmtId="0" fontId="14" fillId="0" borderId="18" xfId="51" applyFont="1" applyFill="1" applyBorder="1" applyAlignment="1">
      <alignment horizontal="center" vertical="center" wrapText="1"/>
    </xf>
    <xf numFmtId="0" fontId="14" fillId="0" borderId="10" xfId="51" applyFont="1" applyFill="1" applyBorder="1" applyAlignment="1">
      <alignment horizontal="center" vertical="center" wrapText="1"/>
    </xf>
    <xf numFmtId="0" fontId="6" fillId="0" borderId="11" xfId="0" applyFont="1" applyFill="1" applyBorder="1" applyAlignment="1">
      <alignment horizontal="center" vertical="center" wrapText="1"/>
    </xf>
    <xf numFmtId="0" fontId="14" fillId="0" borderId="11" xfId="51" applyFont="1" applyFill="1" applyBorder="1" applyAlignment="1">
      <alignment horizontal="center" vertical="center" wrapText="1"/>
    </xf>
    <xf numFmtId="0" fontId="14" fillId="0" borderId="11" xfId="51" applyFont="1" applyFill="1" applyBorder="1" applyAlignment="1">
      <alignment vertical="center" wrapText="1"/>
    </xf>
    <xf numFmtId="0" fontId="14" fillId="0" borderId="11" xfId="51" applyFont="1" applyFill="1" applyBorder="1" applyAlignment="1">
      <alignment horizontal="left" vertical="center" wrapText="1" indent="1"/>
    </xf>
    <xf numFmtId="0" fontId="14" fillId="0" borderId="16" xfId="51" applyFont="1" applyFill="1" applyBorder="1" applyAlignment="1">
      <alignment horizontal="left" vertical="center" indent="1"/>
    </xf>
    <xf numFmtId="0" fontId="14" fillId="0" borderId="17" xfId="51" applyFont="1" applyFill="1" applyBorder="1" applyAlignment="1">
      <alignment horizontal="left" vertical="center" indent="1"/>
    </xf>
    <xf numFmtId="0" fontId="14" fillId="0" borderId="18" xfId="51" applyFont="1" applyFill="1" applyBorder="1" applyAlignment="1">
      <alignment horizontal="left" vertical="center" indent="1"/>
    </xf>
    <xf numFmtId="0" fontId="16" fillId="0" borderId="0" xfId="0" applyFont="1" applyAlignment="1">
      <alignment horizontal="justify"/>
    </xf>
    <xf numFmtId="0" fontId="10" fillId="0" borderId="0" xfId="53" applyFont="1" applyFill="1" applyBorder="1" applyAlignment="1" applyProtection="1">
      <alignment vertical="center"/>
    </xf>
    <xf numFmtId="0" fontId="17" fillId="0" borderId="0" xfId="53" applyFont="1" applyFill="1" applyBorder="1" applyAlignment="1" applyProtection="1">
      <alignment vertical="top"/>
      <protection locked="0"/>
    </xf>
    <xf numFmtId="0" fontId="18" fillId="0" borderId="0" xfId="53" applyFont="1" applyFill="1" applyBorder="1" applyAlignment="1" applyProtection="1">
      <alignment horizontal="center" vertical="center"/>
    </xf>
    <xf numFmtId="0" fontId="19" fillId="0" borderId="0" xfId="53" applyFont="1" applyFill="1" applyBorder="1" applyAlignment="1" applyProtection="1">
      <alignment horizontal="center" vertical="center"/>
    </xf>
    <xf numFmtId="0" fontId="19" fillId="0" borderId="0" xfId="53" applyFont="1" applyFill="1" applyBorder="1" applyAlignment="1" applyProtection="1">
      <alignment horizontal="center" vertical="center"/>
      <protection locked="0"/>
    </xf>
    <xf numFmtId="0" fontId="17" fillId="0" borderId="0" xfId="53" applyFont="1" applyFill="1" applyBorder="1" applyAlignment="1" applyProtection="1">
      <alignment horizontal="left" vertical="center"/>
      <protection locked="0"/>
    </xf>
    <xf numFmtId="0" fontId="17" fillId="0" borderId="0" xfId="53" applyFont="1" applyFill="1" applyBorder="1" applyAlignment="1" applyProtection="1">
      <alignment vertical="center"/>
    </xf>
    <xf numFmtId="0" fontId="20" fillId="0" borderId="12" xfId="53" applyFont="1" applyFill="1" applyBorder="1" applyAlignment="1" applyProtection="1">
      <alignment horizontal="center" vertical="center" wrapText="1"/>
    </xf>
    <xf numFmtId="0" fontId="20" fillId="0" borderId="12" xfId="53" applyFont="1" applyFill="1" applyBorder="1" applyAlignment="1" applyProtection="1">
      <alignment horizontal="center" vertical="center"/>
      <protection locked="0"/>
    </xf>
    <xf numFmtId="0" fontId="20" fillId="0" borderId="2" xfId="53" applyFont="1" applyFill="1" applyBorder="1" applyAlignment="1" applyProtection="1">
      <alignment horizontal="center" vertical="center" wrapText="1"/>
    </xf>
    <xf numFmtId="0" fontId="20" fillId="0" borderId="3" xfId="53" applyFont="1" applyFill="1" applyBorder="1" applyAlignment="1" applyProtection="1">
      <alignment horizontal="center" vertical="center" wrapText="1"/>
    </xf>
    <xf numFmtId="0" fontId="20" fillId="0" borderId="4" xfId="53" applyFont="1" applyFill="1" applyBorder="1" applyAlignment="1" applyProtection="1">
      <alignment horizontal="center" vertical="center" wrapText="1"/>
    </xf>
    <xf numFmtId="0" fontId="21" fillId="0" borderId="12" xfId="53" applyFont="1" applyFill="1" applyBorder="1" applyAlignment="1" applyProtection="1">
      <alignment horizontal="center" vertical="center" wrapText="1"/>
    </xf>
    <xf numFmtId="0" fontId="21" fillId="0" borderId="12" xfId="53" applyFont="1" applyFill="1" applyBorder="1" applyAlignment="1" applyProtection="1">
      <alignment horizontal="center" vertical="center"/>
      <protection locked="0"/>
    </xf>
    <xf numFmtId="0" fontId="21" fillId="0" borderId="12" xfId="53" applyFont="1" applyFill="1" applyBorder="1" applyAlignment="1" applyProtection="1">
      <alignment horizontal="left" vertical="center" wrapText="1"/>
      <protection locked="0"/>
    </xf>
    <xf numFmtId="0" fontId="21" fillId="0" borderId="12" xfId="53" applyFont="1" applyFill="1" applyBorder="1" applyAlignment="1" applyProtection="1">
      <alignment horizontal="left" vertical="center" wrapText="1"/>
    </xf>
    <xf numFmtId="0" fontId="21" fillId="0" borderId="0" xfId="53" applyFont="1" applyFill="1" applyBorder="1" applyAlignment="1" applyProtection="1">
      <alignment horizontal="right" vertical="center"/>
      <protection locked="0"/>
    </xf>
    <xf numFmtId="0" fontId="15" fillId="0" borderId="0" xfId="53" applyFont="1" applyFill="1" applyBorder="1" applyAlignment="1" applyProtection="1">
      <alignment vertical="top"/>
      <protection locked="0"/>
    </xf>
    <xf numFmtId="0" fontId="10" fillId="0" borderId="0" xfId="53" applyFont="1" applyFill="1" applyBorder="1" applyAlignment="1" applyProtection="1"/>
    <xf numFmtId="0" fontId="22" fillId="0" borderId="0" xfId="0" applyFont="1" applyFill="1" applyAlignment="1">
      <alignment vertical="center"/>
    </xf>
    <xf numFmtId="0" fontId="23" fillId="0" borderId="0" xfId="53" applyFont="1" applyFill="1" applyBorder="1" applyAlignment="1" applyProtection="1"/>
    <xf numFmtId="0" fontId="23" fillId="0" borderId="0" xfId="53" applyFont="1" applyFill="1" applyBorder="1" applyAlignment="1" applyProtection="1">
      <alignment horizontal="right" vertical="center"/>
    </xf>
    <xf numFmtId="0" fontId="18" fillId="0" borderId="0" xfId="53" applyFont="1" applyFill="1" applyAlignment="1" applyProtection="1">
      <alignment horizontal="center" vertical="center"/>
    </xf>
    <xf numFmtId="0" fontId="21" fillId="0" borderId="0" xfId="53" applyFont="1" applyFill="1" applyBorder="1" applyAlignment="1" applyProtection="1">
      <alignment horizontal="left" vertical="center"/>
    </xf>
    <xf numFmtId="0" fontId="21" fillId="0" borderId="0" xfId="53" applyFont="1" applyFill="1" applyBorder="1" applyAlignment="1" applyProtection="1"/>
    <xf numFmtId="0" fontId="20" fillId="0" borderId="0" xfId="53" applyFont="1" applyFill="1" applyBorder="1" applyAlignment="1" applyProtection="1">
      <alignment vertical="center" wrapText="1"/>
    </xf>
    <xf numFmtId="0" fontId="20" fillId="0" borderId="1"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3" xfId="53" applyFont="1" applyFill="1" applyBorder="1" applyAlignment="1" applyProtection="1">
      <alignment horizontal="center" vertical="center"/>
    </xf>
    <xf numFmtId="0" fontId="20" fillId="0" borderId="11" xfId="53" applyFont="1" applyFill="1" applyBorder="1" applyAlignment="1" applyProtection="1">
      <alignment horizontal="center" vertical="center"/>
    </xf>
    <xf numFmtId="0" fontId="20" fillId="0" borderId="8" xfId="53" applyFont="1" applyFill="1" applyBorder="1" applyAlignment="1" applyProtection="1">
      <alignment horizontal="center" vertical="center"/>
    </xf>
    <xf numFmtId="0" fontId="20" fillId="0" borderId="5" xfId="53" applyFont="1" applyFill="1" applyBorder="1" applyAlignment="1" applyProtection="1">
      <alignment horizontal="center" vertical="center"/>
    </xf>
    <xf numFmtId="0" fontId="20" fillId="0" borderId="1"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wrapText="1"/>
    </xf>
    <xf numFmtId="0" fontId="15" fillId="0" borderId="19" xfId="53" applyFont="1" applyFill="1" applyBorder="1" applyAlignment="1" applyProtection="1">
      <alignment horizontal="center" vertical="center"/>
    </xf>
    <xf numFmtId="0" fontId="15" fillId="0" borderId="2" xfId="53" applyFont="1" applyFill="1" applyBorder="1" applyAlignment="1" applyProtection="1">
      <alignment horizontal="center" vertical="center"/>
    </xf>
    <xf numFmtId="0" fontId="15" fillId="0" borderId="20" xfId="0" applyFont="1" applyFill="1" applyBorder="1" applyAlignment="1" applyProtection="1">
      <alignment vertical="center" readingOrder="1"/>
      <protection locked="0"/>
    </xf>
    <xf numFmtId="0" fontId="15" fillId="0" borderId="21" xfId="0" applyFont="1" applyFill="1" applyBorder="1" applyAlignment="1" applyProtection="1">
      <alignment vertical="center" readingOrder="1"/>
      <protection locked="0"/>
    </xf>
    <xf numFmtId="0" fontId="15" fillId="0" borderId="22" xfId="0" applyFont="1" applyFill="1" applyBorder="1" applyAlignment="1" applyProtection="1">
      <alignment vertical="center" readingOrder="1"/>
      <protection locked="0"/>
    </xf>
    <xf numFmtId="0" fontId="17" fillId="0" borderId="12" xfId="53" applyFont="1" applyFill="1" applyBorder="1" applyAlignment="1" applyProtection="1">
      <alignment horizontal="right" vertical="center"/>
      <protection locked="0"/>
    </xf>
    <xf numFmtId="0" fontId="21" fillId="0" borderId="8" xfId="53" applyFont="1" applyFill="1" applyBorder="1" applyAlignment="1" applyProtection="1">
      <alignment vertical="center" wrapText="1"/>
    </xf>
    <xf numFmtId="0" fontId="21" fillId="0" borderId="8" xfId="53" applyFont="1" applyFill="1" applyBorder="1" applyAlignment="1" applyProtection="1">
      <alignment horizontal="right" vertical="center"/>
      <protection locked="0"/>
    </xf>
    <xf numFmtId="0" fontId="17" fillId="0" borderId="13" xfId="53" applyFont="1" applyFill="1" applyBorder="1" applyAlignment="1" applyProtection="1">
      <alignment horizontal="right" vertical="center"/>
      <protection locked="0"/>
    </xf>
    <xf numFmtId="0" fontId="21" fillId="0" borderId="12" xfId="53" applyFont="1" applyFill="1" applyBorder="1" applyAlignment="1" applyProtection="1">
      <alignment horizontal="right" vertical="center"/>
      <protection locked="0"/>
    </xf>
    <xf numFmtId="0" fontId="15" fillId="0" borderId="0" xfId="53" applyFont="1" applyFill="1" applyBorder="1" applyAlignment="1" applyProtection="1"/>
    <xf numFmtId="0" fontId="17" fillId="0" borderId="0" xfId="53" applyFont="1" applyFill="1" applyBorder="1" applyAlignment="1" applyProtection="1">
      <alignment horizontal="right"/>
    </xf>
    <xf numFmtId="0" fontId="20" fillId="0" borderId="8" xfId="53" applyFont="1" applyFill="1" applyBorder="1" applyAlignment="1" applyProtection="1">
      <alignment horizontal="center" vertical="center" wrapText="1"/>
    </xf>
    <xf numFmtId="0" fontId="20" fillId="0" borderId="12"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3" fillId="0" borderId="0" xfId="53" applyFont="1" applyFill="1" applyBorder="1" applyAlignment="1" applyProtection="1">
      <alignment wrapText="1"/>
    </xf>
    <xf numFmtId="0" fontId="18" fillId="0" borderId="0" xfId="53" applyFont="1" applyFill="1" applyAlignment="1" applyProtection="1">
      <alignment horizontal="center" vertical="center" wrapText="1"/>
    </xf>
    <xf numFmtId="0" fontId="20" fillId="0" borderId="0" xfId="53" applyFont="1" applyFill="1" applyBorder="1" applyAlignment="1" applyProtection="1"/>
    <xf numFmtId="0" fontId="20" fillId="0" borderId="0" xfId="53" applyFont="1" applyFill="1" applyBorder="1" applyAlignment="1" applyProtection="1">
      <alignment wrapText="1"/>
    </xf>
    <xf numFmtId="0" fontId="20" fillId="0" borderId="11" xfId="53" applyFont="1" applyFill="1" applyBorder="1" applyAlignment="1" applyProtection="1">
      <alignment horizontal="center" vertical="center" wrapText="1"/>
    </xf>
    <xf numFmtId="181" fontId="21" fillId="0" borderId="11" xfId="53" applyNumberFormat="1" applyFont="1" applyFill="1" applyBorder="1" applyAlignment="1" applyProtection="1">
      <alignment horizontal="right" vertical="center"/>
      <protection locked="0"/>
    </xf>
    <xf numFmtId="0" fontId="20" fillId="0" borderId="11" xfId="53" applyFont="1" applyFill="1" applyBorder="1" applyAlignment="1" applyProtection="1">
      <alignment horizontal="left" vertical="center"/>
      <protection locked="0"/>
    </xf>
    <xf numFmtId="181" fontId="21" fillId="0" borderId="11" xfId="53" applyNumberFormat="1" applyFont="1" applyFill="1" applyBorder="1" applyAlignment="1" applyProtection="1">
      <alignment horizontal="right" vertical="center"/>
    </xf>
    <xf numFmtId="0" fontId="20" fillId="0" borderId="16" xfId="53" applyFont="1" applyFill="1" applyBorder="1" applyAlignment="1" applyProtection="1">
      <alignment horizontal="left" vertical="center"/>
      <protection locked="0"/>
    </xf>
    <xf numFmtId="0" fontId="21" fillId="0" borderId="17" xfId="53" applyFont="1" applyFill="1" applyBorder="1" applyAlignment="1" applyProtection="1">
      <alignment horizontal="left" vertical="center"/>
      <protection locked="0"/>
    </xf>
    <xf numFmtId="0" fontId="21" fillId="0" borderId="18" xfId="53" applyFont="1" applyFill="1" applyBorder="1" applyAlignment="1" applyProtection="1">
      <alignment horizontal="left" vertical="center"/>
      <protection locked="0"/>
    </xf>
    <xf numFmtId="181" fontId="21" fillId="0" borderId="11" xfId="53" applyNumberFormat="1" applyFont="1" applyFill="1" applyBorder="1" applyAlignment="1" applyProtection="1">
      <alignment vertical="center"/>
      <protection locked="0"/>
    </xf>
    <xf numFmtId="181" fontId="10" fillId="0" borderId="11" xfId="53" applyNumberFormat="1" applyFont="1" applyFill="1" applyBorder="1" applyAlignment="1" applyProtection="1"/>
    <xf numFmtId="0" fontId="17" fillId="0" borderId="0" xfId="53" applyFont="1" applyFill="1" applyBorder="1" applyAlignment="1" applyProtection="1">
      <alignment vertical="top" wrapText="1"/>
      <protection locked="0"/>
    </xf>
    <xf numFmtId="0" fontId="10" fillId="0" borderId="0" xfId="53" applyFont="1" applyFill="1" applyBorder="1" applyAlignment="1" applyProtection="1">
      <alignment wrapText="1"/>
    </xf>
    <xf numFmtId="0" fontId="21" fillId="0" borderId="0" xfId="53" applyFont="1" applyFill="1" applyBorder="1" applyAlignment="1" applyProtection="1">
      <alignment horizontal="right" vertical="center" wrapText="1"/>
      <protection locked="0"/>
    </xf>
    <xf numFmtId="0" fontId="21" fillId="0" borderId="0" xfId="53" applyFont="1" applyFill="1" applyBorder="1" applyAlignment="1" applyProtection="1">
      <alignment horizontal="right" wrapText="1"/>
      <protection locked="0"/>
    </xf>
    <xf numFmtId="0" fontId="20" fillId="0" borderId="11" xfId="53" applyFont="1" applyFill="1" applyBorder="1" applyAlignment="1" applyProtection="1">
      <alignment horizontal="center" vertical="center" wrapText="1"/>
      <protection locked="0"/>
    </xf>
    <xf numFmtId="0" fontId="15" fillId="0" borderId="11" xfId="53" applyFont="1" applyFill="1" applyBorder="1" applyAlignment="1" applyProtection="1">
      <alignment horizontal="center" vertical="center" wrapText="1"/>
      <protection locked="0"/>
    </xf>
    <xf numFmtId="181" fontId="17" fillId="0" borderId="11" xfId="53" applyNumberFormat="1" applyFont="1" applyFill="1" applyBorder="1" applyAlignment="1" applyProtection="1">
      <alignment vertical="top"/>
      <protection locked="0"/>
    </xf>
    <xf numFmtId="0" fontId="21" fillId="0" borderId="0" xfId="53" applyFont="1" applyFill="1" applyBorder="1" applyAlignment="1" applyProtection="1">
      <alignment horizontal="right" vertical="center" wrapText="1"/>
    </xf>
    <xf numFmtId="0" fontId="21" fillId="0" borderId="0" xfId="53" applyFont="1" applyFill="1" applyBorder="1" applyAlignment="1" applyProtection="1">
      <alignment horizontal="right" wrapText="1"/>
    </xf>
    <xf numFmtId="0" fontId="18" fillId="0" borderId="0" xfId="53" applyFont="1" applyFill="1" applyBorder="1" applyAlignment="1" applyProtection="1">
      <alignment horizontal="center" vertical="center" wrapText="1"/>
    </xf>
    <xf numFmtId="0" fontId="20" fillId="0" borderId="23" xfId="53" applyFont="1" applyFill="1" applyBorder="1" applyAlignment="1" applyProtection="1">
      <alignment horizontal="center" vertical="center" wrapText="1"/>
    </xf>
    <xf numFmtId="0" fontId="20" fillId="0" borderId="24" xfId="53" applyFont="1" applyFill="1" applyBorder="1" applyAlignment="1" applyProtection="1">
      <alignment horizontal="center" vertical="center" wrapText="1"/>
    </xf>
    <xf numFmtId="0" fontId="20" fillId="0" borderId="5" xfId="53" applyFont="1" applyFill="1" applyBorder="1" applyAlignment="1" applyProtection="1">
      <alignment horizontal="center" vertical="center" wrapText="1"/>
    </xf>
    <xf numFmtId="0" fontId="20" fillId="0" borderId="25" xfId="53" applyFont="1" applyFill="1" applyBorder="1" applyAlignment="1" applyProtection="1">
      <alignment horizontal="center" vertical="center" wrapText="1"/>
    </xf>
    <xf numFmtId="0" fontId="20" fillId="0" borderId="0" xfId="53" applyFont="1" applyFill="1" applyBorder="1" applyAlignment="1" applyProtection="1">
      <alignment horizontal="center" vertical="center" wrapText="1"/>
    </xf>
    <xf numFmtId="0" fontId="20" fillId="0" borderId="15" xfId="53" applyFont="1" applyFill="1" applyBorder="1" applyAlignment="1" applyProtection="1">
      <alignment horizontal="center" vertical="center" wrapText="1"/>
    </xf>
    <xf numFmtId="0" fontId="20" fillId="0" borderId="14" xfId="53" applyFont="1" applyFill="1" applyBorder="1" applyAlignment="1" applyProtection="1">
      <alignment horizontal="center" vertical="center" wrapText="1"/>
    </xf>
    <xf numFmtId="0" fontId="3" fillId="0" borderId="8" xfId="53" applyFont="1" applyFill="1" applyBorder="1" applyAlignment="1" applyProtection="1">
      <alignment vertical="center" wrapText="1"/>
    </xf>
    <xf numFmtId="0" fontId="3" fillId="0" borderId="15" xfId="53" applyFont="1" applyFill="1" applyBorder="1" applyAlignment="1" applyProtection="1">
      <alignment vertical="center" wrapText="1"/>
    </xf>
    <xf numFmtId="4" fontId="3" fillId="0" borderId="15" xfId="53" applyNumberFormat="1" applyFont="1" applyFill="1" applyBorder="1" applyAlignment="1" applyProtection="1">
      <alignment vertical="center"/>
    </xf>
    <xf numFmtId="4" fontId="3" fillId="0" borderId="15" xfId="53" applyNumberFormat="1" applyFont="1" applyFill="1" applyBorder="1" applyAlignment="1" applyProtection="1">
      <alignment vertical="center"/>
      <protection locked="0"/>
    </xf>
    <xf numFmtId="0" fontId="21" fillId="0" borderId="13" xfId="53" applyFont="1" applyFill="1" applyBorder="1" applyAlignment="1" applyProtection="1">
      <alignment horizontal="center" vertical="center"/>
    </xf>
    <xf numFmtId="0" fontId="21" fillId="0" borderId="14" xfId="53" applyFont="1" applyFill="1" applyBorder="1" applyAlignment="1" applyProtection="1">
      <alignment horizontal="left" vertical="center"/>
    </xf>
    <xf numFmtId="0" fontId="21" fillId="0" borderId="15" xfId="53" applyFont="1" applyFill="1" applyBorder="1" applyAlignment="1" applyProtection="1">
      <alignment horizontal="right" vertical="center"/>
    </xf>
    <xf numFmtId="0" fontId="21" fillId="0" borderId="0" xfId="53" applyFont="1" applyFill="1" applyBorder="1" applyAlignment="1" applyProtection="1">
      <alignment horizontal="right"/>
      <protection locked="0"/>
    </xf>
    <xf numFmtId="0" fontId="20" fillId="0" borderId="3" xfId="53" applyFont="1" applyFill="1" applyBorder="1" applyAlignment="1" applyProtection="1">
      <alignment horizontal="center" vertical="center" wrapText="1"/>
      <protection locked="0"/>
    </xf>
    <xf numFmtId="0" fontId="15" fillId="0" borderId="25" xfId="53" applyFont="1" applyFill="1" applyBorder="1" applyAlignment="1" applyProtection="1">
      <alignment horizontal="center" vertical="center" wrapText="1"/>
      <protection locked="0"/>
    </xf>
    <xf numFmtId="0" fontId="15" fillId="0" borderId="14" xfId="53" applyFont="1" applyFill="1" applyBorder="1" applyAlignment="1" applyProtection="1">
      <alignment horizontal="center" vertical="center" wrapText="1"/>
      <protection locked="0"/>
    </xf>
    <xf numFmtId="0" fontId="20" fillId="0" borderId="15" xfId="53" applyFont="1" applyFill="1" applyBorder="1" applyAlignment="1" applyProtection="1">
      <alignment horizontal="center" vertical="center" wrapText="1"/>
      <protection locked="0"/>
    </xf>
    <xf numFmtId="181" fontId="21" fillId="0" borderId="15" xfId="53" applyNumberFormat="1" applyFont="1" applyFill="1" applyBorder="1" applyAlignment="1" applyProtection="1">
      <alignment horizontal="right" vertical="center"/>
      <protection locked="0"/>
    </xf>
    <xf numFmtId="181" fontId="21" fillId="0" borderId="15" xfId="53" applyNumberFormat="1" applyFont="1" applyFill="1" applyBorder="1" applyAlignment="1" applyProtection="1">
      <alignment horizontal="right" vertical="center"/>
    </xf>
    <xf numFmtId="0" fontId="21" fillId="0" borderId="0" xfId="53" applyFont="1" applyFill="1" applyBorder="1" applyAlignment="1" applyProtection="1">
      <alignment horizontal="right" vertical="center"/>
    </xf>
    <xf numFmtId="0" fontId="21" fillId="0" borderId="0" xfId="53" applyFont="1" applyFill="1" applyBorder="1" applyAlignment="1" applyProtection="1">
      <alignment horizontal="right"/>
    </xf>
    <xf numFmtId="49" fontId="10" fillId="0" borderId="0" xfId="53" applyNumberFormat="1" applyFont="1" applyFill="1" applyBorder="1" applyAlignment="1" applyProtection="1"/>
    <xf numFmtId="49" fontId="24" fillId="0" borderId="0" xfId="53" applyNumberFormat="1" applyFont="1" applyFill="1" applyBorder="1" applyAlignment="1" applyProtection="1"/>
    <xf numFmtId="0" fontId="24" fillId="0" borderId="0" xfId="53" applyFont="1" applyFill="1" applyBorder="1" applyAlignment="1" applyProtection="1">
      <alignment horizontal="right"/>
    </xf>
    <xf numFmtId="0" fontId="23" fillId="0" borderId="0" xfId="53" applyFont="1" applyFill="1" applyBorder="1" applyAlignment="1" applyProtection="1">
      <alignment horizontal="right"/>
    </xf>
    <xf numFmtId="0" fontId="25" fillId="0" borderId="0" xfId="53" applyFont="1" applyFill="1" applyBorder="1" applyAlignment="1" applyProtection="1">
      <alignment horizontal="center" vertical="center" wrapText="1"/>
    </xf>
    <xf numFmtId="0" fontId="25" fillId="0" borderId="0" xfId="53" applyFont="1" applyFill="1" applyBorder="1" applyAlignment="1" applyProtection="1">
      <alignment horizontal="center" vertical="center"/>
    </xf>
    <xf numFmtId="0" fontId="21" fillId="0" borderId="0" xfId="53" applyFont="1" applyFill="1" applyBorder="1" applyAlignment="1" applyProtection="1">
      <alignment horizontal="left" vertical="center"/>
      <protection locked="0"/>
    </xf>
    <xf numFmtId="0" fontId="26" fillId="0" borderId="0" xfId="53" applyFont="1" applyFill="1" applyBorder="1" applyAlignment="1" applyProtection="1">
      <alignment horizontal="right"/>
    </xf>
    <xf numFmtId="49" fontId="20" fillId="0" borderId="1" xfId="53" applyNumberFormat="1" applyFont="1" applyFill="1" applyBorder="1" applyAlignment="1" applyProtection="1">
      <alignment horizontal="center" vertical="center" wrapText="1"/>
    </xf>
    <xf numFmtId="0" fontId="20" fillId="0" borderId="4" xfId="53" applyFont="1" applyFill="1" applyBorder="1" applyAlignment="1" applyProtection="1">
      <alignment horizontal="center" vertical="center"/>
    </xf>
    <xf numFmtId="49" fontId="20" fillId="0" borderId="5" xfId="53" applyNumberFormat="1" applyFont="1" applyFill="1" applyBorder="1" applyAlignment="1" applyProtection="1">
      <alignment horizontal="center" vertical="center" wrapText="1"/>
    </xf>
    <xf numFmtId="49" fontId="20" fillId="0" borderId="12" xfId="53" applyNumberFormat="1" applyFont="1" applyFill="1" applyBorder="1" applyAlignment="1" applyProtection="1">
      <alignment horizontal="center" vertical="center"/>
    </xf>
    <xf numFmtId="182" fontId="21" fillId="0" borderId="12" xfId="53" applyNumberFormat="1" applyFont="1" applyFill="1" applyBorder="1" applyAlignment="1" applyProtection="1">
      <alignment horizontal="right" vertical="center"/>
    </xf>
    <xf numFmtId="182" fontId="21" fillId="0" borderId="12" xfId="53" applyNumberFormat="1" applyFont="1" applyFill="1" applyBorder="1" applyAlignment="1" applyProtection="1">
      <alignment horizontal="left" vertical="center" wrapText="1"/>
    </xf>
    <xf numFmtId="0" fontId="10" fillId="0" borderId="2" xfId="53" applyFont="1" applyFill="1" applyBorder="1" applyAlignment="1" applyProtection="1">
      <alignment horizontal="center" vertical="center"/>
    </xf>
    <xf numFmtId="0" fontId="10" fillId="0" borderId="3" xfId="53" applyFont="1" applyFill="1" applyBorder="1" applyAlignment="1" applyProtection="1">
      <alignment horizontal="center" vertical="center"/>
    </xf>
    <xf numFmtId="0" fontId="10" fillId="0" borderId="4" xfId="53" applyFont="1" applyFill="1" applyBorder="1" applyAlignment="1" applyProtection="1">
      <alignment horizontal="center" vertical="center"/>
    </xf>
    <xf numFmtId="49" fontId="15" fillId="0" borderId="0" xfId="53" applyNumberFormat="1" applyFont="1" applyFill="1" applyBorder="1" applyAlignment="1" applyProtection="1"/>
    <xf numFmtId="0" fontId="27" fillId="3" borderId="0" xfId="53" applyFont="1" applyFill="1" applyBorder="1" applyAlignment="1" applyProtection="1">
      <alignment horizontal="center" vertical="center"/>
    </xf>
    <xf numFmtId="0" fontId="27" fillId="4" borderId="0" xfId="53" applyFont="1" applyFill="1" applyBorder="1" applyAlignment="1" applyProtection="1">
      <alignment horizontal="center" vertical="center"/>
    </xf>
    <xf numFmtId="0" fontId="3" fillId="3" borderId="0" xfId="53" applyFont="1" applyFill="1" applyBorder="1" applyAlignment="1" applyProtection="1">
      <alignment horizontal="left" vertical="center" wrapText="1"/>
    </xf>
    <xf numFmtId="0" fontId="27" fillId="3" borderId="0" xfId="53" applyFont="1" applyFill="1" applyBorder="1" applyAlignment="1" applyProtection="1">
      <alignment horizontal="left" vertical="center" wrapText="1"/>
    </xf>
    <xf numFmtId="0" fontId="27" fillId="3" borderId="0" xfId="53" applyFont="1" applyFill="1" applyBorder="1" applyAlignment="1" applyProtection="1">
      <alignment horizontal="left" vertical="center"/>
    </xf>
    <xf numFmtId="0" fontId="2" fillId="3" borderId="12" xfId="53" applyFont="1" applyFill="1" applyBorder="1" applyAlignment="1" applyProtection="1">
      <alignment horizontal="center" vertical="center"/>
    </xf>
    <xf numFmtId="0" fontId="2" fillId="3" borderId="2" xfId="53" applyFont="1" applyFill="1" applyBorder="1" applyAlignment="1" applyProtection="1">
      <alignment horizontal="left" vertical="center"/>
    </xf>
    <xf numFmtId="0" fontId="28" fillId="3" borderId="3" xfId="53" applyFont="1" applyFill="1" applyBorder="1" applyAlignment="1" applyProtection="1">
      <alignment horizontal="left" vertical="center"/>
    </xf>
    <xf numFmtId="0" fontId="28" fillId="3" borderId="4" xfId="53" applyFont="1" applyFill="1" applyBorder="1" applyAlignment="1" applyProtection="1">
      <alignment horizontal="left" vertical="center"/>
    </xf>
    <xf numFmtId="0" fontId="2" fillId="3" borderId="2" xfId="53" applyFont="1" applyFill="1" applyBorder="1" applyAlignment="1" applyProtection="1">
      <alignment horizontal="center" vertical="center"/>
    </xf>
    <xf numFmtId="0" fontId="2" fillId="3" borderId="3" xfId="53" applyFont="1" applyFill="1" applyBorder="1" applyAlignment="1" applyProtection="1">
      <alignment horizontal="left" vertical="center" wrapText="1"/>
    </xf>
    <xf numFmtId="49" fontId="5" fillId="0" borderId="12"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2"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9" fillId="0" borderId="2" xfId="53" applyFont="1" applyFill="1" applyBorder="1" applyAlignment="1" applyProtection="1">
      <alignment horizontal="left" vertical="center"/>
    </xf>
    <xf numFmtId="0" fontId="29"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2" xfId="53" applyNumberFormat="1" applyFont="1" applyFill="1" applyBorder="1" applyAlignment="1" applyProtection="1">
      <alignment horizontal="right" vertical="center"/>
      <protection locked="0"/>
    </xf>
    <xf numFmtId="0" fontId="9" fillId="0" borderId="12" xfId="53" applyFont="1" applyFill="1" applyBorder="1" applyAlignment="1" applyProtection="1">
      <alignment horizontal="center" vertical="center"/>
    </xf>
    <xf numFmtId="0" fontId="29" fillId="0" borderId="19" xfId="53" applyFont="1" applyFill="1" applyBorder="1" applyAlignment="1" applyProtection="1">
      <alignment horizontal="left" vertical="center"/>
    </xf>
    <xf numFmtId="0" fontId="29" fillId="0" borderId="24" xfId="53" applyFont="1" applyFill="1" applyBorder="1" applyAlignment="1" applyProtection="1">
      <alignment horizontal="left" vertical="center"/>
    </xf>
    <xf numFmtId="0" fontId="29" fillId="0" borderId="2" xfId="53" applyFont="1" applyFill="1" applyBorder="1" applyAlignment="1" applyProtection="1">
      <alignment horizontal="center" vertical="center"/>
    </xf>
    <xf numFmtId="0" fontId="29" fillId="0" borderId="3" xfId="53" applyFont="1" applyFill="1" applyBorder="1" applyAlignment="1" applyProtection="1">
      <alignment horizontal="center" vertical="center"/>
    </xf>
    <xf numFmtId="0" fontId="29" fillId="0" borderId="4" xfId="53" applyFont="1" applyFill="1" applyBorder="1" applyAlignment="1" applyProtection="1">
      <alignment horizontal="center" vertical="center"/>
    </xf>
    <xf numFmtId="49" fontId="30" fillId="0" borderId="19" xfId="53" applyNumberFormat="1" applyFont="1" applyFill="1" applyBorder="1" applyAlignment="1" applyProtection="1">
      <alignment horizontal="center" vertical="center" wrapText="1"/>
    </xf>
    <xf numFmtId="49" fontId="30" fillId="0" borderId="12" xfId="53" applyNumberFormat="1" applyFont="1" applyFill="1" applyBorder="1" applyAlignment="1" applyProtection="1">
      <alignment horizontal="center" vertical="center"/>
      <protection locked="0"/>
    </xf>
    <xf numFmtId="49" fontId="30" fillId="0" borderId="12" xfId="53" applyNumberFormat="1" applyFont="1" applyFill="1" applyBorder="1" applyAlignment="1" applyProtection="1">
      <alignment horizontal="center" vertical="center" wrapText="1"/>
      <protection locked="0"/>
    </xf>
    <xf numFmtId="0" fontId="30" fillId="0" borderId="13" xfId="53" applyFont="1" applyFill="1" applyBorder="1" applyAlignment="1" applyProtection="1">
      <alignment horizontal="center" vertical="center"/>
    </xf>
    <xf numFmtId="0" fontId="3" fillId="0" borderId="7" xfId="53" applyFont="1" applyFill="1" applyBorder="1" applyAlignment="1" applyProtection="1">
      <alignment horizontal="left" vertical="center" wrapText="1"/>
      <protection locked="0"/>
    </xf>
    <xf numFmtId="49" fontId="13" fillId="0" borderId="11" xfId="56" applyNumberFormat="1" applyFont="1" applyFill="1" applyBorder="1" applyAlignment="1">
      <alignment horizontal="left" vertical="center"/>
    </xf>
    <xf numFmtId="0" fontId="3" fillId="0" borderId="11" xfId="53" applyFont="1" applyFill="1" applyBorder="1" applyAlignment="1" applyProtection="1">
      <alignment horizontal="left" vertical="center" wrapText="1"/>
    </xf>
    <xf numFmtId="0" fontId="3" fillId="0" borderId="26" xfId="53" applyFont="1" applyFill="1" applyBorder="1" applyAlignment="1" applyProtection="1">
      <alignment horizontal="left" vertical="center" wrapText="1"/>
      <protection locked="0"/>
    </xf>
    <xf numFmtId="0" fontId="3" fillId="0" borderId="10" xfId="53" applyFont="1" applyFill="1" applyBorder="1" applyAlignment="1" applyProtection="1">
      <alignment horizontal="left" vertical="center" wrapText="1"/>
      <protection locked="0"/>
    </xf>
    <xf numFmtId="49" fontId="21" fillId="0" borderId="11" xfId="53" applyNumberFormat="1" applyFont="1" applyFill="1" applyBorder="1" applyAlignment="1" applyProtection="1">
      <alignment horizontal="left" vertical="center" wrapText="1"/>
      <protection locked="0"/>
    </xf>
    <xf numFmtId="0" fontId="21" fillId="0" borderId="11" xfId="53" applyFont="1" applyFill="1" applyBorder="1" applyAlignment="1" applyProtection="1">
      <alignment horizontal="left" vertical="center" wrapText="1"/>
      <protection locked="0"/>
    </xf>
    <xf numFmtId="49" fontId="13" fillId="0" borderId="11" xfId="56" applyNumberFormat="1" applyFont="1" applyFill="1" applyBorder="1" applyAlignment="1">
      <alignment horizontal="left" vertical="center" wrapText="1"/>
    </xf>
    <xf numFmtId="0" fontId="17" fillId="0" borderId="11" xfId="0" applyFont="1" applyFill="1" applyBorder="1" applyAlignment="1">
      <alignment horizontal="left" vertical="center" wrapText="1"/>
    </xf>
    <xf numFmtId="0" fontId="21" fillId="0" borderId="11" xfId="53" applyNumberFormat="1" applyFont="1" applyFill="1" applyBorder="1" applyAlignment="1" applyProtection="1">
      <alignment horizontal="left" vertical="center" wrapText="1"/>
      <protection locked="0"/>
    </xf>
    <xf numFmtId="0" fontId="21"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left" vertical="center"/>
    </xf>
    <xf numFmtId="0" fontId="3" fillId="0" borderId="12" xfId="53" applyFont="1" applyFill="1" applyBorder="1" applyAlignment="1" applyProtection="1">
      <alignment horizontal="left" vertical="center" wrapText="1"/>
      <protection locked="0"/>
    </xf>
    <xf numFmtId="0" fontId="3" fillId="3" borderId="0" xfId="53" applyFont="1" applyFill="1" applyBorder="1" applyAlignment="1" applyProtection="1">
      <alignment horizontal="right" vertical="center"/>
    </xf>
    <xf numFmtId="0" fontId="3" fillId="3"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3" fillId="0" borderId="2" xfId="53" applyNumberFormat="1" applyFont="1" applyFill="1" applyBorder="1" applyAlignment="1" applyProtection="1">
      <alignment vertical="center" wrapText="1"/>
    </xf>
    <xf numFmtId="0" fontId="3" fillId="0" borderId="4" xfId="53" applyFont="1" applyFill="1" applyBorder="1" applyAlignment="1" applyProtection="1"/>
    <xf numFmtId="0" fontId="3" fillId="0" borderId="2" xfId="53" applyFont="1" applyFill="1" applyBorder="1" applyAlignment="1" applyProtection="1">
      <alignment vertical="center" wrapText="1"/>
    </xf>
    <xf numFmtId="0" fontId="29" fillId="0" borderId="4" xfId="53" applyFont="1" applyFill="1" applyBorder="1" applyAlignment="1" applyProtection="1">
      <alignment horizontal="left" vertical="center"/>
    </xf>
    <xf numFmtId="49" fontId="5" fillId="0" borderId="12" xfId="53" applyNumberFormat="1" applyFont="1" applyFill="1" applyBorder="1" applyAlignment="1" applyProtection="1">
      <alignment horizontal="center" vertical="center" wrapText="1"/>
      <protection locked="0"/>
    </xf>
    <xf numFmtId="4" fontId="3" fillId="0" borderId="15"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xf>
    <xf numFmtId="0" fontId="29" fillId="0" borderId="25" xfId="53" applyFont="1" applyFill="1" applyBorder="1" applyAlignment="1" applyProtection="1">
      <alignment horizontal="left" vertical="center"/>
    </xf>
    <xf numFmtId="0" fontId="29" fillId="0" borderId="23" xfId="53" applyFont="1" applyFill="1" applyBorder="1" applyAlignment="1" applyProtection="1">
      <alignment horizontal="left" vertical="center"/>
    </xf>
    <xf numFmtId="0" fontId="5" fillId="0" borderId="23" xfId="53" applyFont="1" applyFill="1" applyBorder="1" applyAlignment="1" applyProtection="1"/>
    <xf numFmtId="49" fontId="30" fillId="0" borderId="19" xfId="53" applyNumberFormat="1" applyFont="1" applyFill="1" applyBorder="1" applyAlignment="1" applyProtection="1">
      <alignment horizontal="center" vertical="center"/>
    </xf>
    <xf numFmtId="0" fontId="30" fillId="0" borderId="23" xfId="53" applyFont="1" applyFill="1" applyBorder="1" applyAlignment="1" applyProtection="1">
      <alignment horizontal="center" vertical="center"/>
    </xf>
    <xf numFmtId="0" fontId="5" fillId="0" borderId="15" xfId="53" applyFont="1" applyFill="1" applyBorder="1" applyAlignment="1" applyProtection="1"/>
    <xf numFmtId="0" fontId="30" fillId="0" borderId="15" xfId="53" applyFont="1" applyFill="1" applyBorder="1" applyAlignment="1" applyProtection="1">
      <alignment horizontal="center" vertical="center"/>
    </xf>
    <xf numFmtId="0" fontId="3" fillId="0" borderId="11" xfId="53" applyFont="1" applyFill="1" applyBorder="1" applyAlignment="1" applyProtection="1">
      <alignment horizontal="left"/>
    </xf>
    <xf numFmtId="0" fontId="3" fillId="0" borderId="12" xfId="53" applyFont="1" applyFill="1" applyBorder="1" applyAlignment="1" applyProtection="1">
      <alignment vertical="center" wrapText="1"/>
      <protection locked="0"/>
    </xf>
    <xf numFmtId="0" fontId="3" fillId="0" borderId="12" xfId="53" applyFont="1" applyFill="1" applyBorder="1" applyAlignment="1" applyProtection="1">
      <alignment horizontal="center" vertical="center" wrapText="1"/>
      <protection locked="0"/>
    </xf>
    <xf numFmtId="0" fontId="3" fillId="0" borderId="12" xfId="53" applyFont="1" applyFill="1" applyBorder="1" applyAlignment="1" applyProtection="1">
      <alignment horizontal="center" vertical="center"/>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21" fillId="0" borderId="1" xfId="53" applyFont="1" applyFill="1" applyBorder="1" applyAlignment="1" applyProtection="1">
      <alignment horizontal="left" vertical="center" wrapText="1"/>
    </xf>
    <xf numFmtId="0" fontId="21" fillId="0" borderId="1" xfId="53" applyFont="1" applyFill="1" applyBorder="1" applyAlignment="1" applyProtection="1">
      <alignment vertical="center" wrapText="1"/>
    </xf>
    <xf numFmtId="0" fontId="21" fillId="0" borderId="12" xfId="53" applyFont="1" applyFill="1" applyBorder="1" applyAlignment="1" applyProtection="1">
      <alignment vertical="center" wrapText="1"/>
    </xf>
    <xf numFmtId="49" fontId="31" fillId="0" borderId="11" xfId="56" applyNumberFormat="1" applyFont="1" applyFill="1" applyBorder="1" applyAlignment="1">
      <alignment horizontal="left" vertical="center" wrapText="1"/>
    </xf>
    <xf numFmtId="0" fontId="21" fillId="0" borderId="12" xfId="53" applyFont="1" applyFill="1" applyBorder="1" applyAlignment="1" applyProtection="1">
      <alignment horizontal="left" vertical="center"/>
      <protection locked="0"/>
    </xf>
    <xf numFmtId="0" fontId="21" fillId="0" borderId="5" xfId="53" applyFont="1" applyFill="1" applyBorder="1" applyAlignment="1" applyProtection="1">
      <alignment horizontal="left" vertical="center" wrapText="1"/>
    </xf>
    <xf numFmtId="0" fontId="21" fillId="0" borderId="5" xfId="53" applyFont="1" applyFill="1" applyBorder="1" applyAlignment="1" applyProtection="1">
      <alignment vertical="center" wrapText="1"/>
    </xf>
    <xf numFmtId="0" fontId="21" fillId="0" borderId="8" xfId="53" applyFont="1" applyFill="1" applyBorder="1" applyAlignment="1" applyProtection="1">
      <alignment horizontal="left" vertical="center" wrapText="1"/>
    </xf>
    <xf numFmtId="49" fontId="17" fillId="0" borderId="11" xfId="56" applyNumberFormat="1" applyFont="1" applyFill="1" applyBorder="1" applyAlignment="1">
      <alignment horizontal="left" vertical="center" wrapText="1"/>
    </xf>
    <xf numFmtId="0" fontId="3" fillId="0" borderId="12" xfId="53" applyFont="1" applyFill="1" applyBorder="1" applyAlignment="1" applyProtection="1">
      <alignment horizontal="center" vertical="center"/>
    </xf>
    <xf numFmtId="49" fontId="23" fillId="0" borderId="0" xfId="53" applyNumberFormat="1" applyFont="1" applyFill="1" applyBorder="1" applyAlignment="1" applyProtection="1"/>
    <xf numFmtId="0" fontId="23" fillId="0" borderId="11"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left" vertical="center"/>
    </xf>
    <xf numFmtId="0" fontId="9" fillId="0" borderId="4" xfId="53" applyFont="1" applyFill="1" applyBorder="1" applyAlignment="1" applyProtection="1">
      <alignment horizontal="left" vertical="center"/>
    </xf>
    <xf numFmtId="0" fontId="15" fillId="0" borderId="11" xfId="53" applyFont="1" applyFill="1" applyBorder="1" applyAlignment="1" applyProtection="1">
      <alignment horizontal="center" vertical="center" wrapText="1"/>
    </xf>
    <xf numFmtId="0" fontId="14" fillId="0" borderId="11" xfId="55" applyFont="1" applyFill="1" applyBorder="1" applyAlignment="1" applyProtection="1">
      <alignment horizontal="center" vertical="center" wrapText="1" readingOrder="1"/>
      <protection locked="0"/>
    </xf>
    <xf numFmtId="4" fontId="9" fillId="0" borderId="8" xfId="53" applyNumberFormat="1" applyFont="1" applyFill="1" applyBorder="1" applyAlignment="1" applyProtection="1">
      <alignment vertical="center"/>
      <protection locked="0"/>
    </xf>
    <xf numFmtId="4" fontId="9" fillId="0" borderId="8" xfId="53" applyNumberFormat="1" applyFont="1" applyFill="1" applyBorder="1" applyAlignment="1" applyProtection="1">
      <alignment vertical="center"/>
    </xf>
    <xf numFmtId="0" fontId="15" fillId="0" borderId="16" xfId="53" applyFont="1" applyFill="1" applyBorder="1" applyAlignment="1" applyProtection="1">
      <alignment horizontal="center" vertical="center" wrapText="1"/>
    </xf>
    <xf numFmtId="0" fontId="23" fillId="0" borderId="16" xfId="53" applyFont="1" applyFill="1" applyBorder="1" applyAlignment="1" applyProtection="1">
      <alignment horizontal="center" vertical="center"/>
    </xf>
    <xf numFmtId="49" fontId="20" fillId="0" borderId="11" xfId="53" applyNumberFormat="1" applyFont="1" applyFill="1" applyBorder="1" applyAlignment="1" applyProtection="1">
      <alignment horizontal="center" vertical="center" wrapText="1"/>
    </xf>
    <xf numFmtId="49" fontId="20" fillId="0" borderId="11" xfId="53" applyNumberFormat="1" applyFont="1" applyFill="1" applyBorder="1" applyAlignment="1" applyProtection="1">
      <alignment horizontal="center" vertical="center"/>
    </xf>
    <xf numFmtId="0" fontId="3" fillId="0" borderId="12" xfId="53" applyFont="1" applyFill="1" applyBorder="1" applyAlignment="1" applyProtection="1">
      <alignment vertical="center" wrapText="1"/>
    </xf>
    <xf numFmtId="4" fontId="3" fillId="0" borderId="12" xfId="53" applyNumberFormat="1" applyFont="1" applyFill="1" applyBorder="1" applyAlignment="1" applyProtection="1">
      <alignment vertical="center"/>
      <protection locked="0"/>
    </xf>
    <xf numFmtId="0" fontId="5" fillId="0" borderId="2" xfId="53" applyFont="1" applyFill="1" applyBorder="1" applyAlignment="1" applyProtection="1">
      <alignment horizontal="center" vertical="center"/>
      <protection locked="0"/>
    </xf>
    <xf numFmtId="49" fontId="1" fillId="0" borderId="3" xfId="53" applyNumberFormat="1" applyFont="1" applyFill="1" applyBorder="1" applyAlignment="1" applyProtection="1">
      <alignment horizontal="center" vertical="center"/>
    </xf>
    <xf numFmtId="49" fontId="1" fillId="0" borderId="4" xfId="53" applyNumberFormat="1" applyFont="1" applyFill="1" applyBorder="1" applyAlignment="1" applyProtection="1">
      <alignment horizontal="center" vertical="center"/>
    </xf>
    <xf numFmtId="0" fontId="15" fillId="0" borderId="7" xfId="53" applyFont="1" applyFill="1" applyBorder="1" applyAlignment="1" applyProtection="1">
      <alignment horizontal="center" vertical="center" wrapText="1"/>
    </xf>
    <xf numFmtId="0" fontId="15" fillId="0" borderId="10" xfId="53" applyFont="1" applyFill="1" applyBorder="1" applyAlignment="1" applyProtection="1">
      <alignment horizontal="center" vertical="center" wrapText="1"/>
    </xf>
    <xf numFmtId="0" fontId="3" fillId="0" borderId="12" xfId="53" applyFont="1" applyFill="1" applyBorder="1" applyAlignment="1" applyProtection="1">
      <alignment vertical="center"/>
    </xf>
    <xf numFmtId="0" fontId="1" fillId="0" borderId="12" xfId="53" applyFont="1" applyFill="1" applyBorder="1" applyAlignment="1" applyProtection="1">
      <alignment wrapText="1"/>
    </xf>
    <xf numFmtId="0" fontId="32" fillId="0" borderId="12" xfId="53" applyFont="1" applyFill="1" applyBorder="1" applyAlignment="1" applyProtection="1"/>
    <xf numFmtId="0" fontId="3" fillId="0" borderId="12" xfId="53" applyFont="1" applyFill="1" applyBorder="1" applyAlignment="1" applyProtection="1">
      <alignment vertical="center"/>
      <protection locked="0"/>
    </xf>
    <xf numFmtId="0" fontId="23" fillId="0" borderId="0" xfId="53" applyFont="1" applyFill="1" applyBorder="1" applyAlignment="1" applyProtection="1">
      <alignment horizontal="right" vertical="center" wrapText="1"/>
    </xf>
    <xf numFmtId="0" fontId="23" fillId="0" borderId="0" xfId="53" applyFont="1" applyFill="1" applyBorder="1" applyAlignment="1" applyProtection="1">
      <alignment horizontal="right" wrapText="1"/>
    </xf>
    <xf numFmtId="4" fontId="3" fillId="0" borderId="12" xfId="53" applyNumberFormat="1" applyFont="1" applyFill="1" applyBorder="1" applyAlignment="1" applyProtection="1">
      <alignment vertical="center"/>
    </xf>
    <xf numFmtId="0" fontId="33" fillId="0" borderId="0" xfId="53" applyFont="1" applyFill="1" applyBorder="1" applyAlignment="1" applyProtection="1">
      <alignment horizontal="center"/>
    </xf>
    <xf numFmtId="0" fontId="33" fillId="0" borderId="0" xfId="53" applyFont="1" applyFill="1" applyBorder="1" applyAlignment="1" applyProtection="1">
      <alignment horizontal="center" wrapText="1"/>
    </xf>
    <xf numFmtId="0" fontId="33" fillId="0" borderId="0" xfId="53" applyFont="1" applyFill="1" applyBorder="1" applyAlignment="1" applyProtection="1">
      <alignment wrapText="1"/>
    </xf>
    <xf numFmtId="0" fontId="33" fillId="0" borderId="0" xfId="53" applyFont="1" applyFill="1" applyBorder="1" applyAlignment="1" applyProtection="1"/>
    <xf numFmtId="0" fontId="10" fillId="0" borderId="0" xfId="53" applyFont="1" applyFill="1" applyBorder="1" applyAlignment="1" applyProtection="1">
      <alignment horizontal="center" wrapText="1"/>
    </xf>
    <xf numFmtId="0" fontId="10" fillId="0" borderId="0" xfId="53" applyFont="1" applyFill="1" applyBorder="1" applyAlignment="1" applyProtection="1">
      <alignment horizontal="right" wrapText="1"/>
    </xf>
    <xf numFmtId="0" fontId="34" fillId="0" borderId="0" xfId="53" applyFont="1" applyFill="1" applyBorder="1" applyAlignment="1" applyProtection="1">
      <alignment horizontal="center" vertical="center" wrapText="1"/>
    </xf>
    <xf numFmtId="0" fontId="17" fillId="0" borderId="0" xfId="53" applyFont="1" applyFill="1" applyBorder="1" applyAlignment="1" applyProtection="1">
      <alignment horizontal="center" wrapText="1"/>
    </xf>
    <xf numFmtId="0" fontId="17" fillId="0" borderId="0" xfId="53" applyFont="1" applyFill="1" applyBorder="1" applyAlignment="1" applyProtection="1">
      <alignment wrapText="1"/>
    </xf>
    <xf numFmtId="0" fontId="17" fillId="0" borderId="0" xfId="53" applyFont="1" applyFill="1" applyBorder="1" applyAlignment="1" applyProtection="1"/>
    <xf numFmtId="0" fontId="17" fillId="0" borderId="0" xfId="53" applyFont="1" applyFill="1" applyBorder="1" applyAlignment="1" applyProtection="1">
      <alignment horizontal="right" wrapText="1"/>
    </xf>
    <xf numFmtId="0" fontId="15" fillId="0" borderId="1" xfId="53" applyFont="1" applyFill="1" applyBorder="1" applyAlignment="1" applyProtection="1">
      <alignment horizontal="center" vertical="center" wrapText="1"/>
    </xf>
    <xf numFmtId="0" fontId="33" fillId="0" borderId="1" xfId="53" applyFont="1" applyFill="1" applyBorder="1" applyAlignment="1" applyProtection="1">
      <alignment horizontal="center" vertical="center" wrapText="1"/>
    </xf>
    <xf numFmtId="0" fontId="33" fillId="0" borderId="2" xfId="53" applyFont="1" applyFill="1" applyBorder="1" applyAlignment="1" applyProtection="1">
      <alignment horizontal="center" vertical="center" wrapText="1"/>
    </xf>
    <xf numFmtId="0" fontId="33" fillId="0" borderId="12" xfId="53" applyFont="1" applyFill="1" applyBorder="1" applyAlignment="1" applyProtection="1">
      <alignment horizontal="center" vertical="center" wrapText="1"/>
    </xf>
    <xf numFmtId="181" fontId="17" fillId="0" borderId="3" xfId="53" applyNumberFormat="1" applyFont="1" applyFill="1" applyBorder="1" applyAlignment="1" applyProtection="1">
      <alignment horizontal="right" vertical="center"/>
    </xf>
    <xf numFmtId="181" fontId="21" fillId="0" borderId="12" xfId="53" applyNumberFormat="1" applyFont="1" applyFill="1" applyBorder="1" applyAlignment="1" applyProtection="1">
      <alignment horizontal="right" vertical="center"/>
    </xf>
    <xf numFmtId="0" fontId="15" fillId="0" borderId="0" xfId="53" applyFont="1" applyFill="1" applyBorder="1" applyAlignment="1" applyProtection="1">
      <alignment horizontal="center"/>
    </xf>
    <xf numFmtId="0" fontId="10" fillId="0" borderId="0" xfId="53" applyFont="1" applyFill="1" applyBorder="1" applyAlignment="1" applyProtection="1">
      <alignment vertical="top"/>
    </xf>
    <xf numFmtId="49" fontId="17" fillId="0" borderId="0" xfId="53" applyNumberFormat="1" applyFont="1" applyFill="1" applyBorder="1" applyAlignment="1" applyProtection="1"/>
    <xf numFmtId="49" fontId="20" fillId="0" borderId="2" xfId="53" applyNumberFormat="1" applyFont="1" applyFill="1" applyBorder="1" applyAlignment="1" applyProtection="1">
      <alignment horizontal="center" vertical="center" wrapText="1"/>
    </xf>
    <xf numFmtId="49" fontId="20" fillId="0" borderId="3" xfId="53" applyNumberFormat="1" applyFont="1" applyFill="1" applyBorder="1" applyAlignment="1" applyProtection="1">
      <alignment horizontal="center" vertical="center" wrapText="1"/>
    </xf>
    <xf numFmtId="0" fontId="20" fillId="0" borderId="23" xfId="53" applyFont="1" applyFill="1" applyBorder="1" applyAlignment="1" applyProtection="1">
      <alignment horizontal="center" vertical="center"/>
    </xf>
    <xf numFmtId="49" fontId="20" fillId="0" borderId="2" xfId="53" applyNumberFormat="1" applyFont="1" applyFill="1" applyBorder="1" applyAlignment="1" applyProtection="1">
      <alignment horizontal="center" vertical="center"/>
    </xf>
    <xf numFmtId="0" fontId="20" fillId="0" borderId="15" xfId="53" applyFont="1" applyFill="1" applyBorder="1" applyAlignment="1" applyProtection="1">
      <alignment horizontal="center" vertical="center"/>
    </xf>
    <xf numFmtId="49" fontId="20" fillId="0" borderId="8" xfId="53" applyNumberFormat="1" applyFont="1" applyFill="1" applyBorder="1" applyAlignment="1" applyProtection="1">
      <alignment horizontal="center" vertical="center"/>
    </xf>
    <xf numFmtId="0" fontId="3" fillId="0" borderId="4" xfId="53" applyFont="1" applyFill="1" applyBorder="1" applyAlignment="1" applyProtection="1">
      <alignment horizontal="center" vertical="center"/>
    </xf>
    <xf numFmtId="0" fontId="23" fillId="0" borderId="0" xfId="53" applyFont="1" applyFill="1" applyBorder="1" applyAlignment="1" applyProtection="1">
      <alignment vertical="center"/>
    </xf>
    <xf numFmtId="0" fontId="35" fillId="0" borderId="0" xfId="53" applyFont="1" applyFill="1" applyBorder="1" applyAlignment="1" applyProtection="1">
      <alignment horizontal="center" vertical="center"/>
    </xf>
    <xf numFmtId="0" fontId="36" fillId="0" borderId="0" xfId="53" applyFont="1" applyFill="1" applyBorder="1" applyAlignment="1" applyProtection="1">
      <alignment horizontal="center" vertical="center"/>
    </xf>
    <xf numFmtId="0" fontId="20" fillId="0" borderId="1" xfId="53" applyFont="1" applyFill="1" applyBorder="1" applyAlignment="1" applyProtection="1">
      <alignment horizontal="center" vertical="center"/>
      <protection locked="0"/>
    </xf>
    <xf numFmtId="0" fontId="21" fillId="0" borderId="12" xfId="53" applyFont="1" applyFill="1" applyBorder="1" applyAlignment="1" applyProtection="1">
      <alignment vertical="center"/>
    </xf>
    <xf numFmtId="4" fontId="3" fillId="0" borderId="12" xfId="53" applyNumberFormat="1" applyFont="1" applyFill="1" applyBorder="1" applyAlignment="1" applyProtection="1">
      <alignment horizontal="right" vertical="center"/>
    </xf>
    <xf numFmtId="0" fontId="21" fillId="0" borderId="12" xfId="53" applyFont="1" applyFill="1" applyBorder="1" applyAlignment="1" applyProtection="1">
      <alignment vertical="center"/>
      <protection locked="0"/>
    </xf>
    <xf numFmtId="0" fontId="21" fillId="0" borderId="12" xfId="53" applyFont="1" applyFill="1" applyBorder="1" applyAlignment="1" applyProtection="1">
      <alignment horizontal="left" vertical="center"/>
    </xf>
    <xf numFmtId="181" fontId="21" fillId="0" borderId="12" xfId="53" applyNumberFormat="1" applyFont="1" applyFill="1" applyBorder="1" applyAlignment="1" applyProtection="1">
      <alignment horizontal="right" vertical="center"/>
      <protection locked="0"/>
    </xf>
    <xf numFmtId="181" fontId="37" fillId="0" borderId="12" xfId="53" applyNumberFormat="1" applyFont="1" applyFill="1" applyBorder="1" applyAlignment="1" applyProtection="1">
      <alignment horizontal="right" vertical="center"/>
    </xf>
    <xf numFmtId="181" fontId="10" fillId="0" borderId="12" xfId="53" applyNumberFormat="1" applyFont="1" applyFill="1" applyBorder="1" applyAlignment="1" applyProtection="1">
      <alignment vertical="center"/>
    </xf>
    <xf numFmtId="0" fontId="10" fillId="0" borderId="12" xfId="53" applyFont="1" applyFill="1" applyBorder="1" applyAlignment="1" applyProtection="1">
      <alignment vertical="center"/>
    </xf>
    <xf numFmtId="4" fontId="21" fillId="0" borderId="12" xfId="53" applyNumberFormat="1" applyFont="1" applyFill="1" applyBorder="1" applyAlignment="1" applyProtection="1">
      <alignment horizontal="right" vertical="center"/>
      <protection locked="0"/>
    </xf>
    <xf numFmtId="0" fontId="37" fillId="0" borderId="12" xfId="53" applyFont="1" applyFill="1" applyBorder="1" applyAlignment="1" applyProtection="1">
      <alignment horizontal="center" vertical="center"/>
    </xf>
    <xf numFmtId="0" fontId="37" fillId="0" borderId="12" xfId="53" applyFont="1" applyFill="1" applyBorder="1" applyAlignment="1" applyProtection="1">
      <alignment horizontal="right" vertical="center"/>
    </xf>
    <xf numFmtId="0" fontId="37" fillId="0" borderId="12" xfId="53" applyFont="1" applyFill="1" applyBorder="1" applyAlignment="1" applyProtection="1">
      <alignment horizontal="center" vertical="center"/>
      <protection locked="0"/>
    </xf>
    <xf numFmtId="4" fontId="38" fillId="0" borderId="12" xfId="53" applyNumberFormat="1" applyFont="1" applyFill="1" applyBorder="1" applyAlignment="1" applyProtection="1">
      <alignment horizontal="right" vertical="center"/>
    </xf>
    <xf numFmtId="0" fontId="21" fillId="0" borderId="0" xfId="53" applyFont="1" applyFill="1" applyBorder="1" applyAlignment="1" applyProtection="1">
      <alignment horizontal="left" vertical="center" wrapText="1"/>
      <protection locked="0"/>
    </xf>
    <xf numFmtId="0" fontId="20" fillId="0" borderId="0" xfId="53" applyFont="1" applyFill="1" applyBorder="1" applyAlignment="1" applyProtection="1">
      <alignment horizontal="left" vertical="center" wrapText="1"/>
    </xf>
    <xf numFmtId="0" fontId="20" fillId="0" borderId="13" xfId="53" applyFont="1" applyFill="1" applyBorder="1" applyAlignment="1" applyProtection="1">
      <alignment horizontal="center" vertical="center" wrapText="1"/>
    </xf>
    <xf numFmtId="0" fontId="3" fillId="0" borderId="12" xfId="53" applyFont="1" applyFill="1" applyBorder="1" applyAlignment="1" applyProtection="1">
      <alignment horizontal="left" vertical="center"/>
    </xf>
    <xf numFmtId="181" fontId="21" fillId="0" borderId="10" xfId="53" applyNumberFormat="1" applyFont="1" applyFill="1" applyBorder="1" applyAlignment="1" applyProtection="1">
      <alignment horizontal="right" vertical="center"/>
    </xf>
    <xf numFmtId="0" fontId="10" fillId="0" borderId="13" xfId="53" applyFont="1" applyFill="1" applyBorder="1" applyAlignment="1" applyProtection="1">
      <alignment horizontal="center" vertical="center" wrapText="1"/>
      <protection locked="0"/>
    </xf>
    <xf numFmtId="0" fontId="10" fillId="0" borderId="4" xfId="53" applyFont="1" applyFill="1" applyBorder="1" applyAlignment="1" applyProtection="1">
      <alignment horizontal="center" vertical="center" wrapText="1"/>
    </xf>
    <xf numFmtId="181" fontId="21" fillId="0" borderId="8" xfId="53" applyNumberFormat="1" applyFont="1" applyFill="1" applyBorder="1" applyAlignment="1" applyProtection="1">
      <alignment horizontal="right" vertical="center"/>
    </xf>
    <xf numFmtId="0" fontId="39" fillId="0" borderId="0" xfId="53" applyFont="1" applyFill="1" applyBorder="1" applyAlignment="1" applyProtection="1"/>
    <xf numFmtId="0" fontId="18" fillId="0" borderId="0" xfId="53" applyFont="1" applyFill="1" applyBorder="1" applyAlignment="1" applyProtection="1">
      <alignment horizontal="center" vertical="center"/>
      <protection locked="0"/>
    </xf>
    <xf numFmtId="0" fontId="10" fillId="0" borderId="1" xfId="53" applyFont="1" applyFill="1" applyBorder="1" applyAlignment="1" applyProtection="1">
      <alignment horizontal="center" vertical="center" wrapText="1"/>
      <protection locked="0"/>
    </xf>
    <xf numFmtId="0" fontId="10" fillId="0" borderId="23"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xf>
    <xf numFmtId="0" fontId="10" fillId="0" borderId="5" xfId="53" applyFont="1" applyFill="1" applyBorder="1" applyAlignment="1" applyProtection="1">
      <alignment horizontal="center" vertical="center" wrapText="1"/>
      <protection locked="0"/>
    </xf>
    <xf numFmtId="0" fontId="10" fillId="0" borderId="25" xfId="53" applyFont="1" applyFill="1" applyBorder="1" applyAlignment="1" applyProtection="1">
      <alignment horizontal="center" vertical="center" wrapText="1"/>
      <protection locked="0"/>
    </xf>
    <xf numFmtId="0" fontId="10" fillId="0" borderId="1" xfId="53" applyFont="1" applyFill="1" applyBorder="1" applyAlignment="1" applyProtection="1">
      <alignment horizontal="center" vertical="center" wrapText="1"/>
    </xf>
    <xf numFmtId="0" fontId="10" fillId="0" borderId="8" xfId="53" applyFont="1" applyFill="1" applyBorder="1" applyAlignment="1" applyProtection="1">
      <alignment horizontal="center" vertical="center" wrapText="1"/>
    </xf>
    <xf numFmtId="0" fontId="10" fillId="0" borderId="15" xfId="53" applyFont="1" applyFill="1" applyBorder="1" applyAlignment="1" applyProtection="1">
      <alignment horizontal="center" vertical="center" wrapText="1"/>
    </xf>
    <xf numFmtId="0" fontId="23" fillId="0" borderId="2" xfId="53" applyFont="1" applyFill="1" applyBorder="1" applyAlignment="1" applyProtection="1">
      <alignment horizontal="center" vertical="center"/>
    </xf>
    <xf numFmtId="0" fontId="23" fillId="0" borderId="12" xfId="53" applyFont="1" applyFill="1" applyBorder="1" applyAlignment="1" applyProtection="1">
      <alignment horizontal="center" vertical="center"/>
    </xf>
    <xf numFmtId="0" fontId="21" fillId="0" borderId="2" xfId="53" applyFont="1" applyFill="1" applyBorder="1" applyAlignment="1" applyProtection="1">
      <alignment horizontal="center" vertical="center"/>
      <protection locked="0"/>
    </xf>
    <xf numFmtId="0" fontId="21" fillId="0" borderId="4" xfId="53" applyFont="1" applyFill="1" applyBorder="1" applyAlignment="1" applyProtection="1">
      <alignment horizontal="center" vertical="center"/>
      <protection locked="0"/>
    </xf>
    <xf numFmtId="0" fontId="23" fillId="0" borderId="0" xfId="53" applyFont="1" applyFill="1" applyBorder="1" applyAlignment="1" applyProtection="1">
      <protection locked="0"/>
    </xf>
    <xf numFmtId="0" fontId="20" fillId="0" borderId="0" xfId="53" applyFont="1" applyFill="1" applyBorder="1" applyAlignment="1" applyProtection="1">
      <protection locked="0"/>
    </xf>
    <xf numFmtId="0" fontId="10" fillId="0" borderId="11" xfId="53" applyFont="1" applyFill="1" applyBorder="1" applyAlignment="1" applyProtection="1">
      <alignment horizontal="center" vertical="center" wrapText="1"/>
      <protection locked="0"/>
    </xf>
    <xf numFmtId="0" fontId="10" fillId="0" borderId="2" xfId="53" applyFont="1" applyFill="1" applyBorder="1" applyAlignment="1" applyProtection="1">
      <alignment horizontal="center" vertical="center" wrapText="1"/>
    </xf>
    <xf numFmtId="0" fontId="10" fillId="0" borderId="14" xfId="53" applyFont="1" applyFill="1" applyBorder="1" applyAlignment="1" applyProtection="1">
      <alignment horizontal="center" vertical="center" wrapText="1"/>
    </xf>
    <xf numFmtId="0" fontId="21" fillId="0" borderId="11"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protection locked="0"/>
    </xf>
    <xf numFmtId="0" fontId="10" fillId="0" borderId="11" xfId="53" applyFont="1" applyFill="1" applyBorder="1" applyAlignment="1" applyProtection="1">
      <alignment horizontal="center" vertical="center" wrapText="1"/>
    </xf>
    <xf numFmtId="0" fontId="10" fillId="0" borderId="16" xfId="53" applyFont="1" applyFill="1" applyBorder="1" applyAlignment="1" applyProtection="1">
      <alignment horizontal="center" vertical="center" wrapText="1"/>
      <protection locked="0"/>
    </xf>
    <xf numFmtId="0" fontId="21" fillId="0" borderId="16" xfId="53" applyFont="1" applyFill="1" applyBorder="1" applyAlignment="1" applyProtection="1">
      <alignment horizontal="right" vertical="center"/>
      <protection locked="0"/>
    </xf>
    <xf numFmtId="0" fontId="40" fillId="0" borderId="0" xfId="53" applyFont="1" applyFill="1" applyBorder="1" applyAlignment="1" applyProtection="1"/>
    <xf numFmtId="0" fontId="19" fillId="0" borderId="0" xfId="53" applyFont="1" applyFill="1" applyBorder="1" applyAlignment="1" applyProtection="1">
      <alignment horizontal="center" vertical="top"/>
    </xf>
    <xf numFmtId="4" fontId="21" fillId="0" borderId="12" xfId="53" applyNumberFormat="1" applyFont="1" applyFill="1" applyBorder="1" applyAlignment="1" applyProtection="1">
      <alignment horizontal="right" vertical="center"/>
    </xf>
    <xf numFmtId="0" fontId="21" fillId="0" borderId="8" xfId="53" applyFont="1" applyFill="1" applyBorder="1" applyAlignment="1" applyProtection="1">
      <alignment horizontal="left" vertical="center"/>
    </xf>
    <xf numFmtId="4" fontId="3" fillId="0" borderId="13" xfId="53" applyNumberFormat="1" applyFont="1" applyFill="1" applyBorder="1" applyAlignment="1" applyProtection="1">
      <alignment horizontal="right" vertical="center"/>
      <protection locked="0"/>
    </xf>
    <xf numFmtId="181" fontId="10" fillId="0" borderId="12" xfId="53" applyNumberFormat="1" applyFont="1" applyFill="1" applyBorder="1" applyAlignment="1" applyProtection="1"/>
    <xf numFmtId="0" fontId="10" fillId="0" borderId="12" xfId="53" applyFont="1" applyFill="1" applyBorder="1" applyAlignment="1" applyProtection="1"/>
    <xf numFmtId="0" fontId="10" fillId="0" borderId="8" xfId="53" applyFont="1" applyFill="1" applyBorder="1" applyAlignment="1" applyProtection="1"/>
    <xf numFmtId="181" fontId="10" fillId="0" borderId="13" xfId="53" applyNumberFormat="1" applyFont="1" applyFill="1" applyBorder="1" applyAlignment="1" applyProtection="1"/>
    <xf numFmtId="4" fontId="21" fillId="0" borderId="12" xfId="53" applyNumberFormat="1" applyFont="1" applyFill="1" applyBorder="1" applyAlignment="1" applyProtection="1">
      <alignment vertical="center"/>
    </xf>
    <xf numFmtId="0" fontId="37" fillId="0" borderId="8" xfId="53" applyFont="1" applyFill="1" applyBorder="1" applyAlignment="1" applyProtection="1">
      <alignment horizontal="center" vertical="center"/>
    </xf>
    <xf numFmtId="181" fontId="37" fillId="0" borderId="13" xfId="53" applyNumberFormat="1" applyFont="1" applyFill="1" applyBorder="1" applyAlignment="1" applyProtection="1">
      <alignment horizontal="right" vertical="center"/>
    </xf>
    <xf numFmtId="181" fontId="37" fillId="0" borderId="12" xfId="53" applyNumberFormat="1" applyFont="1" applyFill="1" applyBorder="1" applyAlignment="1" applyProtection="1">
      <alignment vertical="center"/>
    </xf>
    <xf numFmtId="4" fontId="3" fillId="0" borderId="13" xfId="53" applyNumberFormat="1" applyFont="1" applyFill="1" applyBorder="1" applyAlignment="1" applyProtection="1">
      <alignment vertical="center"/>
    </xf>
    <xf numFmtId="181" fontId="21" fillId="0" borderId="12" xfId="53" applyNumberFormat="1" applyFont="1" applyFill="1" applyBorder="1" applyAlignment="1" applyProtection="1">
      <alignment vertical="center"/>
    </xf>
    <xf numFmtId="0" fontId="21" fillId="0" borderId="13" xfId="53" applyFont="1" applyFill="1" applyBorder="1" applyAlignment="1" applyProtection="1">
      <alignment vertical="center"/>
    </xf>
    <xf numFmtId="0" fontId="37" fillId="0" borderId="8" xfId="53" applyFont="1" applyFill="1" applyBorder="1" applyAlignment="1" applyProtection="1">
      <alignment horizontal="center" vertical="center"/>
      <protection locked="0"/>
    </xf>
    <xf numFmtId="181" fontId="37" fillId="0" borderId="12" xfId="53" applyNumberFormat="1" applyFont="1" applyFill="1" applyBorder="1" applyAlignment="1" applyProtection="1">
      <alignment horizontal="right" vertical="center"/>
      <protection locked="0"/>
    </xf>
    <xf numFmtId="181" fontId="37" fillId="0" borderId="12" xfId="53" applyNumberFormat="1" applyFont="1" applyFill="1" applyBorder="1" applyAlignment="1" applyProtection="1">
      <alignment vertical="center"/>
      <protection locked="0"/>
    </xf>
    <xf numFmtId="0" fontId="22" fillId="0" borderId="0" xfId="0" applyFont="1" applyFill="1" applyBorder="1" applyAlignment="1">
      <alignment vertical="center"/>
    </xf>
    <xf numFmtId="0" fontId="22" fillId="0" borderId="0" xfId="0" applyFont="1" applyFill="1" applyAlignment="1">
      <alignment horizontal="center" vertical="center"/>
    </xf>
    <xf numFmtId="0" fontId="41" fillId="0" borderId="0" xfId="0" applyFont="1" applyFill="1" applyBorder="1" applyAlignment="1">
      <alignment horizontal="center" vertical="center"/>
    </xf>
    <xf numFmtId="0" fontId="42" fillId="0" borderId="11" xfId="0" applyFont="1" applyFill="1" applyBorder="1" applyAlignment="1">
      <alignment horizontal="center" vertical="center"/>
    </xf>
    <xf numFmtId="0" fontId="43" fillId="0" borderId="11" xfId="0" applyFont="1" applyFill="1" applyBorder="1" applyAlignment="1">
      <alignment horizontal="center" vertical="center"/>
    </xf>
    <xf numFmtId="0" fontId="44" fillId="0" borderId="11" xfId="0" applyFont="1" applyBorder="1" applyAlignment="1">
      <alignment horizontal="justify"/>
    </xf>
    <xf numFmtId="0" fontId="44" fillId="0" borderId="11" xfId="0" applyFont="1" applyBorder="1" applyAlignment="1">
      <alignment horizontal="left"/>
    </xf>
    <xf numFmtId="0" fontId="44" fillId="0" borderId="11" xfId="0" applyFont="1" applyFill="1" applyBorder="1" applyAlignment="1">
      <alignment horizontal="left"/>
    </xf>
    <xf numFmtId="0" fontId="23" fillId="0" borderId="0" xfId="0" applyFont="1" applyFill="1" applyAlignment="1">
      <alignment vertical="center"/>
    </xf>
    <xf numFmtId="49" fontId="13" fillId="0" borderId="11" xfId="56" applyNumberFormat="1" applyFont="1" applyFill="1" applyBorder="1" applyAlignment="1" quotePrefix="1">
      <alignment horizontal="left" vertical="center" wrapText="1"/>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00"/>
      <color rgb="0000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view="pageBreakPreview" zoomScaleNormal="100" workbookViewId="0">
      <selection activeCell="C13" sqref="C13"/>
    </sheetView>
  </sheetViews>
  <sheetFormatPr defaultColWidth="9.14285714285714" defaultRowHeight="20" customHeight="1" outlineLevelCol="3"/>
  <cols>
    <col min="1" max="1" width="13.5714285714286" style="98" customWidth="1"/>
    <col min="2" max="2" width="9.14285714285714" style="410"/>
    <col min="3" max="3" width="88.7142857142857" style="98" customWidth="1"/>
    <col min="4" max="16384" width="9.14285714285714" style="98"/>
  </cols>
  <sheetData>
    <row r="1" s="409" customFormat="1" ht="48" customHeight="1" spans="2:3">
      <c r="B1" s="411"/>
      <c r="C1" s="411"/>
    </row>
    <row r="2" s="98" customFormat="1" ht="27" customHeight="1" spans="2:3">
      <c r="B2" s="412" t="s">
        <v>0</v>
      </c>
      <c r="C2" s="412" t="s">
        <v>1</v>
      </c>
    </row>
    <row r="3" s="98" customFormat="1" customHeight="1" spans="2:3">
      <c r="B3" s="413">
        <v>1</v>
      </c>
      <c r="C3" s="414" t="s">
        <v>2</v>
      </c>
    </row>
    <row r="4" s="98" customFormat="1" customHeight="1" spans="2:3">
      <c r="B4" s="413">
        <v>2</v>
      </c>
      <c r="C4" s="414" t="s">
        <v>3</v>
      </c>
    </row>
    <row r="5" s="98" customFormat="1" customHeight="1" spans="2:3">
      <c r="B5" s="413">
        <v>3</v>
      </c>
      <c r="C5" s="414" t="s">
        <v>4</v>
      </c>
    </row>
    <row r="6" s="98" customFormat="1" customHeight="1" spans="2:3">
      <c r="B6" s="413">
        <v>4</v>
      </c>
      <c r="C6" s="414" t="s">
        <v>5</v>
      </c>
    </row>
    <row r="7" s="98" customFormat="1" customHeight="1" spans="2:3">
      <c r="B7" s="413">
        <v>5</v>
      </c>
      <c r="C7" s="415" t="s">
        <v>6</v>
      </c>
    </row>
    <row r="8" s="98" customFormat="1" customHeight="1" spans="2:3">
      <c r="B8" s="413">
        <v>6</v>
      </c>
      <c r="C8" s="415" t="s">
        <v>7</v>
      </c>
    </row>
    <row r="9" s="98" customFormat="1" customHeight="1" spans="2:3">
      <c r="B9" s="413">
        <v>7</v>
      </c>
      <c r="C9" s="415" t="s">
        <v>8</v>
      </c>
    </row>
    <row r="10" s="98" customFormat="1" customHeight="1" spans="2:3">
      <c r="B10" s="413">
        <v>8</v>
      </c>
      <c r="C10" s="415" t="s">
        <v>9</v>
      </c>
    </row>
    <row r="11" s="98" customFormat="1" customHeight="1" spans="2:3">
      <c r="B11" s="413">
        <v>9</v>
      </c>
      <c r="C11" s="416" t="s">
        <v>10</v>
      </c>
    </row>
    <row r="12" s="98" customFormat="1" customHeight="1" spans="2:3">
      <c r="B12" s="413">
        <v>10</v>
      </c>
      <c r="C12" s="416" t="s">
        <v>11</v>
      </c>
    </row>
    <row r="13" s="98" customFormat="1" customHeight="1" spans="2:3">
      <c r="B13" s="413">
        <v>11</v>
      </c>
      <c r="C13" s="414" t="s">
        <v>12</v>
      </c>
    </row>
    <row r="14" s="98" customFormat="1" customHeight="1" spans="2:3">
      <c r="B14" s="413">
        <v>12</v>
      </c>
      <c r="C14" s="414" t="s">
        <v>13</v>
      </c>
    </row>
    <row r="15" s="98" customFormat="1" customHeight="1" spans="2:4">
      <c r="B15" s="413">
        <v>13</v>
      </c>
      <c r="C15" s="414" t="s">
        <v>14</v>
      </c>
      <c r="D15" s="417"/>
    </row>
    <row r="16" s="98" customFormat="1" customHeight="1" spans="2:3">
      <c r="B16" s="413">
        <v>14</v>
      </c>
      <c r="C16" s="415" t="s">
        <v>15</v>
      </c>
    </row>
    <row r="17" s="98" customFormat="1" customHeight="1" spans="2:3">
      <c r="B17" s="413">
        <v>15</v>
      </c>
      <c r="C17" s="415" t="s">
        <v>16</v>
      </c>
    </row>
    <row r="18" s="98" customFormat="1" customHeight="1" spans="2:3">
      <c r="B18" s="413">
        <v>16</v>
      </c>
      <c r="C18" s="415" t="s">
        <v>17</v>
      </c>
    </row>
    <row r="19" s="98" customFormat="1" customHeight="1" spans="2:3">
      <c r="B19" s="413">
        <v>17</v>
      </c>
      <c r="C19" s="414" t="s">
        <v>18</v>
      </c>
    </row>
    <row r="20" s="98" customFormat="1" customHeight="1" spans="2:3">
      <c r="B20" s="413">
        <v>18</v>
      </c>
      <c r="C20" s="414" t="s">
        <v>19</v>
      </c>
    </row>
    <row r="21" s="98" customFormat="1" customHeight="1" spans="2:3">
      <c r="B21" s="413">
        <v>19</v>
      </c>
      <c r="C21" s="414"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8"/>
  <sheetViews>
    <sheetView view="pageBreakPreview" zoomScale="60" zoomScaleNormal="100" workbookViewId="0">
      <selection activeCell="B7" sqref="B7:B10"/>
    </sheetView>
  </sheetViews>
  <sheetFormatPr defaultColWidth="8.88571428571429" defaultRowHeight="12"/>
  <cols>
    <col min="1" max="1" width="34.2857142857143" style="79" customWidth="1"/>
    <col min="2" max="2" width="29" style="79" customWidth="1"/>
    <col min="3" max="3" width="17.5714285714286" style="79" customWidth="1"/>
    <col min="4" max="5" width="23.5714285714286" style="79" customWidth="1"/>
    <col min="6" max="6" width="11.2857142857143" style="80" customWidth="1"/>
    <col min="7" max="7" width="20.5714285714286" style="79" customWidth="1"/>
    <col min="8" max="8" width="15.5714285714286" style="80" customWidth="1"/>
    <col min="9" max="9" width="13.4285714285714" style="80" customWidth="1"/>
    <col min="10" max="10" width="24.8571428571429" style="79" customWidth="1"/>
    <col min="11" max="11" width="9.13333333333333" style="80" customWidth="1"/>
    <col min="12" max="16384" width="9.13333333333333" style="80"/>
  </cols>
  <sheetData>
    <row r="1" customHeight="1" spans="10:10">
      <c r="J1" s="95"/>
    </row>
    <row r="2" ht="28.5" customHeight="1" spans="1:10">
      <c r="A2" s="81" t="s">
        <v>10</v>
      </c>
      <c r="B2" s="82"/>
      <c r="C2" s="82"/>
      <c r="D2" s="82"/>
      <c r="E2" s="82"/>
      <c r="F2" s="83"/>
      <c r="G2" s="82"/>
      <c r="H2" s="83"/>
      <c r="I2" s="83"/>
      <c r="J2" s="82"/>
    </row>
    <row r="3" ht="17.25" customHeight="1" spans="1:7">
      <c r="A3" s="84" t="s">
        <v>21</v>
      </c>
      <c r="B3" s="85"/>
      <c r="C3" s="85"/>
      <c r="D3" s="85"/>
      <c r="E3" s="85"/>
      <c r="G3" s="85"/>
    </row>
    <row r="4" ht="44.25" customHeight="1" spans="1:10">
      <c r="A4" s="86" t="s">
        <v>358</v>
      </c>
      <c r="B4" s="86" t="s">
        <v>359</v>
      </c>
      <c r="C4" s="86" t="s">
        <v>360</v>
      </c>
      <c r="D4" s="86" t="s">
        <v>361</v>
      </c>
      <c r="E4" s="86" t="s">
        <v>362</v>
      </c>
      <c r="F4" s="87" t="s">
        <v>363</v>
      </c>
      <c r="G4" s="86" t="s">
        <v>364</v>
      </c>
      <c r="H4" s="87" t="s">
        <v>365</v>
      </c>
      <c r="I4" s="87" t="s">
        <v>366</v>
      </c>
      <c r="J4" s="86" t="s">
        <v>367</v>
      </c>
    </row>
    <row r="5" ht="14.25" customHeight="1" spans="1:10">
      <c r="A5" s="86">
        <v>1</v>
      </c>
      <c r="B5" s="86">
        <v>2</v>
      </c>
      <c r="C5" s="86">
        <v>3</v>
      </c>
      <c r="D5" s="86">
        <v>4</v>
      </c>
      <c r="E5" s="86">
        <v>5</v>
      </c>
      <c r="F5" s="86">
        <v>6</v>
      </c>
      <c r="G5" s="86">
        <v>7</v>
      </c>
      <c r="H5" s="86">
        <v>8</v>
      </c>
      <c r="I5" s="86">
        <v>9</v>
      </c>
      <c r="J5" s="86">
        <v>10</v>
      </c>
    </row>
    <row r="6" ht="42" customHeight="1" spans="1:10">
      <c r="A6" s="248" t="s">
        <v>89</v>
      </c>
      <c r="B6" s="269"/>
      <c r="C6" s="269"/>
      <c r="D6" s="269"/>
      <c r="E6" s="270"/>
      <c r="F6" s="271"/>
      <c r="G6" s="270"/>
      <c r="H6" s="271"/>
      <c r="I6" s="271"/>
      <c r="J6" s="283"/>
    </row>
    <row r="7" ht="42.75" customHeight="1" spans="1:10">
      <c r="A7" s="48" t="s">
        <v>368</v>
      </c>
      <c r="B7" s="48" t="s">
        <v>369</v>
      </c>
      <c r="C7" s="248" t="s">
        <v>370</v>
      </c>
      <c r="D7" s="248" t="s">
        <v>371</v>
      </c>
      <c r="E7" s="248" t="s">
        <v>372</v>
      </c>
      <c r="F7" s="248" t="s">
        <v>373</v>
      </c>
      <c r="G7" s="248" t="s">
        <v>185</v>
      </c>
      <c r="H7" s="248" t="s">
        <v>374</v>
      </c>
      <c r="I7" s="248" t="s">
        <v>375</v>
      </c>
      <c r="J7" s="45" t="s">
        <v>376</v>
      </c>
    </row>
    <row r="8" ht="33.75" spans="1:10">
      <c r="A8" s="272"/>
      <c r="B8" s="272"/>
      <c r="C8" s="248" t="s">
        <v>377</v>
      </c>
      <c r="D8" s="248" t="s">
        <v>378</v>
      </c>
      <c r="E8" s="248" t="s">
        <v>379</v>
      </c>
      <c r="F8" s="248" t="s">
        <v>373</v>
      </c>
      <c r="G8" s="248" t="s">
        <v>380</v>
      </c>
      <c r="H8" s="248" t="s">
        <v>381</v>
      </c>
      <c r="I8" s="248" t="s">
        <v>382</v>
      </c>
      <c r="J8" s="45" t="s">
        <v>376</v>
      </c>
    </row>
    <row r="9" ht="33.75" spans="1:10">
      <c r="A9" s="272"/>
      <c r="B9" s="272"/>
      <c r="C9" s="248" t="s">
        <v>383</v>
      </c>
      <c r="D9" s="248" t="s">
        <v>384</v>
      </c>
      <c r="E9" s="248" t="s">
        <v>385</v>
      </c>
      <c r="F9" s="248" t="s">
        <v>386</v>
      </c>
      <c r="G9" s="248">
        <v>90</v>
      </c>
      <c r="H9" s="248" t="s">
        <v>387</v>
      </c>
      <c r="I9" s="248" t="s">
        <v>382</v>
      </c>
      <c r="J9" s="45" t="s">
        <v>376</v>
      </c>
    </row>
    <row r="10" ht="33.75" spans="1:10">
      <c r="A10" s="273"/>
      <c r="B10" s="273"/>
      <c r="C10" s="248" t="s">
        <v>383</v>
      </c>
      <c r="D10" s="248" t="s">
        <v>384</v>
      </c>
      <c r="E10" s="248" t="s">
        <v>388</v>
      </c>
      <c r="F10" s="248" t="s">
        <v>386</v>
      </c>
      <c r="G10" s="248">
        <v>90</v>
      </c>
      <c r="H10" s="248" t="s">
        <v>387</v>
      </c>
      <c r="I10" s="248" t="s">
        <v>382</v>
      </c>
      <c r="J10" s="45" t="s">
        <v>376</v>
      </c>
    </row>
    <row r="11" ht="33.75" spans="1:10">
      <c r="A11" s="274" t="s">
        <v>332</v>
      </c>
      <c r="B11" s="275" t="s">
        <v>389</v>
      </c>
      <c r="C11" s="276" t="s">
        <v>370</v>
      </c>
      <c r="D11" s="276" t="s">
        <v>371</v>
      </c>
      <c r="E11" s="277" t="s">
        <v>390</v>
      </c>
      <c r="F11" s="243" t="s">
        <v>373</v>
      </c>
      <c r="G11" s="94">
        <v>1</v>
      </c>
      <c r="H11" s="278" t="s">
        <v>374</v>
      </c>
      <c r="I11" s="243" t="s">
        <v>375</v>
      </c>
      <c r="J11" s="243" t="s">
        <v>391</v>
      </c>
    </row>
    <row r="12" ht="33.75" spans="1:10">
      <c r="A12" s="279"/>
      <c r="B12" s="280"/>
      <c r="C12" s="276" t="s">
        <v>377</v>
      </c>
      <c r="D12" s="276" t="s">
        <v>392</v>
      </c>
      <c r="E12" s="277" t="s">
        <v>393</v>
      </c>
      <c r="F12" s="243" t="s">
        <v>373</v>
      </c>
      <c r="G12" s="418" t="s">
        <v>394</v>
      </c>
      <c r="H12" s="248" t="s">
        <v>381</v>
      </c>
      <c r="I12" s="243" t="s">
        <v>382</v>
      </c>
      <c r="J12" s="243" t="s">
        <v>391</v>
      </c>
    </row>
    <row r="13" ht="33.75" spans="1:10">
      <c r="A13" s="281"/>
      <c r="B13" s="119"/>
      <c r="C13" s="276" t="s">
        <v>383</v>
      </c>
      <c r="D13" s="276" t="s">
        <v>384</v>
      </c>
      <c r="E13" s="277" t="s">
        <v>395</v>
      </c>
      <c r="F13" s="243" t="s">
        <v>386</v>
      </c>
      <c r="G13" s="94">
        <v>90</v>
      </c>
      <c r="H13" s="243" t="s">
        <v>387</v>
      </c>
      <c r="I13" s="248" t="s">
        <v>382</v>
      </c>
      <c r="J13" s="243" t="s">
        <v>391</v>
      </c>
    </row>
    <row r="14" ht="25" customHeight="1" spans="1:10">
      <c r="A14" s="274" t="s">
        <v>329</v>
      </c>
      <c r="B14" s="275" t="s">
        <v>389</v>
      </c>
      <c r="C14" s="276" t="s">
        <v>370</v>
      </c>
      <c r="D14" s="276" t="s">
        <v>371</v>
      </c>
      <c r="E14" s="282" t="s">
        <v>396</v>
      </c>
      <c r="F14" s="243" t="s">
        <v>373</v>
      </c>
      <c r="G14" s="94">
        <v>1</v>
      </c>
      <c r="H14" s="278" t="s">
        <v>374</v>
      </c>
      <c r="I14" s="243" t="s">
        <v>375</v>
      </c>
      <c r="J14" s="243" t="s">
        <v>397</v>
      </c>
    </row>
    <row r="15" ht="25" customHeight="1" spans="1:10">
      <c r="A15" s="279"/>
      <c r="B15" s="280"/>
      <c r="C15" s="276" t="s">
        <v>377</v>
      </c>
      <c r="D15" s="276" t="s">
        <v>392</v>
      </c>
      <c r="E15" s="277" t="s">
        <v>393</v>
      </c>
      <c r="F15" s="243" t="s">
        <v>373</v>
      </c>
      <c r="G15" s="418" t="s">
        <v>394</v>
      </c>
      <c r="H15" s="248" t="s">
        <v>381</v>
      </c>
      <c r="I15" s="243" t="s">
        <v>382</v>
      </c>
      <c r="J15" s="243" t="s">
        <v>397</v>
      </c>
    </row>
    <row r="16" ht="25" customHeight="1" spans="1:10">
      <c r="A16" s="281"/>
      <c r="B16" s="119"/>
      <c r="C16" s="276" t="s">
        <v>383</v>
      </c>
      <c r="D16" s="276" t="s">
        <v>384</v>
      </c>
      <c r="E16" s="277" t="s">
        <v>395</v>
      </c>
      <c r="F16" s="243" t="s">
        <v>386</v>
      </c>
      <c r="G16" s="94">
        <v>90</v>
      </c>
      <c r="H16" s="243" t="s">
        <v>387</v>
      </c>
      <c r="I16" s="248" t="s">
        <v>382</v>
      </c>
      <c r="J16" s="243" t="s">
        <v>397</v>
      </c>
    </row>
    <row r="17" ht="25" customHeight="1" spans="1:10">
      <c r="A17" s="274" t="s">
        <v>320</v>
      </c>
      <c r="B17" s="275" t="s">
        <v>389</v>
      </c>
      <c r="C17" s="276" t="s">
        <v>370</v>
      </c>
      <c r="D17" s="276" t="s">
        <v>371</v>
      </c>
      <c r="E17" s="282" t="s">
        <v>396</v>
      </c>
      <c r="F17" s="243" t="s">
        <v>373</v>
      </c>
      <c r="G17" s="94">
        <v>1</v>
      </c>
      <c r="H17" s="278" t="s">
        <v>374</v>
      </c>
      <c r="I17" s="243" t="s">
        <v>375</v>
      </c>
      <c r="J17" s="243" t="s">
        <v>397</v>
      </c>
    </row>
    <row r="18" ht="25" customHeight="1" spans="1:10">
      <c r="A18" s="279"/>
      <c r="B18" s="280"/>
      <c r="C18" s="276" t="s">
        <v>377</v>
      </c>
      <c r="D18" s="276" t="s">
        <v>392</v>
      </c>
      <c r="E18" s="277" t="s">
        <v>393</v>
      </c>
      <c r="F18" s="243" t="s">
        <v>373</v>
      </c>
      <c r="G18" s="418" t="s">
        <v>394</v>
      </c>
      <c r="H18" s="248" t="s">
        <v>381</v>
      </c>
      <c r="I18" s="243" t="s">
        <v>382</v>
      </c>
      <c r="J18" s="243" t="s">
        <v>397</v>
      </c>
    </row>
    <row r="19" ht="25" customHeight="1" spans="1:10">
      <c r="A19" s="281"/>
      <c r="B19" s="119"/>
      <c r="C19" s="276" t="s">
        <v>383</v>
      </c>
      <c r="D19" s="276" t="s">
        <v>384</v>
      </c>
      <c r="E19" s="277" t="s">
        <v>395</v>
      </c>
      <c r="F19" s="243" t="s">
        <v>386</v>
      </c>
      <c r="G19" s="94">
        <v>90</v>
      </c>
      <c r="H19" s="243" t="s">
        <v>387</v>
      </c>
      <c r="I19" s="248" t="s">
        <v>382</v>
      </c>
      <c r="J19" s="243" t="s">
        <v>397</v>
      </c>
    </row>
    <row r="20" ht="25" customHeight="1" spans="1:10">
      <c r="A20" s="274" t="s">
        <v>352</v>
      </c>
      <c r="B20" s="275" t="s">
        <v>389</v>
      </c>
      <c r="C20" s="276" t="s">
        <v>370</v>
      </c>
      <c r="D20" s="276" t="s">
        <v>371</v>
      </c>
      <c r="E20" s="282" t="s">
        <v>396</v>
      </c>
      <c r="F20" s="243" t="s">
        <v>373</v>
      </c>
      <c r="G20" s="94">
        <v>1</v>
      </c>
      <c r="H20" s="278" t="s">
        <v>374</v>
      </c>
      <c r="I20" s="243" t="s">
        <v>375</v>
      </c>
      <c r="J20" s="243" t="s">
        <v>397</v>
      </c>
    </row>
    <row r="21" ht="25" customHeight="1" spans="1:10">
      <c r="A21" s="279"/>
      <c r="B21" s="280"/>
      <c r="C21" s="276" t="s">
        <v>377</v>
      </c>
      <c r="D21" s="276" t="s">
        <v>392</v>
      </c>
      <c r="E21" s="277" t="s">
        <v>393</v>
      </c>
      <c r="F21" s="243" t="s">
        <v>373</v>
      </c>
      <c r="G21" s="418" t="s">
        <v>394</v>
      </c>
      <c r="H21" s="248" t="s">
        <v>381</v>
      </c>
      <c r="I21" s="243" t="s">
        <v>382</v>
      </c>
      <c r="J21" s="243" t="s">
        <v>397</v>
      </c>
    </row>
    <row r="22" ht="25" customHeight="1" spans="1:10">
      <c r="A22" s="281"/>
      <c r="B22" s="119"/>
      <c r="C22" s="276" t="s">
        <v>383</v>
      </c>
      <c r="D22" s="276" t="s">
        <v>384</v>
      </c>
      <c r="E22" s="277" t="s">
        <v>395</v>
      </c>
      <c r="F22" s="243" t="s">
        <v>386</v>
      </c>
      <c r="G22" s="94">
        <v>90</v>
      </c>
      <c r="H22" s="243" t="s">
        <v>387</v>
      </c>
      <c r="I22" s="248" t="s">
        <v>382</v>
      </c>
      <c r="J22" s="243" t="s">
        <v>397</v>
      </c>
    </row>
    <row r="23" ht="33.75" spans="1:10">
      <c r="A23" s="48" t="s">
        <v>398</v>
      </c>
      <c r="B23" s="48" t="s">
        <v>369</v>
      </c>
      <c r="C23" s="248" t="s">
        <v>370</v>
      </c>
      <c r="D23" s="248" t="s">
        <v>371</v>
      </c>
      <c r="E23" s="248" t="s">
        <v>372</v>
      </c>
      <c r="F23" s="248" t="s">
        <v>373</v>
      </c>
      <c r="G23" s="248" t="s">
        <v>185</v>
      </c>
      <c r="H23" s="248" t="s">
        <v>374</v>
      </c>
      <c r="I23" s="248" t="s">
        <v>375</v>
      </c>
      <c r="J23" s="45" t="s">
        <v>376</v>
      </c>
    </row>
    <row r="24" ht="33.75" spans="1:10">
      <c r="A24" s="272"/>
      <c r="B24" s="272"/>
      <c r="C24" s="248" t="s">
        <v>377</v>
      </c>
      <c r="D24" s="248" t="s">
        <v>378</v>
      </c>
      <c r="E24" s="248" t="s">
        <v>379</v>
      </c>
      <c r="F24" s="248" t="s">
        <v>373</v>
      </c>
      <c r="G24" s="248" t="s">
        <v>380</v>
      </c>
      <c r="H24" s="248" t="s">
        <v>381</v>
      </c>
      <c r="I24" s="248" t="s">
        <v>382</v>
      </c>
      <c r="J24" s="45" t="s">
        <v>376</v>
      </c>
    </row>
    <row r="25" ht="33.75" spans="1:10">
      <c r="A25" s="272"/>
      <c r="B25" s="272"/>
      <c r="C25" s="248" t="s">
        <v>383</v>
      </c>
      <c r="D25" s="248" t="s">
        <v>384</v>
      </c>
      <c r="E25" s="248" t="s">
        <v>385</v>
      </c>
      <c r="F25" s="248" t="s">
        <v>386</v>
      </c>
      <c r="G25" s="248">
        <v>90</v>
      </c>
      <c r="H25" s="248" t="s">
        <v>387</v>
      </c>
      <c r="I25" s="248" t="s">
        <v>382</v>
      </c>
      <c r="J25" s="45" t="s">
        <v>376</v>
      </c>
    </row>
    <row r="26" ht="33.75" spans="1:10">
      <c r="A26" s="273"/>
      <c r="B26" s="273"/>
      <c r="C26" s="248" t="s">
        <v>383</v>
      </c>
      <c r="D26" s="248" t="s">
        <v>384</v>
      </c>
      <c r="E26" s="248" t="s">
        <v>388</v>
      </c>
      <c r="F26" s="248" t="s">
        <v>386</v>
      </c>
      <c r="G26" s="248">
        <v>90</v>
      </c>
      <c r="H26" s="248" t="s">
        <v>387</v>
      </c>
      <c r="I26" s="248" t="s">
        <v>382</v>
      </c>
      <c r="J26" s="45" t="s">
        <v>376</v>
      </c>
    </row>
    <row r="27" ht="33.75" spans="1:10">
      <c r="A27" s="48" t="s">
        <v>399</v>
      </c>
      <c r="B27" s="48" t="s">
        <v>369</v>
      </c>
      <c r="C27" s="248" t="s">
        <v>370</v>
      </c>
      <c r="D27" s="248" t="s">
        <v>371</v>
      </c>
      <c r="E27" s="248" t="s">
        <v>372</v>
      </c>
      <c r="F27" s="248" t="s">
        <v>373</v>
      </c>
      <c r="G27" s="248" t="s">
        <v>185</v>
      </c>
      <c r="H27" s="248" t="s">
        <v>374</v>
      </c>
      <c r="I27" s="248" t="s">
        <v>375</v>
      </c>
      <c r="J27" s="45" t="s">
        <v>376</v>
      </c>
    </row>
    <row r="28" ht="33.75" spans="1:10">
      <c r="A28" s="272"/>
      <c r="B28" s="272"/>
      <c r="C28" s="248" t="s">
        <v>377</v>
      </c>
      <c r="D28" s="248" t="s">
        <v>378</v>
      </c>
      <c r="E28" s="248" t="s">
        <v>379</v>
      </c>
      <c r="F28" s="248" t="s">
        <v>373</v>
      </c>
      <c r="G28" s="248" t="s">
        <v>380</v>
      </c>
      <c r="H28" s="248" t="s">
        <v>381</v>
      </c>
      <c r="I28" s="248" t="s">
        <v>382</v>
      </c>
      <c r="J28" s="45" t="s">
        <v>376</v>
      </c>
    </row>
    <row r="29" ht="33.75" spans="1:10">
      <c r="A29" s="272"/>
      <c r="B29" s="272"/>
      <c r="C29" s="248" t="s">
        <v>383</v>
      </c>
      <c r="D29" s="248" t="s">
        <v>384</v>
      </c>
      <c r="E29" s="248" t="s">
        <v>385</v>
      </c>
      <c r="F29" s="248" t="s">
        <v>386</v>
      </c>
      <c r="G29" s="248">
        <v>90</v>
      </c>
      <c r="H29" s="248" t="s">
        <v>387</v>
      </c>
      <c r="I29" s="248" t="s">
        <v>382</v>
      </c>
      <c r="J29" s="45" t="s">
        <v>376</v>
      </c>
    </row>
    <row r="30" ht="33.75" spans="1:10">
      <c r="A30" s="273"/>
      <c r="B30" s="273"/>
      <c r="C30" s="248" t="s">
        <v>383</v>
      </c>
      <c r="D30" s="248" t="s">
        <v>384</v>
      </c>
      <c r="E30" s="248" t="s">
        <v>388</v>
      </c>
      <c r="F30" s="248" t="s">
        <v>386</v>
      </c>
      <c r="G30" s="248">
        <v>90</v>
      </c>
      <c r="H30" s="248" t="s">
        <v>387</v>
      </c>
      <c r="I30" s="248" t="s">
        <v>382</v>
      </c>
      <c r="J30" s="45" t="s">
        <v>376</v>
      </c>
    </row>
    <row r="31" ht="33.75" spans="1:10">
      <c r="A31" s="48" t="s">
        <v>400</v>
      </c>
      <c r="B31" s="48" t="s">
        <v>369</v>
      </c>
      <c r="C31" s="248" t="s">
        <v>370</v>
      </c>
      <c r="D31" s="248" t="s">
        <v>371</v>
      </c>
      <c r="E31" s="248" t="s">
        <v>372</v>
      </c>
      <c r="F31" s="248" t="s">
        <v>373</v>
      </c>
      <c r="G31" s="248" t="s">
        <v>185</v>
      </c>
      <c r="H31" s="248" t="s">
        <v>374</v>
      </c>
      <c r="I31" s="248" t="s">
        <v>375</v>
      </c>
      <c r="J31" s="45" t="s">
        <v>376</v>
      </c>
    </row>
    <row r="32" ht="33.75" spans="1:10">
      <c r="A32" s="272"/>
      <c r="B32" s="272"/>
      <c r="C32" s="248" t="s">
        <v>377</v>
      </c>
      <c r="D32" s="248" t="s">
        <v>378</v>
      </c>
      <c r="E32" s="248" t="s">
        <v>379</v>
      </c>
      <c r="F32" s="248" t="s">
        <v>373</v>
      </c>
      <c r="G32" s="248" t="s">
        <v>380</v>
      </c>
      <c r="H32" s="248" t="s">
        <v>381</v>
      </c>
      <c r="I32" s="248" t="s">
        <v>382</v>
      </c>
      <c r="J32" s="45" t="s">
        <v>376</v>
      </c>
    </row>
    <row r="33" ht="33.75" spans="1:10">
      <c r="A33" s="272"/>
      <c r="B33" s="272"/>
      <c r="C33" s="248" t="s">
        <v>383</v>
      </c>
      <c r="D33" s="248" t="s">
        <v>384</v>
      </c>
      <c r="E33" s="248" t="s">
        <v>385</v>
      </c>
      <c r="F33" s="248" t="s">
        <v>386</v>
      </c>
      <c r="G33" s="248">
        <v>90</v>
      </c>
      <c r="H33" s="248" t="s">
        <v>387</v>
      </c>
      <c r="I33" s="248" t="s">
        <v>382</v>
      </c>
      <c r="J33" s="45" t="s">
        <v>376</v>
      </c>
    </row>
    <row r="34" ht="33.75" spans="1:10">
      <c r="A34" s="273"/>
      <c r="B34" s="273"/>
      <c r="C34" s="248" t="s">
        <v>383</v>
      </c>
      <c r="D34" s="248" t="s">
        <v>384</v>
      </c>
      <c r="E34" s="248" t="s">
        <v>388</v>
      </c>
      <c r="F34" s="248" t="s">
        <v>386</v>
      </c>
      <c r="G34" s="248">
        <v>90</v>
      </c>
      <c r="H34" s="248" t="s">
        <v>387</v>
      </c>
      <c r="I34" s="248" t="s">
        <v>382</v>
      </c>
      <c r="J34" s="45" t="s">
        <v>376</v>
      </c>
    </row>
    <row r="35" ht="33.75" spans="1:10">
      <c r="A35" s="48" t="s">
        <v>401</v>
      </c>
      <c r="B35" s="48" t="s">
        <v>369</v>
      </c>
      <c r="C35" s="248" t="s">
        <v>370</v>
      </c>
      <c r="D35" s="248" t="s">
        <v>371</v>
      </c>
      <c r="E35" s="248" t="s">
        <v>372</v>
      </c>
      <c r="F35" s="248" t="s">
        <v>373</v>
      </c>
      <c r="G35" s="248" t="s">
        <v>185</v>
      </c>
      <c r="H35" s="248" t="s">
        <v>374</v>
      </c>
      <c r="I35" s="248" t="s">
        <v>375</v>
      </c>
      <c r="J35" s="45" t="s">
        <v>376</v>
      </c>
    </row>
    <row r="36" ht="33.75" spans="1:10">
      <c r="A36" s="272"/>
      <c r="B36" s="272"/>
      <c r="C36" s="248" t="s">
        <v>377</v>
      </c>
      <c r="D36" s="248" t="s">
        <v>378</v>
      </c>
      <c r="E36" s="248" t="s">
        <v>379</v>
      </c>
      <c r="F36" s="248" t="s">
        <v>373</v>
      </c>
      <c r="G36" s="248" t="s">
        <v>380</v>
      </c>
      <c r="H36" s="248" t="s">
        <v>381</v>
      </c>
      <c r="I36" s="248" t="s">
        <v>382</v>
      </c>
      <c r="J36" s="45" t="s">
        <v>376</v>
      </c>
    </row>
    <row r="37" ht="33.75" spans="1:10">
      <c r="A37" s="272"/>
      <c r="B37" s="272"/>
      <c r="C37" s="248" t="s">
        <v>383</v>
      </c>
      <c r="D37" s="248" t="s">
        <v>384</v>
      </c>
      <c r="E37" s="248" t="s">
        <v>385</v>
      </c>
      <c r="F37" s="248" t="s">
        <v>386</v>
      </c>
      <c r="G37" s="248">
        <v>90</v>
      </c>
      <c r="H37" s="248" t="s">
        <v>387</v>
      </c>
      <c r="I37" s="248" t="s">
        <v>382</v>
      </c>
      <c r="J37" s="45" t="s">
        <v>376</v>
      </c>
    </row>
    <row r="38" ht="33.75" spans="1:10">
      <c r="A38" s="273"/>
      <c r="B38" s="273"/>
      <c r="C38" s="248" t="s">
        <v>383</v>
      </c>
      <c r="D38" s="248" t="s">
        <v>384</v>
      </c>
      <c r="E38" s="248" t="s">
        <v>388</v>
      </c>
      <c r="F38" s="248" t="s">
        <v>386</v>
      </c>
      <c r="G38" s="248">
        <v>90</v>
      </c>
      <c r="H38" s="248" t="s">
        <v>387</v>
      </c>
      <c r="I38" s="248" t="s">
        <v>382</v>
      </c>
      <c r="J38" s="45" t="s">
        <v>376</v>
      </c>
    </row>
  </sheetData>
  <mergeCells count="20">
    <mergeCell ref="A2:J2"/>
    <mergeCell ref="A3:H3"/>
    <mergeCell ref="A7:A10"/>
    <mergeCell ref="A11:A13"/>
    <mergeCell ref="A14:A16"/>
    <mergeCell ref="A17:A19"/>
    <mergeCell ref="A20:A22"/>
    <mergeCell ref="A23:A26"/>
    <mergeCell ref="A27:A30"/>
    <mergeCell ref="A31:A34"/>
    <mergeCell ref="A35:A38"/>
    <mergeCell ref="B7:B10"/>
    <mergeCell ref="B11:B13"/>
    <mergeCell ref="B14:B16"/>
    <mergeCell ref="B17:B19"/>
    <mergeCell ref="B20:B22"/>
    <mergeCell ref="B23:B26"/>
    <mergeCell ref="B27:B30"/>
    <mergeCell ref="B31:B34"/>
    <mergeCell ref="B35:B38"/>
  </mergeCells>
  <printOptions horizontalCentered="1"/>
  <pageMargins left="0.393055555555556" right="0.393055555555556" top="0.511805555555556" bottom="0.511805555555556" header="0.314583333333333" footer="0.314583333333333"/>
  <pageSetup paperSize="9" scale="46"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6"/>
  <sheetViews>
    <sheetView view="pageBreakPreview" zoomScaleNormal="100" topLeftCell="A2" workbookViewId="0">
      <selection activeCell="O7" sqref="O7"/>
    </sheetView>
  </sheetViews>
  <sheetFormatPr defaultColWidth="8.57142857142857" defaultRowHeight="14.25" customHeight="1"/>
  <cols>
    <col min="1" max="1" width="18.1428571428571" style="8" customWidth="1"/>
    <col min="2" max="2" width="22" style="8" customWidth="1"/>
    <col min="3" max="3" width="21.8571428571429" style="8" customWidth="1"/>
    <col min="4" max="4" width="15.5714285714286" style="8" customWidth="1"/>
    <col min="5" max="5" width="18.4285714285714" style="8" customWidth="1"/>
    <col min="6" max="6" width="9.85714285714286" style="8" customWidth="1"/>
    <col min="7" max="7" width="10.8571428571429" style="8" customWidth="1"/>
    <col min="8" max="8" width="22.7142857142857" style="8" customWidth="1"/>
    <col min="9" max="9" width="24.1428571428571" style="8" customWidth="1"/>
    <col min="10" max="10" width="10" style="8" customWidth="1"/>
    <col min="11" max="11" width="14.1428571428571" style="8" customWidth="1"/>
    <col min="12" max="12" width="13.7142857142857" style="8" customWidth="1"/>
    <col min="13" max="13" width="20" style="8" customWidth="1"/>
    <col min="14" max="16384" width="8.57142857142857" style="8" customWidth="1"/>
  </cols>
  <sheetData>
    <row r="1" s="131" customFormat="1" customHeight="1" spans="1:16384">
      <c r="A1" s="193"/>
      <c r="B1" s="193"/>
      <c r="C1" s="193"/>
      <c r="D1" s="193"/>
      <c r="E1" s="193"/>
      <c r="F1" s="193"/>
      <c r="G1" s="193"/>
      <c r="H1" s="193"/>
      <c r="I1" s="193"/>
      <c r="J1" s="249"/>
      <c r="K1" s="249"/>
      <c r="L1" s="249"/>
      <c r="M1" s="250"/>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131" customFormat="1" ht="41.25" customHeight="1" spans="1:16384">
      <c r="A2" s="193" t="s">
        <v>402</v>
      </c>
      <c r="B2" s="194"/>
      <c r="C2" s="194"/>
      <c r="D2" s="194"/>
      <c r="E2" s="194"/>
      <c r="F2" s="194"/>
      <c r="G2" s="194"/>
      <c r="H2" s="194"/>
      <c r="I2" s="194"/>
      <c r="J2" s="194"/>
      <c r="K2" s="194"/>
      <c r="L2" s="194"/>
      <c r="M2" s="194"/>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131" customFormat="1" ht="17.25" customHeight="1" spans="1:16384">
      <c r="A3" s="195" t="s">
        <v>21</v>
      </c>
      <c r="B3" s="195"/>
      <c r="C3" s="196"/>
      <c r="D3" s="197"/>
      <c r="E3" s="197"/>
      <c r="F3" s="197"/>
      <c r="G3" s="197"/>
      <c r="H3" s="197"/>
      <c r="I3" s="197"/>
      <c r="J3" s="249"/>
      <c r="K3" s="249"/>
      <c r="L3" s="249"/>
      <c r="M3" s="250" t="s">
        <v>192</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131" customFormat="1" ht="30" customHeight="1" spans="1:16384">
      <c r="A4" s="198" t="s">
        <v>403</v>
      </c>
      <c r="B4" s="199">
        <v>105021</v>
      </c>
      <c r="C4" s="200"/>
      <c r="D4" s="200"/>
      <c r="E4" s="201"/>
      <c r="F4" s="202" t="s">
        <v>404</v>
      </c>
      <c r="G4" s="201"/>
      <c r="H4" s="203" t="s">
        <v>89</v>
      </c>
      <c r="I4" s="200"/>
      <c r="J4" s="200"/>
      <c r="K4" s="200"/>
      <c r="L4" s="200"/>
      <c r="M4" s="201"/>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131" customFormat="1" ht="32.25" customHeight="1" spans="1:16384">
      <c r="A5" s="12" t="s">
        <v>1</v>
      </c>
      <c r="B5" s="13"/>
      <c r="C5" s="13"/>
      <c r="D5" s="13"/>
      <c r="E5" s="13"/>
      <c r="F5" s="13"/>
      <c r="G5" s="13"/>
      <c r="H5" s="13"/>
      <c r="I5" s="13"/>
      <c r="J5" s="13"/>
      <c r="K5" s="14"/>
      <c r="L5" s="12" t="s">
        <v>405</v>
      </c>
      <c r="M5" s="251"/>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131" customFormat="1" ht="99.75" customHeight="1" spans="1:16384">
      <c r="A6" s="38" t="s">
        <v>406</v>
      </c>
      <c r="B6" s="204" t="s">
        <v>407</v>
      </c>
      <c r="C6" s="205" t="s">
        <v>408</v>
      </c>
      <c r="D6" s="206"/>
      <c r="E6" s="206"/>
      <c r="F6" s="206"/>
      <c r="G6" s="206"/>
      <c r="H6" s="206"/>
      <c r="I6" s="206"/>
      <c r="J6" s="252"/>
      <c r="K6" s="253"/>
      <c r="L6" s="254" t="s">
        <v>409</v>
      </c>
      <c r="M6" s="255"/>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131" customFormat="1" ht="99.75" customHeight="1" spans="1:16384">
      <c r="A7" s="41"/>
      <c r="B7" s="204" t="s">
        <v>410</v>
      </c>
      <c r="C7" s="205" t="s">
        <v>411</v>
      </c>
      <c r="D7" s="206"/>
      <c r="E7" s="206"/>
      <c r="F7" s="206"/>
      <c r="G7" s="206"/>
      <c r="H7" s="206"/>
      <c r="I7" s="206"/>
      <c r="J7" s="252"/>
      <c r="K7" s="253"/>
      <c r="L7" s="254" t="s">
        <v>412</v>
      </c>
      <c r="M7" s="255"/>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131" customFormat="1" ht="75" customHeight="1" spans="1:16384">
      <c r="A8" s="204" t="s">
        <v>413</v>
      </c>
      <c r="B8" s="207" t="s">
        <v>414</v>
      </c>
      <c r="C8" s="208" t="s">
        <v>415</v>
      </c>
      <c r="D8" s="209"/>
      <c r="E8" s="209"/>
      <c r="F8" s="209"/>
      <c r="G8" s="209"/>
      <c r="H8" s="209"/>
      <c r="I8" s="209"/>
      <c r="J8" s="252"/>
      <c r="K8" s="253"/>
      <c r="L8" s="256" t="s">
        <v>416</v>
      </c>
      <c r="M8" s="255"/>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131" customFormat="1" ht="32.25" customHeight="1" spans="1:16384">
      <c r="A9" s="210" t="s">
        <v>417</v>
      </c>
      <c r="B9" s="211"/>
      <c r="C9" s="211"/>
      <c r="D9" s="211"/>
      <c r="E9" s="211"/>
      <c r="F9" s="211"/>
      <c r="G9" s="211"/>
      <c r="H9" s="211"/>
      <c r="I9" s="211"/>
      <c r="J9" s="211"/>
      <c r="K9" s="211"/>
      <c r="L9" s="211"/>
      <c r="M9" s="257"/>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131" customFormat="1" ht="32.25" customHeight="1" spans="1:16384">
      <c r="A10" s="212" t="s">
        <v>418</v>
      </c>
      <c r="B10" s="213"/>
      <c r="C10" s="214" t="s">
        <v>419</v>
      </c>
      <c r="D10" s="215"/>
      <c r="E10" s="215"/>
      <c r="F10" s="215"/>
      <c r="G10" s="216"/>
      <c r="H10" s="12" t="s">
        <v>420</v>
      </c>
      <c r="I10" s="13"/>
      <c r="J10" s="14"/>
      <c r="K10" s="13" t="s">
        <v>421</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131" customFormat="1" ht="32.25" customHeight="1" spans="1:16384">
      <c r="A11" s="217"/>
      <c r="B11" s="218"/>
      <c r="C11" s="219"/>
      <c r="D11" s="220"/>
      <c r="E11" s="220"/>
      <c r="F11" s="220"/>
      <c r="G11" s="221"/>
      <c r="H11" s="204" t="s">
        <v>422</v>
      </c>
      <c r="I11" s="204" t="s">
        <v>423</v>
      </c>
      <c r="J11" s="204" t="s">
        <v>424</v>
      </c>
      <c r="K11" s="204" t="s">
        <v>422</v>
      </c>
      <c r="L11" s="204" t="s">
        <v>423</v>
      </c>
      <c r="M11" s="258" t="s">
        <v>424</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131" customFormat="1" ht="30" customHeight="1" spans="1:16384">
      <c r="A12" s="222" t="s">
        <v>75</v>
      </c>
      <c r="B12" s="223"/>
      <c r="C12" s="223"/>
      <c r="D12" s="223"/>
      <c r="E12" s="223"/>
      <c r="F12" s="223"/>
      <c r="G12" s="224"/>
      <c r="H12" s="225">
        <f t="shared" ref="H12:L12" si="0">H13+H14</f>
        <v>43976094</v>
      </c>
      <c r="I12" s="225">
        <f t="shared" si="0"/>
        <v>43976094</v>
      </c>
      <c r="J12" s="225"/>
      <c r="K12" s="225">
        <f t="shared" si="0"/>
        <v>43976094</v>
      </c>
      <c r="L12" s="225">
        <f t="shared" si="0"/>
        <v>43976094</v>
      </c>
      <c r="M12" s="259"/>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131" customFormat="1" ht="60" customHeight="1" spans="1:16384">
      <c r="A13" s="226" t="s">
        <v>183</v>
      </c>
      <c r="B13" s="226"/>
      <c r="C13" s="45" t="s">
        <v>425</v>
      </c>
      <c r="D13" s="45"/>
      <c r="E13" s="45"/>
      <c r="F13" s="45"/>
      <c r="G13" s="45"/>
      <c r="H13" s="225">
        <v>41270799</v>
      </c>
      <c r="I13" s="225">
        <v>41270799</v>
      </c>
      <c r="J13" s="225"/>
      <c r="K13" s="225">
        <v>41270799</v>
      </c>
      <c r="L13" s="225">
        <v>41270799</v>
      </c>
      <c r="M13" s="260"/>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131" customFormat="1" ht="60" customHeight="1" spans="1:16384">
      <c r="A14" s="226" t="s">
        <v>184</v>
      </c>
      <c r="B14" s="226"/>
      <c r="C14" s="45" t="s">
        <v>426</v>
      </c>
      <c r="D14" s="45"/>
      <c r="E14" s="45"/>
      <c r="F14" s="45"/>
      <c r="G14" s="45"/>
      <c r="H14" s="225">
        <v>2705295</v>
      </c>
      <c r="I14" s="225">
        <v>2705295</v>
      </c>
      <c r="J14" s="225"/>
      <c r="K14" s="225">
        <v>2705295</v>
      </c>
      <c r="L14" s="225">
        <v>2705295</v>
      </c>
      <c r="M14" s="261"/>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131" customFormat="1" ht="32.25" customHeight="1" spans="1:16384">
      <c r="A15" s="227" t="s">
        <v>427</v>
      </c>
      <c r="B15" s="228"/>
      <c r="C15" s="228"/>
      <c r="D15" s="228"/>
      <c r="E15" s="228"/>
      <c r="F15" s="228"/>
      <c r="G15" s="228"/>
      <c r="H15" s="228"/>
      <c r="I15" s="228"/>
      <c r="J15" s="228"/>
      <c r="K15" s="228"/>
      <c r="L15" s="228"/>
      <c r="M15" s="262"/>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131" customFormat="1" ht="32.25" customHeight="1" spans="1:16384">
      <c r="A16" s="229" t="s">
        <v>428</v>
      </c>
      <c r="B16" s="230"/>
      <c r="C16" s="230"/>
      <c r="D16" s="230"/>
      <c r="E16" s="230"/>
      <c r="F16" s="230"/>
      <c r="G16" s="231"/>
      <c r="H16" s="232" t="s">
        <v>429</v>
      </c>
      <c r="I16" s="263"/>
      <c r="J16" s="264" t="s">
        <v>367</v>
      </c>
      <c r="K16" s="265"/>
      <c r="L16" s="232" t="s">
        <v>430</v>
      </c>
      <c r="M16" s="263"/>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131" customFormat="1" ht="36" customHeight="1" spans="1:16384">
      <c r="A17" s="233" t="s">
        <v>360</v>
      </c>
      <c r="B17" s="233" t="s">
        <v>431</v>
      </c>
      <c r="C17" s="234" t="s">
        <v>362</v>
      </c>
      <c r="D17" s="234" t="s">
        <v>363</v>
      </c>
      <c r="E17" s="234" t="s">
        <v>364</v>
      </c>
      <c r="F17" s="234" t="s">
        <v>365</v>
      </c>
      <c r="G17" s="234" t="s">
        <v>366</v>
      </c>
      <c r="H17" s="235"/>
      <c r="I17" s="266"/>
      <c r="J17" s="235"/>
      <c r="K17" s="267"/>
      <c r="L17" s="235"/>
      <c r="M17" s="266"/>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131" customFormat="1" ht="36" customHeight="1" spans="1:16384">
      <c r="A18" s="236" t="s">
        <v>370</v>
      </c>
      <c r="B18" s="236" t="s">
        <v>371</v>
      </c>
      <c r="C18" s="51" t="s">
        <v>432</v>
      </c>
      <c r="D18" s="51" t="s">
        <v>373</v>
      </c>
      <c r="E18" s="51">
        <v>152</v>
      </c>
      <c r="F18" s="237" t="s">
        <v>433</v>
      </c>
      <c r="G18" s="237" t="s">
        <v>375</v>
      </c>
      <c r="H18" s="238" t="s">
        <v>434</v>
      </c>
      <c r="I18" s="268"/>
      <c r="J18" s="238" t="s">
        <v>435</v>
      </c>
      <c r="K18" s="268"/>
      <c r="L18" s="238" t="s">
        <v>436</v>
      </c>
      <c r="M18" s="23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131" customFormat="1" ht="36" customHeight="1" spans="1:16384">
      <c r="A19" s="239"/>
      <c r="B19" s="239"/>
      <c r="C19" s="51" t="s">
        <v>437</v>
      </c>
      <c r="D19" s="51" t="s">
        <v>373</v>
      </c>
      <c r="E19" s="51">
        <v>114</v>
      </c>
      <c r="F19" s="237" t="s">
        <v>433</v>
      </c>
      <c r="G19" s="237" t="s">
        <v>375</v>
      </c>
      <c r="H19" s="238" t="s">
        <v>434</v>
      </c>
      <c r="I19" s="268"/>
      <c r="J19" s="238" t="s">
        <v>438</v>
      </c>
      <c r="K19" s="268"/>
      <c r="L19" s="238" t="s">
        <v>436</v>
      </c>
      <c r="M19" s="23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ht="36" customHeight="1" spans="1:13">
      <c r="A20" s="239"/>
      <c r="B20" s="240"/>
      <c r="C20" s="241" t="s">
        <v>439</v>
      </c>
      <c r="D20" s="242" t="s">
        <v>373</v>
      </c>
      <c r="E20" s="241" t="s">
        <v>186</v>
      </c>
      <c r="F20" s="242" t="s">
        <v>374</v>
      </c>
      <c r="G20" s="242" t="s">
        <v>375</v>
      </c>
      <c r="H20" s="243" t="s">
        <v>440</v>
      </c>
      <c r="I20" s="243"/>
      <c r="J20" s="246" t="s">
        <v>441</v>
      </c>
      <c r="K20" s="246"/>
      <c r="L20" s="243" t="s">
        <v>442</v>
      </c>
      <c r="M20" s="243"/>
    </row>
    <row r="21" ht="36" customHeight="1" spans="1:13">
      <c r="A21" s="239"/>
      <c r="B21" s="244" t="s">
        <v>443</v>
      </c>
      <c r="C21" s="244" t="s">
        <v>444</v>
      </c>
      <c r="D21" s="241" t="s">
        <v>373</v>
      </c>
      <c r="E21" s="245">
        <v>100</v>
      </c>
      <c r="F21" s="242" t="s">
        <v>387</v>
      </c>
      <c r="G21" s="242" t="s">
        <v>375</v>
      </c>
      <c r="H21" s="246" t="s">
        <v>445</v>
      </c>
      <c r="I21" s="246"/>
      <c r="J21" s="246" t="s">
        <v>446</v>
      </c>
      <c r="K21" s="246"/>
      <c r="L21" s="246" t="s">
        <v>447</v>
      </c>
      <c r="M21" s="246"/>
    </row>
    <row r="22" ht="36" customHeight="1" spans="1:13">
      <c r="A22" s="240"/>
      <c r="B22" s="244" t="s">
        <v>448</v>
      </c>
      <c r="C22" s="244" t="s">
        <v>449</v>
      </c>
      <c r="D22" s="241" t="s">
        <v>373</v>
      </c>
      <c r="E22" s="245">
        <v>665</v>
      </c>
      <c r="F22" s="242" t="s">
        <v>450</v>
      </c>
      <c r="G22" s="242" t="s">
        <v>375</v>
      </c>
      <c r="H22" s="246" t="s">
        <v>451</v>
      </c>
      <c r="I22" s="246"/>
      <c r="J22" s="246" t="s">
        <v>452</v>
      </c>
      <c r="K22" s="246"/>
      <c r="L22" s="246" t="s">
        <v>447</v>
      </c>
      <c r="M22" s="246"/>
    </row>
    <row r="23" ht="36" customHeight="1" spans="1:13">
      <c r="A23" s="247" t="s">
        <v>377</v>
      </c>
      <c r="B23" s="247" t="s">
        <v>378</v>
      </c>
      <c r="C23" s="247" t="s">
        <v>379</v>
      </c>
      <c r="D23" s="51" t="s">
        <v>373</v>
      </c>
      <c r="E23" s="247" t="s">
        <v>380</v>
      </c>
      <c r="F23" s="248" t="s">
        <v>381</v>
      </c>
      <c r="G23" s="247" t="s">
        <v>382</v>
      </c>
      <c r="H23" s="247" t="s">
        <v>453</v>
      </c>
      <c r="I23" s="247"/>
      <c r="J23" s="247" t="s">
        <v>454</v>
      </c>
      <c r="K23" s="247"/>
      <c r="L23" s="238" t="s">
        <v>455</v>
      </c>
      <c r="M23" s="238"/>
    </row>
    <row r="24" ht="36" customHeight="1" spans="1:13">
      <c r="A24" s="247"/>
      <c r="B24" s="244" t="s">
        <v>392</v>
      </c>
      <c r="C24" s="244" t="s">
        <v>393</v>
      </c>
      <c r="D24" s="243" t="s">
        <v>373</v>
      </c>
      <c r="E24" s="418" t="s">
        <v>394</v>
      </c>
      <c r="F24" s="248" t="s">
        <v>381</v>
      </c>
      <c r="G24" s="246" t="s">
        <v>382</v>
      </c>
      <c r="H24" s="246" t="s">
        <v>456</v>
      </c>
      <c r="I24" s="246"/>
      <c r="J24" s="246" t="s">
        <v>457</v>
      </c>
      <c r="K24" s="246"/>
      <c r="L24" s="243" t="s">
        <v>458</v>
      </c>
      <c r="M24" s="243"/>
    </row>
    <row r="25" ht="36" customHeight="1" spans="1:13">
      <c r="A25" s="247" t="s">
        <v>383</v>
      </c>
      <c r="B25" s="247" t="s">
        <v>384</v>
      </c>
      <c r="C25" s="247" t="s">
        <v>459</v>
      </c>
      <c r="D25" s="247" t="s">
        <v>386</v>
      </c>
      <c r="E25" s="247">
        <v>90</v>
      </c>
      <c r="F25" s="247" t="s">
        <v>387</v>
      </c>
      <c r="G25" s="246" t="s">
        <v>382</v>
      </c>
      <c r="H25" s="238" t="s">
        <v>460</v>
      </c>
      <c r="I25" s="238"/>
      <c r="J25" s="243" t="s">
        <v>461</v>
      </c>
      <c r="K25" s="243"/>
      <c r="L25" s="243" t="s">
        <v>462</v>
      </c>
      <c r="M25" s="243"/>
    </row>
    <row r="26" ht="36" customHeight="1" spans="1:13">
      <c r="A26" s="247" t="s">
        <v>383</v>
      </c>
      <c r="B26" s="247" t="s">
        <v>384</v>
      </c>
      <c r="C26" s="247" t="s">
        <v>463</v>
      </c>
      <c r="D26" s="247" t="s">
        <v>386</v>
      </c>
      <c r="E26" s="247">
        <v>90</v>
      </c>
      <c r="F26" s="247" t="s">
        <v>387</v>
      </c>
      <c r="G26" s="246" t="s">
        <v>382</v>
      </c>
      <c r="H26" s="238" t="s">
        <v>460</v>
      </c>
      <c r="I26" s="238"/>
      <c r="J26" s="243" t="s">
        <v>464</v>
      </c>
      <c r="K26" s="243"/>
      <c r="L26" s="243" t="s">
        <v>462</v>
      </c>
      <c r="M26" s="243"/>
    </row>
  </sheetData>
  <mergeCells count="59">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M15"/>
    <mergeCell ref="A16:G16"/>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A6:A7"/>
    <mergeCell ref="A18:A22"/>
    <mergeCell ref="A23:A24"/>
    <mergeCell ref="B18:B20"/>
    <mergeCell ref="A10:B11"/>
    <mergeCell ref="C10:G11"/>
    <mergeCell ref="H16:I17"/>
    <mergeCell ref="J16:K17"/>
    <mergeCell ref="L16:M17"/>
  </mergeCells>
  <pageMargins left="0.75" right="0.75" top="1" bottom="1" header="0.5" footer="0.5"/>
  <pageSetup paperSize="9" scale="43"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view="pageBreakPreview" zoomScale="60" zoomScaleNormal="100" workbookViewId="0">
      <selection activeCell="F3" sqref="F3"/>
    </sheetView>
  </sheetViews>
  <sheetFormatPr defaultColWidth="8.88571428571429" defaultRowHeight="14.25" customHeight="1" outlineLevelCol="5"/>
  <cols>
    <col min="1" max="2" width="21.1333333333333" style="175" customWidth="1"/>
    <col min="3" max="3" width="21.1333333333333" style="97" customWidth="1"/>
    <col min="4" max="4" width="27.7142857142857" style="97" customWidth="1"/>
    <col min="5" max="6" width="36.7142857142857" style="97" customWidth="1"/>
    <col min="7" max="7" width="9.13333333333333" style="97" customWidth="1"/>
    <col min="8" max="16384" width="9.13333333333333" style="97"/>
  </cols>
  <sheetData>
    <row r="1" ht="12" customHeight="1" spans="1:6">
      <c r="A1" s="176">
        <v>0</v>
      </c>
      <c r="B1" s="176">
        <v>0</v>
      </c>
      <c r="C1" s="177">
        <v>1</v>
      </c>
      <c r="D1" s="178"/>
      <c r="E1" s="178"/>
      <c r="F1" s="178"/>
    </row>
    <row r="2" ht="26.25" customHeight="1" spans="1:6">
      <c r="A2" s="179" t="s">
        <v>12</v>
      </c>
      <c r="B2" s="179"/>
      <c r="C2" s="180"/>
      <c r="D2" s="180"/>
      <c r="E2" s="180"/>
      <c r="F2" s="180"/>
    </row>
    <row r="3" ht="13.5" customHeight="1" spans="1:6">
      <c r="A3" s="181" t="s">
        <v>21</v>
      </c>
      <c r="B3" s="181"/>
      <c r="C3" s="182"/>
      <c r="D3" s="174"/>
      <c r="E3" s="178"/>
      <c r="F3" s="174" t="s">
        <v>22</v>
      </c>
    </row>
    <row r="4" ht="19.5" customHeight="1" spans="1:6">
      <c r="A4" s="105" t="s">
        <v>200</v>
      </c>
      <c r="B4" s="183" t="s">
        <v>91</v>
      </c>
      <c r="C4" s="105" t="s">
        <v>92</v>
      </c>
      <c r="D4" s="106" t="s">
        <v>465</v>
      </c>
      <c r="E4" s="107"/>
      <c r="F4" s="184"/>
    </row>
    <row r="5" ht="18.75" customHeight="1" spans="1:6">
      <c r="A5" s="109"/>
      <c r="B5" s="185"/>
      <c r="C5" s="110"/>
      <c r="D5" s="105" t="s">
        <v>75</v>
      </c>
      <c r="E5" s="106" t="s">
        <v>94</v>
      </c>
      <c r="F5" s="105" t="s">
        <v>95</v>
      </c>
    </row>
    <row r="6" ht="18.75" customHeight="1" spans="1:6">
      <c r="A6" s="186">
        <v>1</v>
      </c>
      <c r="B6" s="186" t="s">
        <v>186</v>
      </c>
      <c r="C6" s="126">
        <v>3</v>
      </c>
      <c r="D6" s="186" t="s">
        <v>188</v>
      </c>
      <c r="E6" s="186" t="s">
        <v>189</v>
      </c>
      <c r="F6" s="126">
        <v>6</v>
      </c>
    </row>
    <row r="7" ht="18.75" customHeight="1" spans="1:6">
      <c r="A7" s="94" t="s">
        <v>90</v>
      </c>
      <c r="B7" s="94" t="s">
        <v>90</v>
      </c>
      <c r="C7" s="94" t="s">
        <v>90</v>
      </c>
      <c r="D7" s="187" t="s">
        <v>90</v>
      </c>
      <c r="E7" s="188" t="s">
        <v>90</v>
      </c>
      <c r="F7" s="188" t="s">
        <v>90</v>
      </c>
    </row>
    <row r="8" ht="18.75" customHeight="1" spans="1:6">
      <c r="A8" s="189" t="s">
        <v>146</v>
      </c>
      <c r="B8" s="190"/>
      <c r="C8" s="191" t="s">
        <v>146</v>
      </c>
      <c r="D8" s="187" t="s">
        <v>90</v>
      </c>
      <c r="E8" s="188" t="s">
        <v>90</v>
      </c>
      <c r="F8" s="188" t="s">
        <v>90</v>
      </c>
    </row>
    <row r="9" customHeight="1" spans="1:2">
      <c r="A9" s="192" t="s">
        <v>466</v>
      </c>
      <c r="B9" s="192"/>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view="pageBreakPreview" zoomScaleNormal="100" workbookViewId="0">
      <selection activeCell="F3" sqref="F3"/>
    </sheetView>
  </sheetViews>
  <sheetFormatPr defaultColWidth="8.88571428571429" defaultRowHeight="14.25" customHeight="1" outlineLevelCol="5"/>
  <cols>
    <col min="1" max="2" width="21.1333333333333" style="175" customWidth="1"/>
    <col min="3" max="3" width="21.1333333333333" style="97" customWidth="1"/>
    <col min="4" max="4" width="27.7142857142857" style="97" customWidth="1"/>
    <col min="5" max="6" width="36.7142857142857" style="97" customWidth="1"/>
    <col min="7" max="7" width="9.13333333333333" style="97" customWidth="1"/>
    <col min="8" max="16384" width="9.13333333333333" style="97"/>
  </cols>
  <sheetData>
    <row r="1" s="97" customFormat="1" ht="12" customHeight="1" spans="1:6">
      <c r="A1" s="176">
        <v>0</v>
      </c>
      <c r="B1" s="176">
        <v>0</v>
      </c>
      <c r="C1" s="177">
        <v>1</v>
      </c>
      <c r="D1" s="178"/>
      <c r="E1" s="178"/>
      <c r="F1" s="178"/>
    </row>
    <row r="2" s="97" customFormat="1" ht="26.25" customHeight="1" spans="1:6">
      <c r="A2" s="179" t="s">
        <v>13</v>
      </c>
      <c r="B2" s="179"/>
      <c r="C2" s="180"/>
      <c r="D2" s="180"/>
      <c r="E2" s="180"/>
      <c r="F2" s="180"/>
    </row>
    <row r="3" s="97" customFormat="1" ht="13.5" customHeight="1" spans="1:6">
      <c r="A3" s="181" t="s">
        <v>21</v>
      </c>
      <c r="B3" s="181"/>
      <c r="C3" s="182"/>
      <c r="D3" s="174"/>
      <c r="E3" s="178"/>
      <c r="F3" s="174" t="s">
        <v>22</v>
      </c>
    </row>
    <row r="4" s="97" customFormat="1" ht="19.5" customHeight="1" spans="1:6">
      <c r="A4" s="105" t="s">
        <v>200</v>
      </c>
      <c r="B4" s="183" t="s">
        <v>91</v>
      </c>
      <c r="C4" s="105" t="s">
        <v>92</v>
      </c>
      <c r="D4" s="106" t="s">
        <v>467</v>
      </c>
      <c r="E4" s="107"/>
      <c r="F4" s="184"/>
    </row>
    <row r="5" s="97" customFormat="1" ht="18.75" customHeight="1" spans="1:6">
      <c r="A5" s="109"/>
      <c r="B5" s="185"/>
      <c r="C5" s="110"/>
      <c r="D5" s="105" t="s">
        <v>75</v>
      </c>
      <c r="E5" s="106" t="s">
        <v>94</v>
      </c>
      <c r="F5" s="105" t="s">
        <v>95</v>
      </c>
    </row>
    <row r="6" s="97" customFormat="1" ht="18.75" customHeight="1" spans="1:6">
      <c r="A6" s="186">
        <v>1</v>
      </c>
      <c r="B6" s="186" t="s">
        <v>186</v>
      </c>
      <c r="C6" s="126">
        <v>3</v>
      </c>
      <c r="D6" s="186" t="s">
        <v>188</v>
      </c>
      <c r="E6" s="186" t="s">
        <v>189</v>
      </c>
      <c r="F6" s="126">
        <v>6</v>
      </c>
    </row>
    <row r="7" s="97" customFormat="1" ht="18.75" customHeight="1" spans="1:6">
      <c r="A7" s="94" t="s">
        <v>90</v>
      </c>
      <c r="B7" s="94" t="s">
        <v>90</v>
      </c>
      <c r="C7" s="94" t="s">
        <v>90</v>
      </c>
      <c r="D7" s="187" t="s">
        <v>90</v>
      </c>
      <c r="E7" s="188" t="s">
        <v>90</v>
      </c>
      <c r="F7" s="188" t="s">
        <v>90</v>
      </c>
    </row>
    <row r="8" s="97" customFormat="1" ht="18.75" customHeight="1" spans="1:6">
      <c r="A8" s="189" t="s">
        <v>146</v>
      </c>
      <c r="B8" s="190"/>
      <c r="C8" s="191"/>
      <c r="D8" s="187" t="s">
        <v>90</v>
      </c>
      <c r="E8" s="188" t="s">
        <v>90</v>
      </c>
      <c r="F8" s="188" t="s">
        <v>90</v>
      </c>
    </row>
    <row r="9" customHeight="1" spans="1:1">
      <c r="A9" s="192" t="s">
        <v>468</v>
      </c>
    </row>
  </sheetData>
  <mergeCells count="7">
    <mergeCell ref="A2:F2"/>
    <mergeCell ref="A3:D3"/>
    <mergeCell ref="D4:F4"/>
    <mergeCell ref="A8:C8"/>
    <mergeCell ref="A4:A5"/>
    <mergeCell ref="B4:B5"/>
    <mergeCell ref="C4:C5"/>
  </mergeCells>
  <pageMargins left="0.75" right="0.75" top="1" bottom="1" header="0.5" footer="0.5"/>
  <pageSetup paperSize="9" scale="8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3"/>
  <sheetViews>
    <sheetView view="pageBreakPreview" zoomScale="60" zoomScaleNormal="100" workbookViewId="0">
      <selection activeCell="A16" sqref="A16"/>
    </sheetView>
  </sheetViews>
  <sheetFormatPr defaultColWidth="8.88571428571429" defaultRowHeight="14.25" customHeight="1"/>
  <cols>
    <col min="1" max="1" width="20.7142857142857" style="97" customWidth="1"/>
    <col min="2" max="2" width="21.7142857142857" style="97" customWidth="1"/>
    <col min="3" max="3" width="35.2857142857143" style="97" customWidth="1"/>
    <col min="4" max="4" width="7.71428571428571" style="97" customWidth="1"/>
    <col min="5" max="5" width="10.2857142857143" style="97" customWidth="1"/>
    <col min="6" max="6" width="11.4285714285714" style="97" customWidth="1"/>
    <col min="7" max="7" width="12" style="97" customWidth="1"/>
    <col min="8" max="8" width="11.2857142857143" style="97" customWidth="1"/>
    <col min="9" max="10" width="10" style="97" customWidth="1"/>
    <col min="11" max="11" width="9.13333333333333" style="80" customWidth="1"/>
    <col min="12" max="13" width="9.13333333333333" style="97" customWidth="1"/>
    <col min="14" max="15" width="12.7142857142857" style="97" customWidth="1"/>
    <col min="16" max="16" width="9.13333333333333" style="80" customWidth="1"/>
    <col min="17" max="17" width="10.4285714285714" style="97" customWidth="1"/>
    <col min="18" max="18" width="9.13333333333333" style="80" customWidth="1"/>
    <col min="19" max="16384" width="9.13333333333333" style="80"/>
  </cols>
  <sheetData>
    <row r="1" ht="13.5" customHeight="1" spans="1:17">
      <c r="A1" s="99"/>
      <c r="B1" s="99"/>
      <c r="C1" s="99"/>
      <c r="D1" s="99"/>
      <c r="E1" s="99"/>
      <c r="F1" s="99"/>
      <c r="G1" s="99"/>
      <c r="H1" s="99"/>
      <c r="I1" s="99"/>
      <c r="J1" s="99"/>
      <c r="P1" s="95"/>
      <c r="Q1" s="173"/>
    </row>
    <row r="2" ht="27.75" customHeight="1" spans="1:17">
      <c r="A2" s="151" t="s">
        <v>14</v>
      </c>
      <c r="B2" s="82"/>
      <c r="C2" s="82"/>
      <c r="D2" s="82"/>
      <c r="E2" s="82"/>
      <c r="F2" s="82"/>
      <c r="G2" s="82"/>
      <c r="H2" s="82"/>
      <c r="I2" s="82"/>
      <c r="J2" s="82"/>
      <c r="K2" s="83"/>
      <c r="L2" s="82"/>
      <c r="M2" s="82"/>
      <c r="N2" s="82"/>
      <c r="O2" s="82"/>
      <c r="P2" s="83"/>
      <c r="Q2" s="82"/>
    </row>
    <row r="3" ht="18.75" customHeight="1" spans="1:17">
      <c r="A3" s="102" t="s">
        <v>21</v>
      </c>
      <c r="B3" s="103"/>
      <c r="C3" s="103"/>
      <c r="D3" s="103"/>
      <c r="E3" s="103"/>
      <c r="F3" s="103"/>
      <c r="G3" s="131"/>
      <c r="H3" s="131"/>
      <c r="I3" s="131"/>
      <c r="J3" s="131"/>
      <c r="P3" s="166"/>
      <c r="Q3" s="174" t="s">
        <v>192</v>
      </c>
    </row>
    <row r="4" ht="15.75" customHeight="1" spans="1:17">
      <c r="A4" s="111" t="s">
        <v>469</v>
      </c>
      <c r="B4" s="152" t="s">
        <v>470</v>
      </c>
      <c r="C4" s="152" t="s">
        <v>471</v>
      </c>
      <c r="D4" s="152" t="s">
        <v>472</v>
      </c>
      <c r="E4" s="152" t="s">
        <v>473</v>
      </c>
      <c r="F4" s="152" t="s">
        <v>474</v>
      </c>
      <c r="G4" s="89" t="s">
        <v>207</v>
      </c>
      <c r="H4" s="153"/>
      <c r="I4" s="153"/>
      <c r="J4" s="89"/>
      <c r="K4" s="167"/>
      <c r="L4" s="89"/>
      <c r="M4" s="89"/>
      <c r="N4" s="89"/>
      <c r="O4" s="89"/>
      <c r="P4" s="167"/>
      <c r="Q4" s="90"/>
    </row>
    <row r="5" ht="17.25" customHeight="1" spans="1:17">
      <c r="A5" s="154"/>
      <c r="B5" s="155"/>
      <c r="C5" s="155"/>
      <c r="D5" s="155"/>
      <c r="E5" s="155"/>
      <c r="F5" s="155"/>
      <c r="G5" s="156" t="s">
        <v>75</v>
      </c>
      <c r="H5" s="133" t="s">
        <v>78</v>
      </c>
      <c r="I5" s="133" t="s">
        <v>475</v>
      </c>
      <c r="J5" s="155" t="s">
        <v>476</v>
      </c>
      <c r="K5" s="168" t="s">
        <v>477</v>
      </c>
      <c r="L5" s="158" t="s">
        <v>82</v>
      </c>
      <c r="M5" s="158"/>
      <c r="N5" s="158"/>
      <c r="O5" s="158"/>
      <c r="P5" s="169"/>
      <c r="Q5" s="157"/>
    </row>
    <row r="6" ht="54" customHeight="1" spans="1:17">
      <c r="A6" s="125"/>
      <c r="B6" s="157"/>
      <c r="C6" s="157"/>
      <c r="D6" s="157"/>
      <c r="E6" s="157"/>
      <c r="F6" s="157"/>
      <c r="G6" s="158"/>
      <c r="H6" s="133"/>
      <c r="I6" s="133"/>
      <c r="J6" s="157"/>
      <c r="K6" s="170"/>
      <c r="L6" s="157" t="s">
        <v>77</v>
      </c>
      <c r="M6" s="157" t="s">
        <v>84</v>
      </c>
      <c r="N6" s="157" t="s">
        <v>316</v>
      </c>
      <c r="O6" s="157" t="s">
        <v>86</v>
      </c>
      <c r="P6" s="170" t="s">
        <v>87</v>
      </c>
      <c r="Q6" s="157" t="s">
        <v>88</v>
      </c>
    </row>
    <row r="7" ht="15" customHeight="1" spans="1:17">
      <c r="A7" s="109">
        <v>1</v>
      </c>
      <c r="B7" s="109">
        <v>2</v>
      </c>
      <c r="C7" s="109">
        <v>3</v>
      </c>
      <c r="D7" s="109">
        <v>4</v>
      </c>
      <c r="E7" s="109">
        <v>5</v>
      </c>
      <c r="F7" s="109">
        <v>6</v>
      </c>
      <c r="G7" s="109">
        <v>7</v>
      </c>
      <c r="H7" s="109">
        <v>8</v>
      </c>
      <c r="I7" s="109">
        <v>9</v>
      </c>
      <c r="J7" s="109">
        <v>10</v>
      </c>
      <c r="K7" s="109">
        <v>11</v>
      </c>
      <c r="L7" s="109">
        <v>12</v>
      </c>
      <c r="M7" s="109">
        <v>13</v>
      </c>
      <c r="N7" s="109">
        <v>14</v>
      </c>
      <c r="O7" s="109">
        <v>15</v>
      </c>
      <c r="P7" s="109">
        <v>16</v>
      </c>
      <c r="Q7" s="109">
        <v>17</v>
      </c>
    </row>
    <row r="8" ht="21" customHeight="1" spans="1:17">
      <c r="A8" s="159" t="s">
        <v>478</v>
      </c>
      <c r="B8" s="160" t="s">
        <v>479</v>
      </c>
      <c r="C8" s="160" t="s">
        <v>480</v>
      </c>
      <c r="D8" s="160" t="s">
        <v>481</v>
      </c>
      <c r="E8" s="160" t="s">
        <v>185</v>
      </c>
      <c r="F8" s="161">
        <v>4750</v>
      </c>
      <c r="G8" s="161">
        <v>4750</v>
      </c>
      <c r="H8" s="162">
        <v>4750</v>
      </c>
      <c r="I8" s="171" t="s">
        <v>90</v>
      </c>
      <c r="J8" s="171" t="s">
        <v>90</v>
      </c>
      <c r="K8" s="171" t="s">
        <v>90</v>
      </c>
      <c r="L8" s="171" t="s">
        <v>90</v>
      </c>
      <c r="M8" s="171" t="s">
        <v>90</v>
      </c>
      <c r="N8" s="171" t="s">
        <v>90</v>
      </c>
      <c r="O8" s="171"/>
      <c r="P8" s="171" t="s">
        <v>90</v>
      </c>
      <c r="Q8" s="171" t="s">
        <v>90</v>
      </c>
    </row>
    <row r="9" ht="21" customHeight="1" spans="1:17">
      <c r="A9" s="159" t="s">
        <v>478</v>
      </c>
      <c r="B9" s="160" t="s">
        <v>482</v>
      </c>
      <c r="C9" s="160" t="s">
        <v>483</v>
      </c>
      <c r="D9" s="160" t="s">
        <v>484</v>
      </c>
      <c r="E9" s="160" t="s">
        <v>229</v>
      </c>
      <c r="F9" s="161">
        <v>9000</v>
      </c>
      <c r="G9" s="161">
        <v>9000</v>
      </c>
      <c r="H9" s="162">
        <v>9000</v>
      </c>
      <c r="I9" s="172"/>
      <c r="J9" s="172"/>
      <c r="K9" s="171"/>
      <c r="L9" s="172"/>
      <c r="M9" s="172"/>
      <c r="N9" s="172"/>
      <c r="O9" s="172"/>
      <c r="P9" s="171"/>
      <c r="Q9" s="172"/>
    </row>
    <row r="10" ht="21" customHeight="1" spans="1:17">
      <c r="A10" s="159" t="s">
        <v>478</v>
      </c>
      <c r="B10" s="160" t="s">
        <v>485</v>
      </c>
      <c r="C10" s="160" t="s">
        <v>486</v>
      </c>
      <c r="D10" s="160" t="s">
        <v>481</v>
      </c>
      <c r="E10" s="160" t="s">
        <v>225</v>
      </c>
      <c r="F10" s="161">
        <v>39480</v>
      </c>
      <c r="G10" s="161">
        <v>39480</v>
      </c>
      <c r="H10" s="162">
        <v>39480</v>
      </c>
      <c r="I10" s="172"/>
      <c r="J10" s="172"/>
      <c r="K10" s="171"/>
      <c r="L10" s="172"/>
      <c r="M10" s="172"/>
      <c r="N10" s="172"/>
      <c r="O10" s="172"/>
      <c r="P10" s="171"/>
      <c r="Q10" s="172"/>
    </row>
    <row r="11" ht="21" customHeight="1" spans="1:17">
      <c r="A11" s="159" t="s">
        <v>478</v>
      </c>
      <c r="B11" s="160" t="s">
        <v>485</v>
      </c>
      <c r="C11" s="160" t="s">
        <v>486</v>
      </c>
      <c r="D11" s="160" t="s">
        <v>481</v>
      </c>
      <c r="E11" s="160" t="s">
        <v>189</v>
      </c>
      <c r="F11" s="161">
        <v>14980</v>
      </c>
      <c r="G11" s="161">
        <v>14980</v>
      </c>
      <c r="H11" s="162">
        <v>14980</v>
      </c>
      <c r="I11" s="172"/>
      <c r="J11" s="172"/>
      <c r="K11" s="171"/>
      <c r="L11" s="172"/>
      <c r="M11" s="172"/>
      <c r="N11" s="172"/>
      <c r="O11" s="172"/>
      <c r="P11" s="171"/>
      <c r="Q11" s="172"/>
    </row>
    <row r="12" ht="21" customHeight="1" spans="1:17">
      <c r="A12" s="159" t="s">
        <v>478</v>
      </c>
      <c r="B12" s="160" t="s">
        <v>487</v>
      </c>
      <c r="C12" s="160" t="s">
        <v>488</v>
      </c>
      <c r="D12" s="160" t="s">
        <v>481</v>
      </c>
      <c r="E12" s="160" t="s">
        <v>186</v>
      </c>
      <c r="F12" s="161">
        <v>6250</v>
      </c>
      <c r="G12" s="161">
        <v>6250</v>
      </c>
      <c r="H12" s="162">
        <v>6250</v>
      </c>
      <c r="I12" s="172" t="s">
        <v>90</v>
      </c>
      <c r="J12" s="172" t="s">
        <v>90</v>
      </c>
      <c r="K12" s="171" t="s">
        <v>90</v>
      </c>
      <c r="L12" s="172" t="s">
        <v>90</v>
      </c>
      <c r="M12" s="172" t="s">
        <v>90</v>
      </c>
      <c r="N12" s="172" t="s">
        <v>90</v>
      </c>
      <c r="O12" s="172"/>
      <c r="P12" s="171" t="s">
        <v>90</v>
      </c>
      <c r="Q12" s="172" t="s">
        <v>90</v>
      </c>
    </row>
    <row r="13" ht="21" customHeight="1" spans="1:17">
      <c r="A13" s="163" t="s">
        <v>146</v>
      </c>
      <c r="B13" s="164"/>
      <c r="C13" s="164"/>
      <c r="D13" s="164"/>
      <c r="E13" s="165"/>
      <c r="F13" s="162">
        <v>74460</v>
      </c>
      <c r="G13" s="162">
        <v>74460</v>
      </c>
      <c r="H13" s="162">
        <v>74460</v>
      </c>
      <c r="I13" s="171" t="s">
        <v>90</v>
      </c>
      <c r="J13" s="171" t="s">
        <v>90</v>
      </c>
      <c r="K13" s="171" t="s">
        <v>90</v>
      </c>
      <c r="L13" s="171" t="s">
        <v>90</v>
      </c>
      <c r="M13" s="171" t="s">
        <v>90</v>
      </c>
      <c r="N13" s="171" t="s">
        <v>90</v>
      </c>
      <c r="O13" s="171"/>
      <c r="P13" s="171" t="s">
        <v>90</v>
      </c>
      <c r="Q13" s="171" t="s">
        <v>90</v>
      </c>
    </row>
  </sheetData>
  <mergeCells count="16">
    <mergeCell ref="A2:Q2"/>
    <mergeCell ref="A3:F3"/>
    <mergeCell ref="G4:Q4"/>
    <mergeCell ref="L5:Q5"/>
    <mergeCell ref="A13:E13"/>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3"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view="pageBreakPreview" zoomScale="60" zoomScaleNormal="100" workbookViewId="0">
      <selection activeCell="G9" sqref="G9"/>
    </sheetView>
  </sheetViews>
  <sheetFormatPr defaultColWidth="8.71428571428571" defaultRowHeight="14.25" customHeight="1"/>
  <cols>
    <col min="1" max="6" width="9.13333333333333" style="128" customWidth="1"/>
    <col min="7" max="7" width="12" style="97" customWidth="1"/>
    <col min="8" max="10" width="10" style="97" customWidth="1"/>
    <col min="11" max="11" width="9.13333333333333" style="80" customWidth="1"/>
    <col min="12" max="13" width="9.13333333333333" style="97" customWidth="1"/>
    <col min="14" max="15" width="12.7142857142857" style="97" customWidth="1"/>
    <col min="16" max="16" width="9.13333333333333" style="80" customWidth="1"/>
    <col min="17" max="17" width="10.4285714285714" style="97" customWidth="1"/>
    <col min="18" max="18" width="9.13333333333333" style="80" customWidth="1"/>
    <col min="19" max="246" width="9.13333333333333" style="80"/>
    <col min="247" max="255" width="8.71428571428571" style="80"/>
  </cols>
  <sheetData>
    <row r="1" ht="13.5" customHeight="1" spans="1:17">
      <c r="A1" s="99"/>
      <c r="B1" s="99"/>
      <c r="C1" s="99"/>
      <c r="D1" s="99"/>
      <c r="E1" s="99"/>
      <c r="F1" s="99"/>
      <c r="G1" s="129"/>
      <c r="H1" s="129"/>
      <c r="I1" s="129"/>
      <c r="J1" s="129"/>
      <c r="K1" s="142"/>
      <c r="L1" s="143"/>
      <c r="M1" s="143"/>
      <c r="N1" s="143"/>
      <c r="O1" s="143"/>
      <c r="P1" s="144"/>
      <c r="Q1" s="149"/>
    </row>
    <row r="2" ht="27.75" customHeight="1" spans="1:17">
      <c r="A2" s="130" t="s">
        <v>15</v>
      </c>
      <c r="B2" s="130"/>
      <c r="C2" s="130"/>
      <c r="D2" s="130"/>
      <c r="E2" s="130"/>
      <c r="F2" s="130"/>
      <c r="G2" s="130"/>
      <c r="H2" s="130"/>
      <c r="I2" s="130"/>
      <c r="J2" s="130"/>
      <c r="K2" s="130"/>
      <c r="L2" s="130"/>
      <c r="M2" s="130"/>
      <c r="N2" s="130"/>
      <c r="O2" s="130"/>
      <c r="P2" s="130"/>
      <c r="Q2" s="130"/>
    </row>
    <row r="3" ht="26.1" customHeight="1" spans="1:17">
      <c r="A3" s="102" t="s">
        <v>21</v>
      </c>
      <c r="B3" s="102"/>
      <c r="C3" s="102"/>
      <c r="D3" s="102"/>
      <c r="E3" s="131"/>
      <c r="F3" s="131"/>
      <c r="G3" s="132"/>
      <c r="H3" s="132"/>
      <c r="I3" s="132"/>
      <c r="J3" s="132"/>
      <c r="K3" s="142"/>
      <c r="L3" s="143"/>
      <c r="M3" s="143"/>
      <c r="N3" s="143"/>
      <c r="O3" s="143"/>
      <c r="P3" s="145"/>
      <c r="Q3" s="150" t="s">
        <v>192</v>
      </c>
    </row>
    <row r="4" ht="15.75" customHeight="1" spans="1:17">
      <c r="A4" s="133" t="s">
        <v>469</v>
      </c>
      <c r="B4" s="133" t="s">
        <v>489</v>
      </c>
      <c r="C4" s="133" t="s">
        <v>490</v>
      </c>
      <c r="D4" s="133" t="s">
        <v>491</v>
      </c>
      <c r="E4" s="133" t="s">
        <v>492</v>
      </c>
      <c r="F4" s="133" t="s">
        <v>493</v>
      </c>
      <c r="G4" s="133" t="s">
        <v>207</v>
      </c>
      <c r="H4" s="133"/>
      <c r="I4" s="133"/>
      <c r="J4" s="133"/>
      <c r="K4" s="146"/>
      <c r="L4" s="133"/>
      <c r="M4" s="133"/>
      <c r="N4" s="133"/>
      <c r="O4" s="133"/>
      <c r="P4" s="146"/>
      <c r="Q4" s="133"/>
    </row>
    <row r="5" ht="17.25" customHeight="1" spans="1:17">
      <c r="A5" s="133"/>
      <c r="B5" s="133"/>
      <c r="C5" s="133"/>
      <c r="D5" s="133"/>
      <c r="E5" s="133"/>
      <c r="F5" s="133"/>
      <c r="G5" s="133" t="s">
        <v>75</v>
      </c>
      <c r="H5" s="133" t="s">
        <v>78</v>
      </c>
      <c r="I5" s="133" t="s">
        <v>475</v>
      </c>
      <c r="J5" s="133" t="s">
        <v>476</v>
      </c>
      <c r="K5" s="147" t="s">
        <v>477</v>
      </c>
      <c r="L5" s="133" t="s">
        <v>82</v>
      </c>
      <c r="M5" s="133"/>
      <c r="N5" s="133"/>
      <c r="O5" s="133"/>
      <c r="P5" s="147"/>
      <c r="Q5" s="133"/>
    </row>
    <row r="6" ht="54" customHeight="1" spans="1:17">
      <c r="A6" s="133"/>
      <c r="B6" s="133"/>
      <c r="C6" s="133"/>
      <c r="D6" s="133"/>
      <c r="E6" s="133"/>
      <c r="F6" s="133"/>
      <c r="G6" s="133"/>
      <c r="H6" s="133"/>
      <c r="I6" s="133"/>
      <c r="J6" s="133"/>
      <c r="K6" s="146"/>
      <c r="L6" s="133" t="s">
        <v>77</v>
      </c>
      <c r="M6" s="133" t="s">
        <v>84</v>
      </c>
      <c r="N6" s="133" t="s">
        <v>316</v>
      </c>
      <c r="O6" s="133" t="s">
        <v>86</v>
      </c>
      <c r="P6" s="146" t="s">
        <v>87</v>
      </c>
      <c r="Q6" s="133" t="s">
        <v>88</v>
      </c>
    </row>
    <row r="7" ht="15" customHeight="1" spans="1:17">
      <c r="A7" s="133">
        <v>1</v>
      </c>
      <c r="B7" s="133">
        <v>2</v>
      </c>
      <c r="C7" s="133">
        <v>3</v>
      </c>
      <c r="D7" s="133">
        <v>4</v>
      </c>
      <c r="E7" s="133">
        <v>5</v>
      </c>
      <c r="F7" s="133">
        <v>6</v>
      </c>
      <c r="G7" s="133">
        <v>7</v>
      </c>
      <c r="H7" s="133">
        <v>8</v>
      </c>
      <c r="I7" s="133">
        <v>9</v>
      </c>
      <c r="J7" s="133">
        <v>10</v>
      </c>
      <c r="K7" s="133">
        <v>11</v>
      </c>
      <c r="L7" s="133">
        <v>12</v>
      </c>
      <c r="M7" s="133">
        <v>13</v>
      </c>
      <c r="N7" s="133">
        <v>14</v>
      </c>
      <c r="O7" s="133">
        <v>15</v>
      </c>
      <c r="P7" s="133">
        <v>16</v>
      </c>
      <c r="Q7" s="133">
        <v>17</v>
      </c>
    </row>
    <row r="8" ht="22.5" customHeight="1" spans="1:17">
      <c r="A8" s="108"/>
      <c r="B8" s="108"/>
      <c r="C8" s="108"/>
      <c r="D8" s="108"/>
      <c r="E8" s="108"/>
      <c r="F8" s="108"/>
      <c r="G8" s="134" t="s">
        <v>90</v>
      </c>
      <c r="H8" s="134" t="s">
        <v>90</v>
      </c>
      <c r="I8" s="134" t="s">
        <v>90</v>
      </c>
      <c r="J8" s="134" t="s">
        <v>90</v>
      </c>
      <c r="K8" s="134" t="s">
        <v>90</v>
      </c>
      <c r="L8" s="134" t="s">
        <v>90</v>
      </c>
      <c r="M8" s="134" t="s">
        <v>90</v>
      </c>
      <c r="N8" s="134" t="s">
        <v>90</v>
      </c>
      <c r="O8" s="134"/>
      <c r="P8" s="134" t="s">
        <v>90</v>
      </c>
      <c r="Q8" s="134" t="s">
        <v>90</v>
      </c>
    </row>
    <row r="9" ht="22.5" customHeight="1" spans="1:17">
      <c r="A9" s="135"/>
      <c r="B9" s="135"/>
      <c r="C9" s="135"/>
      <c r="D9" s="135"/>
      <c r="E9" s="135"/>
      <c r="F9" s="135"/>
      <c r="G9" s="136" t="s">
        <v>90</v>
      </c>
      <c r="H9" s="136" t="s">
        <v>90</v>
      </c>
      <c r="I9" s="136" t="s">
        <v>90</v>
      </c>
      <c r="J9" s="136" t="s">
        <v>90</v>
      </c>
      <c r="K9" s="134" t="s">
        <v>90</v>
      </c>
      <c r="L9" s="136" t="s">
        <v>90</v>
      </c>
      <c r="M9" s="136" t="s">
        <v>90</v>
      </c>
      <c r="N9" s="136" t="s">
        <v>90</v>
      </c>
      <c r="O9" s="136"/>
      <c r="P9" s="134" t="s">
        <v>90</v>
      </c>
      <c r="Q9" s="136" t="s">
        <v>90</v>
      </c>
    </row>
    <row r="10" ht="22.5" customHeight="1" spans="1:17">
      <c r="A10" s="137" t="s">
        <v>494</v>
      </c>
      <c r="B10" s="138"/>
      <c r="C10" s="138"/>
      <c r="D10" s="138"/>
      <c r="E10" s="138"/>
      <c r="F10" s="139"/>
      <c r="G10" s="140" t="s">
        <v>90</v>
      </c>
      <c r="H10" s="140" t="s">
        <v>90</v>
      </c>
      <c r="I10" s="140" t="s">
        <v>90</v>
      </c>
      <c r="J10" s="140" t="s">
        <v>90</v>
      </c>
      <c r="K10" s="140" t="s">
        <v>90</v>
      </c>
      <c r="L10" s="140" t="s">
        <v>90</v>
      </c>
      <c r="M10" s="140" t="s">
        <v>90</v>
      </c>
      <c r="N10" s="140" t="s">
        <v>90</v>
      </c>
      <c r="O10" s="140"/>
      <c r="P10" s="140" t="s">
        <v>90</v>
      </c>
      <c r="Q10" s="140" t="s">
        <v>90</v>
      </c>
    </row>
    <row r="11" ht="22.5" customHeight="1" spans="1:17">
      <c r="A11" s="108" t="s">
        <v>146</v>
      </c>
      <c r="B11" s="108"/>
      <c r="C11" s="108"/>
      <c r="D11" s="108"/>
      <c r="E11" s="108"/>
      <c r="F11" s="108"/>
      <c r="G11" s="141"/>
      <c r="H11" s="141"/>
      <c r="I11" s="141"/>
      <c r="J11" s="141"/>
      <c r="K11" s="148"/>
      <c r="L11" s="141"/>
      <c r="M11" s="141"/>
      <c r="N11" s="141"/>
      <c r="O11" s="141"/>
      <c r="P11" s="148"/>
      <c r="Q11" s="141"/>
    </row>
  </sheetData>
  <mergeCells count="17">
    <mergeCell ref="A2:Q2"/>
    <mergeCell ref="A3:D3"/>
    <mergeCell ref="G4:Q4"/>
    <mergeCell ref="L5:Q5"/>
    <mergeCell ref="A10:F10"/>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9"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view="pageBreakPreview" zoomScale="60" zoomScaleNormal="100" workbookViewId="0">
      <selection activeCell="M3" sqref="M3"/>
    </sheetView>
  </sheetViews>
  <sheetFormatPr defaultColWidth="8.88571428571429" defaultRowHeight="14.25" customHeight="1" outlineLevelRow="7"/>
  <cols>
    <col min="1" max="1" width="50" style="97" customWidth="1"/>
    <col min="2" max="2" width="17.2857142857143" style="97" customWidth="1"/>
    <col min="3" max="4" width="13.4285714285714" style="97" customWidth="1"/>
    <col min="5" max="12" width="10.2857142857143" style="97" customWidth="1"/>
    <col min="13" max="13" width="13.1428571428571" style="97" customWidth="1"/>
    <col min="14" max="14" width="9.13333333333333" style="80" customWidth="1"/>
    <col min="15" max="246" width="9.13333333333333" style="80"/>
    <col min="247" max="247" width="9.13333333333333" style="98"/>
    <col min="248" max="256" width="8.88571428571429" style="98"/>
  </cols>
  <sheetData>
    <row r="1" s="80" customFormat="1" ht="13.5" customHeight="1" spans="1:13">
      <c r="A1" s="99"/>
      <c r="B1" s="99"/>
      <c r="C1" s="99"/>
      <c r="D1" s="100"/>
      <c r="E1" s="97"/>
      <c r="F1" s="97"/>
      <c r="G1" s="97"/>
      <c r="H1" s="97"/>
      <c r="I1" s="97"/>
      <c r="J1" s="97"/>
      <c r="K1" s="97"/>
      <c r="L1" s="97"/>
      <c r="M1" s="97"/>
    </row>
    <row r="2" s="80" customFormat="1" ht="35" customHeight="1" spans="1:13">
      <c r="A2" s="101" t="s">
        <v>16</v>
      </c>
      <c r="B2" s="101"/>
      <c r="C2" s="101"/>
      <c r="D2" s="101"/>
      <c r="E2" s="101"/>
      <c r="F2" s="101"/>
      <c r="G2" s="101"/>
      <c r="H2" s="101"/>
      <c r="I2" s="101"/>
      <c r="J2" s="101"/>
      <c r="K2" s="101"/>
      <c r="L2" s="101"/>
      <c r="M2" s="101"/>
    </row>
    <row r="3" s="96" customFormat="1" ht="24" customHeight="1" spans="1:13">
      <c r="A3" s="102" t="s">
        <v>21</v>
      </c>
      <c r="B3" s="103"/>
      <c r="C3" s="103"/>
      <c r="D3" s="103"/>
      <c r="E3" s="104"/>
      <c r="F3" s="104"/>
      <c r="G3" s="104"/>
      <c r="H3" s="104"/>
      <c r="I3" s="104"/>
      <c r="J3" s="123"/>
      <c r="K3" s="123"/>
      <c r="L3" s="123"/>
      <c r="M3" s="124" t="s">
        <v>192</v>
      </c>
    </row>
    <row r="4" s="80" customFormat="1" ht="19.5" customHeight="1" spans="1:13">
      <c r="A4" s="105" t="s">
        <v>495</v>
      </c>
      <c r="B4" s="106" t="s">
        <v>207</v>
      </c>
      <c r="C4" s="107"/>
      <c r="D4" s="107"/>
      <c r="E4" s="108" t="s">
        <v>496</v>
      </c>
      <c r="F4" s="108"/>
      <c r="G4" s="108"/>
      <c r="H4" s="108"/>
      <c r="I4" s="108"/>
      <c r="J4" s="108"/>
      <c r="K4" s="108"/>
      <c r="L4" s="108"/>
      <c r="M4" s="108"/>
    </row>
    <row r="5" s="80" customFormat="1" ht="40.5" customHeight="1" spans="1:13">
      <c r="A5" s="109"/>
      <c r="B5" s="110" t="s">
        <v>75</v>
      </c>
      <c r="C5" s="111" t="s">
        <v>78</v>
      </c>
      <c r="D5" s="112" t="s">
        <v>497</v>
      </c>
      <c r="E5" s="109" t="s">
        <v>498</v>
      </c>
      <c r="F5" s="109" t="s">
        <v>499</v>
      </c>
      <c r="G5" s="109" t="s">
        <v>500</v>
      </c>
      <c r="H5" s="109" t="s">
        <v>501</v>
      </c>
      <c r="I5" s="125" t="s">
        <v>502</v>
      </c>
      <c r="J5" s="109" t="s">
        <v>503</v>
      </c>
      <c r="K5" s="109" t="s">
        <v>504</v>
      </c>
      <c r="L5" s="109" t="s">
        <v>505</v>
      </c>
      <c r="M5" s="109" t="s">
        <v>506</v>
      </c>
    </row>
    <row r="6" s="80" customFormat="1" ht="19.5" customHeight="1" spans="1:13">
      <c r="A6" s="105">
        <v>1</v>
      </c>
      <c r="B6" s="105">
        <v>2</v>
      </c>
      <c r="C6" s="105">
        <v>3</v>
      </c>
      <c r="D6" s="113">
        <v>4</v>
      </c>
      <c r="E6" s="105">
        <v>5</v>
      </c>
      <c r="F6" s="105">
        <v>6</v>
      </c>
      <c r="G6" s="105">
        <v>7</v>
      </c>
      <c r="H6" s="114">
        <v>8</v>
      </c>
      <c r="I6" s="126">
        <v>9</v>
      </c>
      <c r="J6" s="126">
        <v>10</v>
      </c>
      <c r="K6" s="126">
        <v>11</v>
      </c>
      <c r="L6" s="114">
        <v>12</v>
      </c>
      <c r="M6" s="126">
        <v>13</v>
      </c>
    </row>
    <row r="7" s="80" customFormat="1" ht="19.5" customHeight="1" spans="1:247">
      <c r="A7" s="115" t="s">
        <v>507</v>
      </c>
      <c r="B7" s="116"/>
      <c r="C7" s="116"/>
      <c r="D7" s="116"/>
      <c r="E7" s="116"/>
      <c r="F7" s="116"/>
      <c r="G7" s="117"/>
      <c r="H7" s="118" t="s">
        <v>90</v>
      </c>
      <c r="I7" s="118" t="s">
        <v>90</v>
      </c>
      <c r="J7" s="118" t="s">
        <v>90</v>
      </c>
      <c r="K7" s="118" t="s">
        <v>90</v>
      </c>
      <c r="L7" s="118" t="s">
        <v>90</v>
      </c>
      <c r="M7" s="118" t="s">
        <v>90</v>
      </c>
      <c r="IM7" s="127"/>
    </row>
    <row r="8" s="80" customFormat="1" ht="19.5" customHeight="1" spans="1:13">
      <c r="A8" s="119" t="s">
        <v>90</v>
      </c>
      <c r="B8" s="120" t="s">
        <v>90</v>
      </c>
      <c r="C8" s="120" t="s">
        <v>90</v>
      </c>
      <c r="D8" s="121" t="s">
        <v>90</v>
      </c>
      <c r="E8" s="120" t="s">
        <v>90</v>
      </c>
      <c r="F8" s="120" t="s">
        <v>90</v>
      </c>
      <c r="G8" s="120" t="s">
        <v>90</v>
      </c>
      <c r="H8" s="122" t="s">
        <v>90</v>
      </c>
      <c r="I8" s="122" t="s">
        <v>90</v>
      </c>
      <c r="J8" s="122" t="s">
        <v>90</v>
      </c>
      <c r="K8" s="122" t="s">
        <v>90</v>
      </c>
      <c r="L8" s="122" t="s">
        <v>90</v>
      </c>
      <c r="M8" s="122"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view="pageBreakPreview" zoomScale="60" zoomScaleNormal="100" workbookViewId="0">
      <selection activeCell="A3" sqref="A3:H3"/>
    </sheetView>
  </sheetViews>
  <sheetFormatPr defaultColWidth="8.88571428571429" defaultRowHeight="12" outlineLevelRow="6"/>
  <cols>
    <col min="1" max="1" width="34.2857142857143" style="79" customWidth="1"/>
    <col min="2" max="2" width="29" style="79" customWidth="1"/>
    <col min="3" max="5" width="23.5714285714286" style="79" customWidth="1"/>
    <col min="6" max="6" width="11.2857142857143" style="80" customWidth="1"/>
    <col min="7" max="7" width="25.1333333333333" style="79" customWidth="1"/>
    <col min="8" max="8" width="15.5714285714286" style="80" customWidth="1"/>
    <col min="9" max="9" width="13.4285714285714" style="80" customWidth="1"/>
    <col min="10" max="10" width="18.847619047619" style="79" customWidth="1"/>
    <col min="11" max="11" width="9.13333333333333" style="80" customWidth="1"/>
    <col min="12" max="16384" width="9.13333333333333" style="80"/>
  </cols>
  <sheetData>
    <row r="1" customHeight="1" spans="10:10">
      <c r="J1" s="95"/>
    </row>
    <row r="2" ht="28.5" customHeight="1" spans="1:10">
      <c r="A2" s="81" t="s">
        <v>17</v>
      </c>
      <c r="B2" s="82"/>
      <c r="C2" s="82"/>
      <c r="D2" s="82"/>
      <c r="E2" s="82"/>
      <c r="F2" s="83"/>
      <c r="G2" s="82"/>
      <c r="H2" s="83"/>
      <c r="I2" s="83"/>
      <c r="J2" s="82"/>
    </row>
    <row r="3" ht="17.25" customHeight="1" spans="1:7">
      <c r="A3" s="84" t="s">
        <v>21</v>
      </c>
      <c r="B3" s="85"/>
      <c r="C3" s="85"/>
      <c r="D3" s="85"/>
      <c r="E3" s="85"/>
      <c r="G3" s="85"/>
    </row>
    <row r="4" ht="44.25" customHeight="1" spans="1:10">
      <c r="A4" s="86" t="s">
        <v>358</v>
      </c>
      <c r="B4" s="86" t="s">
        <v>359</v>
      </c>
      <c r="C4" s="86" t="s">
        <v>360</v>
      </c>
      <c r="D4" s="86" t="s">
        <v>361</v>
      </c>
      <c r="E4" s="86" t="s">
        <v>362</v>
      </c>
      <c r="F4" s="87" t="s">
        <v>363</v>
      </c>
      <c r="G4" s="86" t="s">
        <v>364</v>
      </c>
      <c r="H4" s="87" t="s">
        <v>365</v>
      </c>
      <c r="I4" s="87" t="s">
        <v>366</v>
      </c>
      <c r="J4" s="86" t="s">
        <v>367</v>
      </c>
    </row>
    <row r="5" ht="14.25" customHeight="1" spans="1:10">
      <c r="A5" s="86">
        <v>1</v>
      </c>
      <c r="B5" s="86">
        <v>2</v>
      </c>
      <c r="C5" s="86">
        <v>3</v>
      </c>
      <c r="D5" s="86">
        <v>4</v>
      </c>
      <c r="E5" s="86">
        <v>5</v>
      </c>
      <c r="F5" s="86">
        <v>6</v>
      </c>
      <c r="G5" s="86">
        <v>7</v>
      </c>
      <c r="H5" s="86">
        <v>8</v>
      </c>
      <c r="I5" s="86">
        <v>9</v>
      </c>
      <c r="J5" s="86">
        <v>10</v>
      </c>
    </row>
    <row r="6" ht="42" customHeight="1" spans="1:10">
      <c r="A6" s="88" t="s">
        <v>507</v>
      </c>
      <c r="B6" s="89"/>
      <c r="C6" s="89"/>
      <c r="D6" s="90"/>
      <c r="E6" s="91"/>
      <c r="F6" s="92"/>
      <c r="G6" s="91"/>
      <c r="H6" s="92"/>
      <c r="I6" s="92"/>
      <c r="J6" s="91"/>
    </row>
    <row r="7" ht="42.75" customHeight="1" spans="1:10">
      <c r="A7" s="93" t="s">
        <v>90</v>
      </c>
      <c r="B7" s="93" t="s">
        <v>90</v>
      </c>
      <c r="C7" s="93" t="s">
        <v>90</v>
      </c>
      <c r="D7" s="93" t="s">
        <v>90</v>
      </c>
      <c r="E7" s="94" t="s">
        <v>90</v>
      </c>
      <c r="F7" s="93" t="s">
        <v>90</v>
      </c>
      <c r="G7" s="94" t="s">
        <v>90</v>
      </c>
      <c r="H7" s="93" t="s">
        <v>90</v>
      </c>
      <c r="I7" s="93" t="s">
        <v>90</v>
      </c>
      <c r="J7" s="94"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tabSelected="1" zoomScaleSheetLayoutView="60" workbookViewId="0">
      <selection activeCell="D9" sqref="D9"/>
    </sheetView>
  </sheetViews>
  <sheetFormatPr defaultColWidth="8.88571428571429" defaultRowHeight="12" outlineLevelCol="7"/>
  <cols>
    <col min="1" max="1" width="29" style="60"/>
    <col min="2" max="2" width="18.7142857142857" style="60" customWidth="1"/>
    <col min="3" max="3" width="24.847619047619" style="60" customWidth="1"/>
    <col min="4" max="6" width="23.5714285714286" style="60" customWidth="1"/>
    <col min="7" max="7" width="25.1333333333333" style="60" customWidth="1"/>
    <col min="8" max="8" width="18.847619047619" style="60" customWidth="1"/>
    <col min="9" max="16384" width="9.13333333333333" style="60"/>
  </cols>
  <sheetData>
    <row r="1" spans="8:8">
      <c r="H1" s="61"/>
    </row>
    <row r="2" ht="28.5" spans="1:8">
      <c r="A2" s="62" t="s">
        <v>18</v>
      </c>
      <c r="B2" s="62"/>
      <c r="C2" s="62"/>
      <c r="D2" s="62"/>
      <c r="E2" s="62"/>
      <c r="F2" s="62"/>
      <c r="G2" s="62"/>
      <c r="H2" s="62"/>
    </row>
    <row r="3" ht="13.5" spans="1:8">
      <c r="A3" s="63" t="s">
        <v>21</v>
      </c>
      <c r="B3" s="64"/>
      <c r="C3" s="65"/>
      <c r="D3" s="65"/>
      <c r="E3" s="65"/>
      <c r="F3" s="65"/>
      <c r="G3" s="65"/>
      <c r="H3" s="65"/>
    </row>
    <row r="4" ht="18" customHeight="1" spans="1:8">
      <c r="A4" s="66" t="s">
        <v>200</v>
      </c>
      <c r="B4" s="66" t="s">
        <v>508</v>
      </c>
      <c r="C4" s="66" t="s">
        <v>509</v>
      </c>
      <c r="D4" s="66" t="s">
        <v>510</v>
      </c>
      <c r="E4" s="66" t="s">
        <v>511</v>
      </c>
      <c r="F4" s="67" t="s">
        <v>512</v>
      </c>
      <c r="G4" s="68"/>
      <c r="H4" s="69"/>
    </row>
    <row r="5" ht="18" customHeight="1" spans="1:8">
      <c r="A5" s="70"/>
      <c r="B5" s="70"/>
      <c r="C5" s="70"/>
      <c r="D5" s="70"/>
      <c r="E5" s="70"/>
      <c r="F5" s="71" t="s">
        <v>473</v>
      </c>
      <c r="G5" s="71" t="s">
        <v>513</v>
      </c>
      <c r="H5" s="71" t="s">
        <v>514</v>
      </c>
    </row>
    <row r="6" ht="21" customHeight="1" spans="1:8">
      <c r="A6" s="72">
        <v>1</v>
      </c>
      <c r="B6" s="72">
        <v>2</v>
      </c>
      <c r="C6" s="72">
        <v>3</v>
      </c>
      <c r="D6" s="72">
        <v>4</v>
      </c>
      <c r="E6" s="72">
        <v>5</v>
      </c>
      <c r="F6" s="72">
        <v>6</v>
      </c>
      <c r="G6" s="72">
        <v>7</v>
      </c>
      <c r="H6" s="72">
        <v>8</v>
      </c>
    </row>
    <row r="7" ht="33" customHeight="1" spans="1:8">
      <c r="A7" s="73"/>
      <c r="B7" s="73"/>
      <c r="C7" s="73"/>
      <c r="D7" s="73"/>
      <c r="E7" s="73"/>
      <c r="F7" s="72"/>
      <c r="G7" s="72"/>
      <c r="H7" s="72"/>
    </row>
    <row r="8" ht="24" customHeight="1" spans="1:8">
      <c r="A8" s="74"/>
      <c r="B8" s="74"/>
      <c r="C8" s="74"/>
      <c r="D8" s="74"/>
      <c r="E8" s="74"/>
      <c r="F8" s="72"/>
      <c r="G8" s="72"/>
      <c r="H8" s="72"/>
    </row>
    <row r="9" ht="24" customHeight="1" spans="1:8">
      <c r="A9" s="75" t="s">
        <v>515</v>
      </c>
      <c r="B9" s="76"/>
      <c r="C9" s="77"/>
      <c r="D9" s="74"/>
      <c r="E9" s="74"/>
      <c r="F9" s="72"/>
      <c r="G9" s="72"/>
      <c r="H9" s="72"/>
    </row>
    <row r="10" ht="13.5" spans="1:8">
      <c r="A10" s="78"/>
      <c r="B10" s="78"/>
      <c r="C10" s="65"/>
      <c r="D10" s="65"/>
      <c r="E10" s="65"/>
      <c r="F10" s="65"/>
      <c r="G10" s="65"/>
      <c r="H10" s="65"/>
    </row>
  </sheetData>
  <mergeCells count="9">
    <mergeCell ref="A2:H2"/>
    <mergeCell ref="F4:H4"/>
    <mergeCell ref="A9:C9"/>
    <mergeCell ref="A10:B10"/>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view="pageBreakPreview" zoomScaleNormal="100" workbookViewId="0">
      <selection activeCell="A8" sqref="A8:C8"/>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58" t="s">
        <v>192</v>
      </c>
    </row>
    <row r="4" s="1" customFormat="1" ht="21.75" customHeight="1" spans="1:11">
      <c r="A4" s="10" t="s">
        <v>311</v>
      </c>
      <c r="B4" s="10" t="s">
        <v>202</v>
      </c>
      <c r="C4" s="10" t="s">
        <v>312</v>
      </c>
      <c r="D4" s="11" t="s">
        <v>203</v>
      </c>
      <c r="E4" s="11" t="s">
        <v>204</v>
      </c>
      <c r="F4" s="11" t="s">
        <v>313</v>
      </c>
      <c r="G4" s="11" t="s">
        <v>314</v>
      </c>
      <c r="H4" s="38" t="s">
        <v>75</v>
      </c>
      <c r="I4" s="12" t="s">
        <v>516</v>
      </c>
      <c r="J4" s="13"/>
      <c r="K4" s="14"/>
    </row>
    <row r="5" s="1" customFormat="1" ht="21.75" customHeight="1" spans="1:11">
      <c r="A5" s="15"/>
      <c r="B5" s="15"/>
      <c r="C5" s="15"/>
      <c r="D5" s="16"/>
      <c r="E5" s="16"/>
      <c r="F5" s="16"/>
      <c r="G5" s="16"/>
      <c r="H5" s="39"/>
      <c r="I5" s="11" t="s">
        <v>78</v>
      </c>
      <c r="J5" s="11" t="s">
        <v>79</v>
      </c>
      <c r="K5" s="11" t="s">
        <v>80</v>
      </c>
    </row>
    <row r="6" s="1" customFormat="1" ht="40.5" customHeight="1" spans="1:11">
      <c r="A6" s="40"/>
      <c r="B6" s="40"/>
      <c r="C6" s="40"/>
      <c r="D6" s="19"/>
      <c r="E6" s="19"/>
      <c r="F6" s="19"/>
      <c r="G6" s="19"/>
      <c r="H6" s="41"/>
      <c r="I6" s="19"/>
      <c r="J6" s="19"/>
      <c r="K6" s="19"/>
    </row>
    <row r="7" s="1" customFormat="1" ht="15" customHeight="1" spans="1:11">
      <c r="A7" s="24">
        <v>1</v>
      </c>
      <c r="B7" s="24">
        <v>2</v>
      </c>
      <c r="C7" s="24">
        <v>3</v>
      </c>
      <c r="D7" s="24">
        <v>4</v>
      </c>
      <c r="E7" s="24">
        <v>5</v>
      </c>
      <c r="F7" s="24">
        <v>6</v>
      </c>
      <c r="G7" s="24">
        <v>7</v>
      </c>
      <c r="H7" s="24">
        <v>8</v>
      </c>
      <c r="I7" s="24">
        <v>9</v>
      </c>
      <c r="J7" s="59">
        <v>10</v>
      </c>
      <c r="K7" s="59">
        <v>11</v>
      </c>
    </row>
    <row r="8" s="1" customFormat="1" ht="18.75" customHeight="1" spans="1:11">
      <c r="A8" s="42" t="s">
        <v>517</v>
      </c>
      <c r="B8" s="43"/>
      <c r="C8" s="44"/>
      <c r="D8" s="45"/>
      <c r="E8" s="45"/>
      <c r="F8" s="45"/>
      <c r="G8" s="45"/>
      <c r="H8" s="46" t="s">
        <v>90</v>
      </c>
      <c r="I8" s="46" t="s">
        <v>90</v>
      </c>
      <c r="J8" s="46" t="s">
        <v>90</v>
      </c>
      <c r="K8" s="46"/>
    </row>
    <row r="9" s="1" customFormat="1" ht="18.75" customHeight="1" spans="1:11">
      <c r="A9" s="47" t="s">
        <v>90</v>
      </c>
      <c r="B9" s="48" t="s">
        <v>90</v>
      </c>
      <c r="C9" s="48" t="s">
        <v>90</v>
      </c>
      <c r="D9" s="48" t="s">
        <v>90</v>
      </c>
      <c r="E9" s="48" t="s">
        <v>90</v>
      </c>
      <c r="F9" s="48" t="s">
        <v>90</v>
      </c>
      <c r="G9" s="48" t="s">
        <v>90</v>
      </c>
      <c r="H9" s="49" t="s">
        <v>90</v>
      </c>
      <c r="I9" s="49" t="s">
        <v>90</v>
      </c>
      <c r="J9" s="49" t="s">
        <v>90</v>
      </c>
      <c r="K9" s="49"/>
    </row>
    <row r="10" s="1" customFormat="1" ht="18.75" customHeight="1" spans="1:11">
      <c r="A10" s="50"/>
      <c r="B10" s="51"/>
      <c r="C10" s="51"/>
      <c r="D10" s="51"/>
      <c r="E10" s="51"/>
      <c r="F10" s="51"/>
      <c r="G10" s="51"/>
      <c r="H10" s="52"/>
      <c r="I10" s="52"/>
      <c r="J10" s="52"/>
      <c r="K10" s="52"/>
    </row>
    <row r="11" s="1" customFormat="1" ht="18.75" customHeight="1" spans="1:11">
      <c r="A11" s="50"/>
      <c r="B11" s="51"/>
      <c r="C11" s="51"/>
      <c r="D11" s="51"/>
      <c r="E11" s="51"/>
      <c r="F11" s="51"/>
      <c r="G11" s="51"/>
      <c r="H11" s="52"/>
      <c r="I11" s="52"/>
      <c r="J11" s="52"/>
      <c r="K11" s="52"/>
    </row>
    <row r="12" s="1" customFormat="1" ht="18.75" customHeight="1" spans="1:11">
      <c r="A12" s="50"/>
      <c r="B12" s="51"/>
      <c r="C12" s="51"/>
      <c r="D12" s="51"/>
      <c r="E12" s="51"/>
      <c r="F12" s="51"/>
      <c r="G12" s="51"/>
      <c r="H12" s="52"/>
      <c r="I12" s="52"/>
      <c r="J12" s="52"/>
      <c r="K12" s="52"/>
    </row>
    <row r="13" s="1" customFormat="1" ht="18.75" customHeight="1" spans="1:11">
      <c r="A13" s="50"/>
      <c r="B13" s="51"/>
      <c r="C13" s="51"/>
      <c r="D13" s="51"/>
      <c r="E13" s="51"/>
      <c r="F13" s="51"/>
      <c r="G13" s="51"/>
      <c r="H13" s="52"/>
      <c r="I13" s="52"/>
      <c r="J13" s="52"/>
      <c r="K13" s="52"/>
    </row>
    <row r="14" s="1" customFormat="1" ht="18.75" customHeight="1" spans="1:11">
      <c r="A14" s="53" t="s">
        <v>146</v>
      </c>
      <c r="B14" s="54"/>
      <c r="C14" s="54"/>
      <c r="D14" s="54"/>
      <c r="E14" s="54"/>
      <c r="F14" s="54"/>
      <c r="G14" s="55"/>
      <c r="H14" s="56" t="s">
        <v>90</v>
      </c>
      <c r="I14" s="56" t="s">
        <v>90</v>
      </c>
      <c r="J14" s="56" t="s">
        <v>90</v>
      </c>
      <c r="K14" s="56"/>
    </row>
    <row r="15" s="1" customFormat="1" customHeight="1" spans="1:3">
      <c r="A15" s="57"/>
      <c r="B15" s="57"/>
      <c r="C15" s="57"/>
    </row>
    <row r="16" customHeight="1" spans="1:1">
      <c r="A16" s="37"/>
    </row>
  </sheetData>
  <mergeCells count="16">
    <mergeCell ref="A2:K2"/>
    <mergeCell ref="A3:G3"/>
    <mergeCell ref="I4:K4"/>
    <mergeCell ref="A8:C8"/>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6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view="pageBreakPreview" zoomScale="60" zoomScaleNormal="100" workbookViewId="0">
      <pane xSplit="1" ySplit="6" topLeftCell="B7" activePane="bottomRight" state="frozen"/>
      <selection/>
      <selection pane="topRight"/>
      <selection pane="bottomLeft"/>
      <selection pane="bottomRight" activeCell="B37" sqref="B37"/>
    </sheetView>
  </sheetViews>
  <sheetFormatPr defaultColWidth="8" defaultRowHeight="12" outlineLevelCol="3"/>
  <cols>
    <col min="1" max="1" width="39.5714285714286" style="97" customWidth="1"/>
    <col min="2" max="2" width="43.1333333333333" style="97" customWidth="1"/>
    <col min="3" max="3" width="40.4285714285714" style="97" customWidth="1"/>
    <col min="4" max="4" width="46.1333333333333" style="97" customWidth="1"/>
    <col min="5" max="5" width="8" style="80" customWidth="1"/>
    <col min="6" max="16384" width="8" style="80"/>
  </cols>
  <sheetData>
    <row r="1" ht="17" customHeight="1" spans="1:4">
      <c r="A1" s="390"/>
      <c r="B1" s="99"/>
      <c r="C1" s="99"/>
      <c r="D1" s="174"/>
    </row>
    <row r="2" ht="36" customHeight="1" spans="1:4">
      <c r="A2" s="81" t="s">
        <v>2</v>
      </c>
      <c r="B2" s="391"/>
      <c r="C2" s="391"/>
      <c r="D2" s="391"/>
    </row>
    <row r="3" ht="21" customHeight="1" spans="1:4">
      <c r="A3" s="102" t="s">
        <v>21</v>
      </c>
      <c r="B3" s="341"/>
      <c r="C3" s="341"/>
      <c r="D3" s="173" t="s">
        <v>22</v>
      </c>
    </row>
    <row r="4" ht="19.5" customHeight="1" spans="1:4">
      <c r="A4" s="106" t="s">
        <v>23</v>
      </c>
      <c r="B4" s="184"/>
      <c r="C4" s="106" t="s">
        <v>24</v>
      </c>
      <c r="D4" s="184"/>
    </row>
    <row r="5" ht="19.5" customHeight="1" spans="1:4">
      <c r="A5" s="105" t="s">
        <v>25</v>
      </c>
      <c r="B5" s="105" t="s">
        <v>26</v>
      </c>
      <c r="C5" s="105" t="s">
        <v>27</v>
      </c>
      <c r="D5" s="105" t="s">
        <v>26</v>
      </c>
    </row>
    <row r="6" ht="19.5" customHeight="1" spans="1:4">
      <c r="A6" s="109"/>
      <c r="B6" s="109"/>
      <c r="C6" s="109"/>
      <c r="D6" s="109"/>
    </row>
    <row r="7" ht="20.25" customHeight="1" spans="1:4">
      <c r="A7" s="346" t="s">
        <v>28</v>
      </c>
      <c r="B7" s="344">
        <v>43976094</v>
      </c>
      <c r="C7" s="346" t="s">
        <v>29</v>
      </c>
      <c r="D7" s="392"/>
    </row>
    <row r="8" ht="20.25" customHeight="1" spans="1:4">
      <c r="A8" s="346" t="s">
        <v>30</v>
      </c>
      <c r="B8" s="344"/>
      <c r="C8" s="346" t="s">
        <v>31</v>
      </c>
      <c r="D8" s="392"/>
    </row>
    <row r="9" ht="20.25" customHeight="1" spans="1:4">
      <c r="A9" s="346" t="s">
        <v>32</v>
      </c>
      <c r="B9" s="344"/>
      <c r="C9" s="346" t="s">
        <v>33</v>
      </c>
      <c r="D9" s="392"/>
    </row>
    <row r="10" ht="20.25" customHeight="1" spans="1:4">
      <c r="A10" s="346" t="s">
        <v>34</v>
      </c>
      <c r="B10" s="344"/>
      <c r="C10" s="346" t="s">
        <v>35</v>
      </c>
      <c r="D10" s="392"/>
    </row>
    <row r="11" ht="20.25" customHeight="1" spans="1:4">
      <c r="A11" s="346" t="s">
        <v>36</v>
      </c>
      <c r="B11" s="225">
        <v>7000000</v>
      </c>
      <c r="C11" s="346" t="s">
        <v>37</v>
      </c>
      <c r="D11" s="344">
        <v>37679529.83</v>
      </c>
    </row>
    <row r="12" ht="20.25" customHeight="1" spans="1:4">
      <c r="A12" s="346" t="s">
        <v>38</v>
      </c>
      <c r="B12" s="225"/>
      <c r="C12" s="346" t="s">
        <v>39</v>
      </c>
      <c r="D12" s="344"/>
    </row>
    <row r="13" ht="20.25" customHeight="1" spans="1:4">
      <c r="A13" s="346" t="s">
        <v>40</v>
      </c>
      <c r="B13" s="225"/>
      <c r="C13" s="346" t="s">
        <v>41</v>
      </c>
      <c r="D13" s="344"/>
    </row>
    <row r="14" ht="20.25" customHeight="1" spans="1:4">
      <c r="A14" s="346" t="s">
        <v>42</v>
      </c>
      <c r="B14" s="225"/>
      <c r="C14" s="346" t="s">
        <v>43</v>
      </c>
      <c r="D14" s="344">
        <v>7419410</v>
      </c>
    </row>
    <row r="15" ht="20.25" customHeight="1" spans="1:4">
      <c r="A15" s="393" t="s">
        <v>44</v>
      </c>
      <c r="B15" s="225"/>
      <c r="C15" s="346" t="s">
        <v>45</v>
      </c>
      <c r="D15" s="344">
        <v>3255729</v>
      </c>
    </row>
    <row r="16" ht="20.25" customHeight="1" spans="1:4">
      <c r="A16" s="393" t="s">
        <v>46</v>
      </c>
      <c r="B16" s="394">
        <v>7000000</v>
      </c>
      <c r="C16" s="346" t="s">
        <v>47</v>
      </c>
      <c r="D16" s="225"/>
    </row>
    <row r="17" ht="20.25" customHeight="1" spans="1:4">
      <c r="A17" s="393"/>
      <c r="B17" s="395"/>
      <c r="C17" s="346" t="s">
        <v>48</v>
      </c>
      <c r="D17" s="344"/>
    </row>
    <row r="18" ht="20.25" customHeight="1" spans="1:4">
      <c r="A18" s="396"/>
      <c r="B18" s="395"/>
      <c r="C18" s="346" t="s">
        <v>49</v>
      </c>
      <c r="D18" s="344"/>
    </row>
    <row r="19" ht="20.25" customHeight="1" spans="1:4">
      <c r="A19" s="396"/>
      <c r="B19" s="395"/>
      <c r="C19" s="346" t="s">
        <v>50</v>
      </c>
      <c r="D19" s="344"/>
    </row>
    <row r="20" ht="20.25" customHeight="1" spans="1:4">
      <c r="A20" s="396"/>
      <c r="B20" s="395"/>
      <c r="C20" s="346" t="s">
        <v>51</v>
      </c>
      <c r="D20" s="344"/>
    </row>
    <row r="21" ht="20.25" customHeight="1" spans="1:4">
      <c r="A21" s="396"/>
      <c r="B21" s="395"/>
      <c r="C21" s="346" t="s">
        <v>52</v>
      </c>
      <c r="D21" s="344"/>
    </row>
    <row r="22" ht="20.25" customHeight="1" spans="1:4">
      <c r="A22" s="396"/>
      <c r="B22" s="395"/>
      <c r="C22" s="346" t="s">
        <v>53</v>
      </c>
      <c r="D22" s="344"/>
    </row>
    <row r="23" ht="20.25" customHeight="1" spans="1:4">
      <c r="A23" s="396"/>
      <c r="B23" s="395"/>
      <c r="C23" s="346" t="s">
        <v>54</v>
      </c>
      <c r="D23" s="344"/>
    </row>
    <row r="24" ht="20.25" customHeight="1" spans="1:4">
      <c r="A24" s="396"/>
      <c r="B24" s="395"/>
      <c r="C24" s="346" t="s">
        <v>55</v>
      </c>
      <c r="D24" s="344"/>
    </row>
    <row r="25" ht="20.25" customHeight="1" spans="1:4">
      <c r="A25" s="396"/>
      <c r="B25" s="395"/>
      <c r="C25" s="346" t="s">
        <v>56</v>
      </c>
      <c r="D25" s="311">
        <v>3030180</v>
      </c>
    </row>
    <row r="26" ht="20.25" customHeight="1" spans="1:4">
      <c r="A26" s="396"/>
      <c r="B26" s="395"/>
      <c r="C26" s="346" t="s">
        <v>57</v>
      </c>
      <c r="D26" s="311"/>
    </row>
    <row r="27" ht="20.25" customHeight="1" spans="1:4">
      <c r="A27" s="396"/>
      <c r="B27" s="395"/>
      <c r="C27" s="346" t="s">
        <v>58</v>
      </c>
      <c r="D27" s="311"/>
    </row>
    <row r="28" ht="20.25" customHeight="1" spans="1:4">
      <c r="A28" s="396"/>
      <c r="B28" s="395"/>
      <c r="C28" s="346" t="s">
        <v>59</v>
      </c>
      <c r="D28" s="311"/>
    </row>
    <row r="29" ht="20.25" customHeight="1" spans="1:4">
      <c r="A29" s="396"/>
      <c r="B29" s="395"/>
      <c r="C29" s="346" t="s">
        <v>60</v>
      </c>
      <c r="D29" s="311"/>
    </row>
    <row r="30" ht="20.25" customHeight="1" spans="1:4">
      <c r="A30" s="397"/>
      <c r="B30" s="398"/>
      <c r="C30" s="346" t="s">
        <v>61</v>
      </c>
      <c r="D30" s="311">
        <v>300</v>
      </c>
    </row>
    <row r="31" ht="20.25" customHeight="1" spans="1:4">
      <c r="A31" s="397"/>
      <c r="B31" s="398"/>
      <c r="C31" s="346" t="s">
        <v>62</v>
      </c>
      <c r="D31" s="399"/>
    </row>
    <row r="32" ht="20.25" customHeight="1" spans="1:4">
      <c r="A32" s="397"/>
      <c r="B32" s="398"/>
      <c r="C32" s="346" t="s">
        <v>63</v>
      </c>
      <c r="D32" s="399"/>
    </row>
    <row r="33" ht="20.25" customHeight="1" spans="1:4">
      <c r="A33" s="400" t="s">
        <v>64</v>
      </c>
      <c r="B33" s="401">
        <f>B7+B8+B9+B10+B11</f>
        <v>50976094</v>
      </c>
      <c r="C33" s="352" t="s">
        <v>65</v>
      </c>
      <c r="D33" s="402">
        <f>SUM(D8:D30)</f>
        <v>51385148.83</v>
      </c>
    </row>
    <row r="34" ht="20.25" customHeight="1" spans="1:4">
      <c r="A34" s="393" t="s">
        <v>66</v>
      </c>
      <c r="B34" s="403">
        <v>409054.83</v>
      </c>
      <c r="C34" s="346" t="s">
        <v>67</v>
      </c>
      <c r="D34" s="404"/>
    </row>
    <row r="35" ht="20.25" customHeight="1" spans="1:4">
      <c r="A35" s="393" t="s">
        <v>68</v>
      </c>
      <c r="B35" s="405"/>
      <c r="C35" s="393" t="s">
        <v>68</v>
      </c>
      <c r="D35" s="343"/>
    </row>
    <row r="36" ht="20.25" customHeight="1" spans="1:4">
      <c r="A36" s="393" t="s">
        <v>69</v>
      </c>
      <c r="B36" s="403">
        <v>409054.83</v>
      </c>
      <c r="C36" s="393" t="s">
        <v>70</v>
      </c>
      <c r="D36" s="343"/>
    </row>
    <row r="37" ht="20.25" customHeight="1" spans="1:4">
      <c r="A37" s="406" t="s">
        <v>71</v>
      </c>
      <c r="B37" s="407">
        <f>B33+B34</f>
        <v>51385148.83</v>
      </c>
      <c r="C37" s="352" t="s">
        <v>72</v>
      </c>
      <c r="D37" s="408">
        <f>D33+D34</f>
        <v>51385148.83</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0"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view="pageBreakPreview" zoomScaleNormal="100" workbookViewId="0">
      <selection activeCell="D18" sqref="D18"/>
    </sheetView>
  </sheetViews>
  <sheetFormatPr defaultColWidth="9.14285714285714" defaultRowHeight="14.25" customHeight="1" outlineLevelCol="6"/>
  <cols>
    <col min="1" max="1" width="29.1428571428571" style="1" customWidth="1"/>
    <col min="2" max="2" width="23.1428571428571" style="1" customWidth="1"/>
    <col min="3" max="3" width="34.4285714285714" style="1" customWidth="1"/>
    <col min="4" max="4" width="21.7142857142857"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192</v>
      </c>
    </row>
    <row r="4" s="1" customFormat="1" ht="21.75" customHeight="1" spans="1:7">
      <c r="A4" s="10" t="s">
        <v>312</v>
      </c>
      <c r="B4" s="10" t="s">
        <v>311</v>
      </c>
      <c r="C4" s="10" t="s">
        <v>202</v>
      </c>
      <c r="D4" s="11" t="s">
        <v>518</v>
      </c>
      <c r="E4" s="12" t="s">
        <v>78</v>
      </c>
      <c r="F4" s="13"/>
      <c r="G4" s="14"/>
    </row>
    <row r="5" s="1" customFormat="1" ht="21.75" customHeight="1" spans="1:7">
      <c r="A5" s="15"/>
      <c r="B5" s="15"/>
      <c r="C5" s="15"/>
      <c r="D5" s="16"/>
      <c r="E5" s="17" t="s">
        <v>519</v>
      </c>
      <c r="F5" s="18" t="s">
        <v>520</v>
      </c>
      <c r="G5" s="18" t="s">
        <v>521</v>
      </c>
    </row>
    <row r="6" s="1" customFormat="1" ht="40.5" customHeight="1" spans="1:7">
      <c r="A6" s="15"/>
      <c r="B6" s="15"/>
      <c r="C6" s="15"/>
      <c r="D6" s="19"/>
      <c r="E6" s="20"/>
      <c r="F6" s="21"/>
      <c r="G6" s="21"/>
    </row>
    <row r="7" s="1" customFormat="1" ht="15" customHeight="1" spans="1:7">
      <c r="A7" s="22">
        <v>1</v>
      </c>
      <c r="B7" s="22">
        <v>2</v>
      </c>
      <c r="C7" s="22">
        <v>3</v>
      </c>
      <c r="D7" s="23">
        <v>4</v>
      </c>
      <c r="E7" s="24">
        <v>5</v>
      </c>
      <c r="F7" s="24">
        <v>6</v>
      </c>
      <c r="G7" s="24">
        <v>7</v>
      </c>
    </row>
    <row r="8" s="1" customFormat="1" ht="28" customHeight="1" spans="1:7">
      <c r="A8" s="25" t="s">
        <v>522</v>
      </c>
      <c r="B8" s="26"/>
      <c r="C8" s="27"/>
      <c r="D8" s="28"/>
      <c r="F8" s="29"/>
      <c r="G8" s="30"/>
    </row>
    <row r="9" s="1" customFormat="1" ht="28" customHeight="1" spans="1:7">
      <c r="A9" s="31"/>
      <c r="B9" s="28"/>
      <c r="C9" s="31"/>
      <c r="D9" s="28"/>
      <c r="E9" s="32"/>
      <c r="F9" s="30"/>
      <c r="G9" s="30"/>
    </row>
    <row r="10" s="1" customFormat="1" ht="28" customHeight="1" spans="1:7">
      <c r="A10" s="31"/>
      <c r="B10" s="33"/>
      <c r="C10" s="31"/>
      <c r="D10" s="28"/>
      <c r="E10" s="32"/>
      <c r="F10" s="30"/>
      <c r="G10" s="30"/>
    </row>
    <row r="11" s="1" customFormat="1" ht="28" customHeight="1" spans="1:7">
      <c r="A11" s="31"/>
      <c r="B11" s="33"/>
      <c r="C11" s="31"/>
      <c r="D11" s="28"/>
      <c r="E11" s="32"/>
      <c r="F11" s="30"/>
      <c r="G11" s="30"/>
    </row>
    <row r="12" s="1" customFormat="1" ht="28" customHeight="1" spans="1:7">
      <c r="A12" s="31"/>
      <c r="B12" s="33"/>
      <c r="C12" s="31"/>
      <c r="D12" s="28"/>
      <c r="E12" s="29"/>
      <c r="F12" s="30"/>
      <c r="G12" s="30"/>
    </row>
    <row r="13" s="1" customFormat="1" ht="28" customHeight="1" spans="1:7">
      <c r="A13" s="31"/>
      <c r="B13" s="33"/>
      <c r="C13" s="31"/>
      <c r="D13" s="28"/>
      <c r="E13" s="29"/>
      <c r="F13" s="30"/>
      <c r="G13" s="30"/>
    </row>
    <row r="14" s="1" customFormat="1" ht="28" customHeight="1" spans="1:7">
      <c r="A14" s="34" t="s">
        <v>75</v>
      </c>
      <c r="B14" s="35"/>
      <c r="C14" s="35"/>
      <c r="D14" s="36"/>
      <c r="E14" s="30"/>
      <c r="F14" s="30"/>
      <c r="G14" s="30"/>
    </row>
    <row r="15" customHeight="1" spans="1:1">
      <c r="A15" s="37"/>
    </row>
  </sheetData>
  <mergeCells count="12">
    <mergeCell ref="A2:G2"/>
    <mergeCell ref="A3:D3"/>
    <mergeCell ref="E4:G4"/>
    <mergeCell ref="A8:C8"/>
    <mergeCell ref="A14:D14"/>
    <mergeCell ref="A4:A6"/>
    <mergeCell ref="B4:B6"/>
    <mergeCell ref="C4:C6"/>
    <mergeCell ref="D4:D6"/>
    <mergeCell ref="E5:E6"/>
    <mergeCell ref="F5:F6"/>
    <mergeCell ref="G5:G6"/>
  </mergeCells>
  <pageMargins left="0.75" right="0.75" top="1" bottom="1" header="0.5" footer="0.5"/>
  <pageSetup paperSize="9" scale="73"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view="pageBreakPreview" zoomScale="60" zoomScaleNormal="100" workbookViewId="0">
      <selection activeCell="E32" sqref="E32"/>
    </sheetView>
  </sheetViews>
  <sheetFormatPr defaultColWidth="8" defaultRowHeight="14.25" customHeight="1"/>
  <cols>
    <col min="1" max="1" width="21.1333333333333" style="97" customWidth="1"/>
    <col min="2" max="2" width="23.4285714285714" style="97" customWidth="1"/>
    <col min="3" max="3" width="13" style="97" customWidth="1"/>
    <col min="4" max="5" width="12.5714285714286" style="97" customWidth="1"/>
    <col min="6" max="6" width="14" style="97" customWidth="1"/>
    <col min="7" max="8" width="12.5714285714286" style="97" customWidth="1"/>
    <col min="9" max="9" width="11.5714285714286" style="97" customWidth="1"/>
    <col min="10" max="14" width="12.5714285714286" style="97" customWidth="1"/>
    <col min="15" max="15" width="10.7142857142857" style="80" customWidth="1"/>
    <col min="16" max="16" width="9.57142857142857" style="80" customWidth="1"/>
    <col min="17" max="17" width="9.71428571428571" style="80" customWidth="1"/>
    <col min="18" max="18" width="10.5714285714286" style="80" customWidth="1"/>
    <col min="19" max="19" width="10.1333333333333" style="97" customWidth="1"/>
    <col min="20" max="20" width="8" style="80" customWidth="1"/>
    <col min="21" max="16384" width="8" style="80"/>
  </cols>
  <sheetData>
    <row r="1" ht="12" customHeight="1" spans="1:19">
      <c r="A1" s="99"/>
      <c r="B1" s="99"/>
      <c r="C1" s="99"/>
      <c r="D1" s="99"/>
      <c r="E1" s="99"/>
      <c r="F1" s="99"/>
      <c r="G1" s="99"/>
      <c r="H1" s="99"/>
      <c r="I1" s="99"/>
      <c r="J1" s="99"/>
      <c r="K1" s="99"/>
      <c r="L1" s="99"/>
      <c r="M1" s="99"/>
      <c r="N1" s="99"/>
      <c r="O1" s="379"/>
      <c r="P1" s="379"/>
      <c r="Q1" s="379"/>
      <c r="R1" s="379"/>
      <c r="S1" s="385"/>
    </row>
    <row r="2" ht="36" customHeight="1" spans="1:19">
      <c r="A2" s="365" t="s">
        <v>3</v>
      </c>
      <c r="B2" s="82"/>
      <c r="C2" s="82"/>
      <c r="D2" s="82"/>
      <c r="E2" s="82"/>
      <c r="F2" s="82"/>
      <c r="G2" s="82"/>
      <c r="H2" s="82"/>
      <c r="I2" s="82"/>
      <c r="J2" s="82"/>
      <c r="K2" s="82"/>
      <c r="L2" s="82"/>
      <c r="M2" s="82"/>
      <c r="N2" s="82"/>
      <c r="O2" s="83"/>
      <c r="P2" s="83"/>
      <c r="Q2" s="83"/>
      <c r="R2" s="83"/>
      <c r="S2" s="82"/>
    </row>
    <row r="3" ht="20.25" customHeight="1" spans="1:19">
      <c r="A3" s="102" t="s">
        <v>21</v>
      </c>
      <c r="B3" s="131"/>
      <c r="C3" s="131"/>
      <c r="D3" s="131"/>
      <c r="E3" s="131"/>
      <c r="F3" s="131"/>
      <c r="G3" s="131"/>
      <c r="H3" s="131"/>
      <c r="I3" s="131"/>
      <c r="J3" s="131"/>
      <c r="K3" s="131"/>
      <c r="L3" s="131"/>
      <c r="M3" s="131"/>
      <c r="N3" s="131"/>
      <c r="O3" s="380"/>
      <c r="P3" s="380"/>
      <c r="Q3" s="380"/>
      <c r="R3" s="380"/>
      <c r="S3" s="386" t="s">
        <v>22</v>
      </c>
    </row>
    <row r="4" ht="18.75" customHeight="1" spans="1:19">
      <c r="A4" s="366" t="s">
        <v>73</v>
      </c>
      <c r="B4" s="367" t="s">
        <v>74</v>
      </c>
      <c r="C4" s="367" t="s">
        <v>75</v>
      </c>
      <c r="D4" s="368" t="s">
        <v>76</v>
      </c>
      <c r="E4" s="369"/>
      <c r="F4" s="369"/>
      <c r="G4" s="369"/>
      <c r="H4" s="369"/>
      <c r="I4" s="369"/>
      <c r="J4" s="369"/>
      <c r="K4" s="369"/>
      <c r="L4" s="369"/>
      <c r="M4" s="369"/>
      <c r="N4" s="369"/>
      <c r="O4" s="381" t="s">
        <v>66</v>
      </c>
      <c r="P4" s="381"/>
      <c r="Q4" s="381"/>
      <c r="R4" s="381"/>
      <c r="S4" s="387"/>
    </row>
    <row r="5" ht="18.75" customHeight="1" spans="1:19">
      <c r="A5" s="370"/>
      <c r="B5" s="371"/>
      <c r="C5" s="371"/>
      <c r="D5" s="372" t="s">
        <v>77</v>
      </c>
      <c r="E5" s="372" t="s">
        <v>78</v>
      </c>
      <c r="F5" s="372" t="s">
        <v>79</v>
      </c>
      <c r="G5" s="372" t="s">
        <v>80</v>
      </c>
      <c r="H5" s="372" t="s">
        <v>81</v>
      </c>
      <c r="I5" s="382" t="s">
        <v>82</v>
      </c>
      <c r="J5" s="369"/>
      <c r="K5" s="369"/>
      <c r="L5" s="369"/>
      <c r="M5" s="369"/>
      <c r="N5" s="369"/>
      <c r="O5" s="381" t="s">
        <v>77</v>
      </c>
      <c r="P5" s="381" t="s">
        <v>78</v>
      </c>
      <c r="Q5" s="381" t="s">
        <v>79</v>
      </c>
      <c r="R5" s="388" t="s">
        <v>80</v>
      </c>
      <c r="S5" s="381" t="s">
        <v>83</v>
      </c>
    </row>
    <row r="6" ht="33.75" customHeight="1" spans="1:19">
      <c r="A6" s="373"/>
      <c r="B6" s="374"/>
      <c r="C6" s="374"/>
      <c r="D6" s="373"/>
      <c r="E6" s="373"/>
      <c r="F6" s="373"/>
      <c r="G6" s="373"/>
      <c r="H6" s="373"/>
      <c r="I6" s="374" t="s">
        <v>77</v>
      </c>
      <c r="J6" s="374" t="s">
        <v>84</v>
      </c>
      <c r="K6" s="374" t="s">
        <v>85</v>
      </c>
      <c r="L6" s="374" t="s">
        <v>86</v>
      </c>
      <c r="M6" s="374" t="s">
        <v>87</v>
      </c>
      <c r="N6" s="383" t="s">
        <v>88</v>
      </c>
      <c r="O6" s="381"/>
      <c r="P6" s="381"/>
      <c r="Q6" s="381"/>
      <c r="R6" s="388"/>
      <c r="S6" s="381"/>
    </row>
    <row r="7" ht="16.5" customHeight="1" spans="1:19">
      <c r="A7" s="375">
        <v>1</v>
      </c>
      <c r="B7" s="376">
        <v>2</v>
      </c>
      <c r="C7" s="376">
        <v>3</v>
      </c>
      <c r="D7" s="375">
        <v>4</v>
      </c>
      <c r="E7" s="376">
        <v>5</v>
      </c>
      <c r="F7" s="376">
        <v>6</v>
      </c>
      <c r="G7" s="375">
        <v>7</v>
      </c>
      <c r="H7" s="376">
        <v>8</v>
      </c>
      <c r="I7" s="376">
        <v>9</v>
      </c>
      <c r="J7" s="375">
        <v>10</v>
      </c>
      <c r="K7" s="375">
        <v>11</v>
      </c>
      <c r="L7" s="375">
        <v>12</v>
      </c>
      <c r="M7" s="375">
        <v>13</v>
      </c>
      <c r="N7" s="375">
        <v>14</v>
      </c>
      <c r="O7" s="375">
        <v>15</v>
      </c>
      <c r="P7" s="375">
        <v>16</v>
      </c>
      <c r="Q7" s="375">
        <v>17</v>
      </c>
      <c r="R7" s="375">
        <v>18</v>
      </c>
      <c r="S7" s="285">
        <v>19</v>
      </c>
    </row>
    <row r="8" ht="16.5" customHeight="1" spans="1:19">
      <c r="A8" s="94">
        <v>105021</v>
      </c>
      <c r="B8" s="94" t="s">
        <v>89</v>
      </c>
      <c r="C8" s="328">
        <f>D8+O8</f>
        <v>51385148.83</v>
      </c>
      <c r="D8" s="328">
        <f>E8+I8</f>
        <v>50976094</v>
      </c>
      <c r="E8" s="299">
        <v>43976094</v>
      </c>
      <c r="F8" s="122" t="s">
        <v>90</v>
      </c>
      <c r="G8" s="122" t="s">
        <v>90</v>
      </c>
      <c r="H8" s="122" t="s">
        <v>90</v>
      </c>
      <c r="I8" s="299">
        <v>7000000</v>
      </c>
      <c r="J8" s="122" t="s">
        <v>90</v>
      </c>
      <c r="K8" s="122" t="s">
        <v>90</v>
      </c>
      <c r="L8" s="122" t="s">
        <v>90</v>
      </c>
      <c r="M8" s="122" t="s">
        <v>90</v>
      </c>
      <c r="N8" s="299">
        <v>7000000</v>
      </c>
      <c r="O8" s="299">
        <v>409054.83</v>
      </c>
      <c r="P8" s="384" t="s">
        <v>90</v>
      </c>
      <c r="Q8" s="384"/>
      <c r="R8" s="389"/>
      <c r="S8" s="299">
        <v>409054.83</v>
      </c>
    </row>
    <row r="9" ht="16.5" customHeight="1" spans="1:19">
      <c r="A9" s="377" t="s">
        <v>75</v>
      </c>
      <c r="B9" s="378"/>
      <c r="C9" s="328">
        <f>D9+O9</f>
        <v>51385148.83</v>
      </c>
      <c r="D9" s="328">
        <f>E9+I9</f>
        <v>50976094</v>
      </c>
      <c r="E9" s="299">
        <v>43976094</v>
      </c>
      <c r="F9" s="122" t="s">
        <v>90</v>
      </c>
      <c r="G9" s="122" t="s">
        <v>90</v>
      </c>
      <c r="H9" s="122" t="s">
        <v>90</v>
      </c>
      <c r="I9" s="299">
        <v>7000000</v>
      </c>
      <c r="J9" s="122" t="s">
        <v>90</v>
      </c>
      <c r="K9" s="122" t="s">
        <v>90</v>
      </c>
      <c r="L9" s="122" t="s">
        <v>90</v>
      </c>
      <c r="M9" s="122" t="s">
        <v>90</v>
      </c>
      <c r="N9" s="299">
        <v>7000000</v>
      </c>
      <c r="O9" s="299">
        <v>409054.83</v>
      </c>
      <c r="P9" s="384" t="s">
        <v>90</v>
      </c>
      <c r="Q9" s="384"/>
      <c r="R9" s="384"/>
      <c r="S9" s="299">
        <v>409054.83</v>
      </c>
    </row>
    <row r="10" customHeight="1" spans="19:19">
      <c r="S10" s="95"/>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7"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1"/>
  <sheetViews>
    <sheetView view="pageBreakPreview" zoomScale="60" zoomScaleNormal="100" workbookViewId="0">
      <selection activeCell="E26" sqref="E26"/>
    </sheetView>
  </sheetViews>
  <sheetFormatPr defaultColWidth="8.88571428571429" defaultRowHeight="14.25" customHeight="1"/>
  <cols>
    <col min="1" max="1" width="14.2857142857143" style="97" customWidth="1"/>
    <col min="2" max="2" width="31.4285714285714" style="97" customWidth="1"/>
    <col min="3" max="4" width="15.4285714285714" style="97" customWidth="1"/>
    <col min="5" max="5" width="16.4285714285714" style="97" customWidth="1"/>
    <col min="6" max="6" width="15.1428571428571" style="97" customWidth="1"/>
    <col min="7" max="7" width="17.1428571428571" style="97" customWidth="1"/>
    <col min="8" max="8" width="18.5714285714286" style="97" customWidth="1"/>
    <col min="9" max="9" width="14.7142857142857" style="97" customWidth="1"/>
    <col min="10" max="10" width="14.1333333333333" style="97" customWidth="1"/>
    <col min="11" max="11" width="16.2857142857143" style="97" customWidth="1"/>
    <col min="12" max="12" width="18.847619047619" style="97" customWidth="1"/>
    <col min="13" max="13" width="17" style="97" customWidth="1"/>
    <col min="14" max="15" width="18.847619047619" style="97" customWidth="1"/>
    <col min="16" max="16" width="9.13333333333333" style="97" customWidth="1"/>
    <col min="17" max="16384" width="9.13333333333333" style="97"/>
  </cols>
  <sheetData>
    <row r="1" ht="15.75" customHeight="1" spans="1:15">
      <c r="A1" s="99"/>
      <c r="B1" s="99"/>
      <c r="C1" s="99"/>
      <c r="D1" s="99"/>
      <c r="E1" s="99"/>
      <c r="F1" s="99"/>
      <c r="G1" s="99"/>
      <c r="H1" s="99"/>
      <c r="I1" s="99"/>
      <c r="J1" s="99"/>
      <c r="K1" s="99"/>
      <c r="L1" s="99"/>
      <c r="M1" s="99"/>
      <c r="N1" s="99"/>
      <c r="O1" s="100"/>
    </row>
    <row r="2" ht="28.5" customHeight="1" spans="1:15">
      <c r="A2" s="82" t="s">
        <v>4</v>
      </c>
      <c r="B2" s="82"/>
      <c r="C2" s="82"/>
      <c r="D2" s="82"/>
      <c r="E2" s="82"/>
      <c r="F2" s="82"/>
      <c r="G2" s="82"/>
      <c r="H2" s="82"/>
      <c r="I2" s="82"/>
      <c r="J2" s="82"/>
      <c r="K2" s="82"/>
      <c r="L2" s="82"/>
      <c r="M2" s="82"/>
      <c r="N2" s="82"/>
      <c r="O2" s="82"/>
    </row>
    <row r="3" ht="15" customHeight="1" spans="1:15">
      <c r="A3" s="356" t="s">
        <v>21</v>
      </c>
      <c r="B3" s="357"/>
      <c r="C3" s="132"/>
      <c r="D3" s="132"/>
      <c r="E3" s="132"/>
      <c r="F3" s="132"/>
      <c r="G3" s="132"/>
      <c r="H3" s="132"/>
      <c r="I3" s="132"/>
      <c r="J3" s="132"/>
      <c r="K3" s="132"/>
      <c r="L3" s="132"/>
      <c r="M3" s="131"/>
      <c r="N3" s="131"/>
      <c r="O3" s="178" t="s">
        <v>22</v>
      </c>
    </row>
    <row r="4" ht="17.25" customHeight="1" spans="1:15">
      <c r="A4" s="111" t="s">
        <v>91</v>
      </c>
      <c r="B4" s="111" t="s">
        <v>92</v>
      </c>
      <c r="C4" s="112" t="s">
        <v>75</v>
      </c>
      <c r="D4" s="133" t="s">
        <v>78</v>
      </c>
      <c r="E4" s="133"/>
      <c r="F4" s="133"/>
      <c r="G4" s="133" t="s">
        <v>79</v>
      </c>
      <c r="H4" s="133" t="s">
        <v>80</v>
      </c>
      <c r="I4" s="133" t="s">
        <v>93</v>
      </c>
      <c r="J4" s="133" t="s">
        <v>82</v>
      </c>
      <c r="K4" s="133"/>
      <c r="L4" s="133"/>
      <c r="M4" s="133"/>
      <c r="N4" s="133"/>
      <c r="O4" s="133"/>
    </row>
    <row r="5" ht="27" spans="1:15">
      <c r="A5" s="125"/>
      <c r="B5" s="125"/>
      <c r="C5" s="358"/>
      <c r="D5" s="133" t="s">
        <v>77</v>
      </c>
      <c r="E5" s="133" t="s">
        <v>94</v>
      </c>
      <c r="F5" s="133" t="s">
        <v>95</v>
      </c>
      <c r="G5" s="133"/>
      <c r="H5" s="133"/>
      <c r="I5" s="133"/>
      <c r="J5" s="133" t="s">
        <v>77</v>
      </c>
      <c r="K5" s="133" t="s">
        <v>96</v>
      </c>
      <c r="L5" s="133" t="s">
        <v>97</v>
      </c>
      <c r="M5" s="133" t="s">
        <v>98</v>
      </c>
      <c r="N5" s="133" t="s">
        <v>99</v>
      </c>
      <c r="O5" s="133" t="s">
        <v>100</v>
      </c>
    </row>
    <row r="6" ht="16.5" customHeight="1" spans="1:15">
      <c r="A6" s="126">
        <v>1</v>
      </c>
      <c r="B6" s="126">
        <v>2</v>
      </c>
      <c r="C6" s="126">
        <v>3</v>
      </c>
      <c r="D6" s="126">
        <v>4</v>
      </c>
      <c r="E6" s="126">
        <v>5</v>
      </c>
      <c r="F6" s="126">
        <v>6</v>
      </c>
      <c r="G6" s="126">
        <v>7</v>
      </c>
      <c r="H6" s="126">
        <v>8</v>
      </c>
      <c r="I6" s="126">
        <v>9</v>
      </c>
      <c r="J6" s="126">
        <v>10</v>
      </c>
      <c r="K6" s="126">
        <v>11</v>
      </c>
      <c r="L6" s="126">
        <v>12</v>
      </c>
      <c r="M6" s="126">
        <v>13</v>
      </c>
      <c r="N6" s="126">
        <v>14</v>
      </c>
      <c r="O6" s="126">
        <v>15</v>
      </c>
    </row>
    <row r="7" ht="20.25" customHeight="1" spans="1:15">
      <c r="A7" s="359" t="s">
        <v>101</v>
      </c>
      <c r="B7" s="359" t="s">
        <v>102</v>
      </c>
      <c r="C7" s="311">
        <v>37679529.83</v>
      </c>
      <c r="D7" s="299">
        <v>30270775</v>
      </c>
      <c r="E7" s="136">
        <v>30270775</v>
      </c>
      <c r="F7" s="136" t="s">
        <v>90</v>
      </c>
      <c r="G7" s="136"/>
      <c r="H7" s="136"/>
      <c r="I7" s="136" t="s">
        <v>90</v>
      </c>
      <c r="J7" s="311">
        <v>7408754.83</v>
      </c>
      <c r="K7" s="136" t="s">
        <v>90</v>
      </c>
      <c r="L7" s="136" t="s">
        <v>90</v>
      </c>
      <c r="M7" s="299">
        <v>408754.83</v>
      </c>
      <c r="N7" s="136" t="s">
        <v>90</v>
      </c>
      <c r="O7" s="311">
        <v>7000000</v>
      </c>
    </row>
    <row r="8" ht="17.25" customHeight="1" spans="1:15">
      <c r="A8" s="359" t="s">
        <v>103</v>
      </c>
      <c r="B8" s="359" t="s">
        <v>104</v>
      </c>
      <c r="C8" s="311">
        <v>37671969.83</v>
      </c>
      <c r="D8" s="299">
        <v>30263215</v>
      </c>
      <c r="E8" s="360">
        <v>30263215</v>
      </c>
      <c r="F8" s="360"/>
      <c r="G8" s="360"/>
      <c r="H8" s="360"/>
      <c r="I8" s="360"/>
      <c r="J8" s="311">
        <v>7408754.83</v>
      </c>
      <c r="K8" s="360"/>
      <c r="L8" s="360"/>
      <c r="M8" s="299">
        <v>408754.83</v>
      </c>
      <c r="N8" s="360"/>
      <c r="O8" s="311">
        <v>7000000</v>
      </c>
    </row>
    <row r="9" ht="17.25" customHeight="1" spans="1:15">
      <c r="A9" s="359" t="s">
        <v>105</v>
      </c>
      <c r="B9" s="359" t="s">
        <v>106</v>
      </c>
      <c r="C9" s="311">
        <v>10000</v>
      </c>
      <c r="D9" s="299"/>
      <c r="E9" s="360"/>
      <c r="F9" s="360"/>
      <c r="G9" s="360"/>
      <c r="H9" s="360"/>
      <c r="I9" s="360"/>
      <c r="J9" s="311">
        <v>10000</v>
      </c>
      <c r="K9" s="360"/>
      <c r="L9" s="360"/>
      <c r="M9" s="299">
        <v>10000</v>
      </c>
      <c r="N9" s="360"/>
      <c r="O9" s="311"/>
    </row>
    <row r="10" ht="17.25" customHeight="1" spans="1:15">
      <c r="A10" s="359" t="s">
        <v>107</v>
      </c>
      <c r="B10" s="359" t="s">
        <v>108</v>
      </c>
      <c r="C10" s="311">
        <v>1312710</v>
      </c>
      <c r="D10" s="299">
        <v>1312710</v>
      </c>
      <c r="E10" s="360">
        <v>1312710</v>
      </c>
      <c r="F10" s="360"/>
      <c r="G10" s="360"/>
      <c r="H10" s="360"/>
      <c r="I10" s="360"/>
      <c r="J10" s="311"/>
      <c r="K10" s="360"/>
      <c r="L10" s="360"/>
      <c r="M10" s="299"/>
      <c r="N10" s="360"/>
      <c r="O10" s="311"/>
    </row>
    <row r="11" ht="17.25" customHeight="1" spans="1:15">
      <c r="A11" s="359" t="s">
        <v>109</v>
      </c>
      <c r="B11" s="359" t="s">
        <v>110</v>
      </c>
      <c r="C11" s="311">
        <v>36349259.83</v>
      </c>
      <c r="D11" s="299">
        <v>28950505</v>
      </c>
      <c r="E11" s="360">
        <v>28950505</v>
      </c>
      <c r="F11" s="360"/>
      <c r="G11" s="360"/>
      <c r="H11" s="360"/>
      <c r="I11" s="360"/>
      <c r="J11" s="311">
        <v>7398754.83</v>
      </c>
      <c r="K11" s="360"/>
      <c r="L11" s="360"/>
      <c r="M11" s="299">
        <v>398754.83</v>
      </c>
      <c r="N11" s="360"/>
      <c r="O11" s="311">
        <v>7000000</v>
      </c>
    </row>
    <row r="12" ht="17.25" customHeight="1" spans="1:15">
      <c r="A12" s="359" t="s">
        <v>111</v>
      </c>
      <c r="B12" s="359" t="s">
        <v>112</v>
      </c>
      <c r="C12" s="311">
        <v>7560</v>
      </c>
      <c r="D12" s="299">
        <v>7560</v>
      </c>
      <c r="E12" s="360">
        <v>7560</v>
      </c>
      <c r="F12" s="360"/>
      <c r="G12" s="360"/>
      <c r="H12" s="360"/>
      <c r="I12" s="360"/>
      <c r="J12" s="311"/>
      <c r="K12" s="360"/>
      <c r="L12" s="360"/>
      <c r="M12" s="299"/>
      <c r="N12" s="360"/>
      <c r="O12" s="311"/>
    </row>
    <row r="13" ht="17.25" customHeight="1" spans="1:15">
      <c r="A13" s="359" t="s">
        <v>113</v>
      </c>
      <c r="B13" s="359" t="s">
        <v>114</v>
      </c>
      <c r="C13" s="311">
        <v>7560</v>
      </c>
      <c r="D13" s="299">
        <v>7560</v>
      </c>
      <c r="E13" s="360">
        <v>7560</v>
      </c>
      <c r="F13" s="360"/>
      <c r="G13" s="360"/>
      <c r="H13" s="360"/>
      <c r="I13" s="360"/>
      <c r="J13" s="311"/>
      <c r="K13" s="360"/>
      <c r="L13" s="360"/>
      <c r="M13" s="299"/>
      <c r="N13" s="360"/>
      <c r="O13" s="311"/>
    </row>
    <row r="14" ht="17.25" customHeight="1" spans="1:15">
      <c r="A14" s="359" t="s">
        <v>115</v>
      </c>
      <c r="B14" s="359" t="s">
        <v>116</v>
      </c>
      <c r="C14" s="311">
        <v>7419410</v>
      </c>
      <c r="D14" s="299">
        <v>7419410</v>
      </c>
      <c r="E14" s="360">
        <v>7419410</v>
      </c>
      <c r="F14" s="360"/>
      <c r="G14" s="360"/>
      <c r="H14" s="360"/>
      <c r="I14" s="360"/>
      <c r="J14" s="311"/>
      <c r="K14" s="360"/>
      <c r="L14" s="360"/>
      <c r="M14" s="299"/>
      <c r="N14" s="360"/>
      <c r="O14" s="311"/>
    </row>
    <row r="15" ht="17.25" customHeight="1" spans="1:15">
      <c r="A15" s="359" t="s">
        <v>117</v>
      </c>
      <c r="B15" s="359" t="s">
        <v>118</v>
      </c>
      <c r="C15" s="311">
        <v>7419410</v>
      </c>
      <c r="D15" s="299">
        <v>7419410</v>
      </c>
      <c r="E15" s="360">
        <v>7419410</v>
      </c>
      <c r="F15" s="360"/>
      <c r="G15" s="360"/>
      <c r="H15" s="360"/>
      <c r="I15" s="360"/>
      <c r="J15" s="311"/>
      <c r="K15" s="360"/>
      <c r="L15" s="360"/>
      <c r="M15" s="299"/>
      <c r="N15" s="360"/>
      <c r="O15" s="311"/>
    </row>
    <row r="16" ht="17.25" customHeight="1" spans="1:15">
      <c r="A16" s="359" t="s">
        <v>119</v>
      </c>
      <c r="B16" s="359" t="s">
        <v>120</v>
      </c>
      <c r="C16" s="311">
        <v>2519900</v>
      </c>
      <c r="D16" s="299">
        <v>2519900</v>
      </c>
      <c r="E16" s="360">
        <v>2519900</v>
      </c>
      <c r="F16" s="360"/>
      <c r="G16" s="360"/>
      <c r="H16" s="360"/>
      <c r="I16" s="360"/>
      <c r="J16" s="311"/>
      <c r="K16" s="360"/>
      <c r="L16" s="360"/>
      <c r="M16" s="299"/>
      <c r="N16" s="360"/>
      <c r="O16" s="311"/>
    </row>
    <row r="17" ht="17.25" customHeight="1" spans="1:15">
      <c r="A17" s="359" t="s">
        <v>121</v>
      </c>
      <c r="B17" s="359" t="s">
        <v>122</v>
      </c>
      <c r="C17" s="311">
        <v>3756456</v>
      </c>
      <c r="D17" s="299">
        <v>3756456</v>
      </c>
      <c r="E17" s="360">
        <v>3756456</v>
      </c>
      <c r="F17" s="360"/>
      <c r="G17" s="360"/>
      <c r="H17" s="360"/>
      <c r="I17" s="360"/>
      <c r="J17" s="311"/>
      <c r="K17" s="360"/>
      <c r="L17" s="360"/>
      <c r="M17" s="299"/>
      <c r="N17" s="360"/>
      <c r="O17" s="311"/>
    </row>
    <row r="18" ht="17.25" customHeight="1" spans="1:15">
      <c r="A18" s="359" t="s">
        <v>123</v>
      </c>
      <c r="B18" s="359" t="s">
        <v>124</v>
      </c>
      <c r="C18" s="311">
        <v>1143054</v>
      </c>
      <c r="D18" s="299">
        <v>1143054</v>
      </c>
      <c r="E18" s="360">
        <v>1143054</v>
      </c>
      <c r="F18" s="360"/>
      <c r="G18" s="360"/>
      <c r="H18" s="360"/>
      <c r="I18" s="360"/>
      <c r="J18" s="311"/>
      <c r="K18" s="360"/>
      <c r="L18" s="360"/>
      <c r="M18" s="299"/>
      <c r="N18" s="360"/>
      <c r="O18" s="311"/>
    </row>
    <row r="19" ht="17.25" customHeight="1" spans="1:15">
      <c r="A19" s="359" t="s">
        <v>125</v>
      </c>
      <c r="B19" s="359" t="s">
        <v>126</v>
      </c>
      <c r="C19" s="311">
        <v>3255729</v>
      </c>
      <c r="D19" s="299">
        <v>3255729</v>
      </c>
      <c r="E19" s="360">
        <v>3255729</v>
      </c>
      <c r="F19" s="360"/>
      <c r="G19" s="360"/>
      <c r="H19" s="360"/>
      <c r="I19" s="360"/>
      <c r="J19" s="311"/>
      <c r="K19" s="360"/>
      <c r="L19" s="360"/>
      <c r="M19" s="299"/>
      <c r="N19" s="360"/>
      <c r="O19" s="311"/>
    </row>
    <row r="20" ht="17.25" customHeight="1" spans="1:15">
      <c r="A20" s="359" t="s">
        <v>127</v>
      </c>
      <c r="B20" s="359" t="s">
        <v>128</v>
      </c>
      <c r="C20" s="311">
        <v>3255729</v>
      </c>
      <c r="D20" s="299">
        <v>3255729</v>
      </c>
      <c r="E20" s="360">
        <v>3255729</v>
      </c>
      <c r="F20" s="360"/>
      <c r="G20" s="360"/>
      <c r="H20" s="360"/>
      <c r="I20" s="360"/>
      <c r="J20" s="311"/>
      <c r="K20" s="360"/>
      <c r="L20" s="360"/>
      <c r="M20" s="299"/>
      <c r="N20" s="360"/>
      <c r="O20" s="311"/>
    </row>
    <row r="21" ht="17.25" customHeight="1" spans="1:15">
      <c r="A21" s="359" t="s">
        <v>129</v>
      </c>
      <c r="B21" s="359" t="s">
        <v>130</v>
      </c>
      <c r="C21" s="311">
        <v>1749528</v>
      </c>
      <c r="D21" s="299">
        <v>1749528</v>
      </c>
      <c r="E21" s="360">
        <v>1749528</v>
      </c>
      <c r="F21" s="360"/>
      <c r="G21" s="360"/>
      <c r="H21" s="360"/>
      <c r="I21" s="360"/>
      <c r="J21" s="311"/>
      <c r="K21" s="360"/>
      <c r="L21" s="360"/>
      <c r="M21" s="299"/>
      <c r="N21" s="360"/>
      <c r="O21" s="311"/>
    </row>
    <row r="22" ht="17.25" customHeight="1" spans="1:15">
      <c r="A22" s="359" t="s">
        <v>131</v>
      </c>
      <c r="B22" s="359" t="s">
        <v>132</v>
      </c>
      <c r="C22" s="311">
        <v>1430160</v>
      </c>
      <c r="D22" s="299">
        <v>1430160</v>
      </c>
      <c r="E22" s="360">
        <v>1430160</v>
      </c>
      <c r="F22" s="360"/>
      <c r="G22" s="360"/>
      <c r="H22" s="360"/>
      <c r="I22" s="360"/>
      <c r="J22" s="311"/>
      <c r="K22" s="360"/>
      <c r="L22" s="360"/>
      <c r="M22" s="299"/>
      <c r="N22" s="360"/>
      <c r="O22" s="311"/>
    </row>
    <row r="23" ht="17.25" customHeight="1" spans="1:15">
      <c r="A23" s="359" t="s">
        <v>133</v>
      </c>
      <c r="B23" s="359" t="s">
        <v>134</v>
      </c>
      <c r="C23" s="311">
        <v>76041</v>
      </c>
      <c r="D23" s="299">
        <v>76041</v>
      </c>
      <c r="E23" s="360">
        <v>76041</v>
      </c>
      <c r="F23" s="360"/>
      <c r="G23" s="360"/>
      <c r="H23" s="360"/>
      <c r="I23" s="360"/>
      <c r="J23" s="311"/>
      <c r="K23" s="360"/>
      <c r="L23" s="360"/>
      <c r="M23" s="299"/>
      <c r="N23" s="360"/>
      <c r="O23" s="311"/>
    </row>
    <row r="24" ht="17.25" customHeight="1" spans="1:15">
      <c r="A24" s="359" t="s">
        <v>135</v>
      </c>
      <c r="B24" s="359" t="s">
        <v>136</v>
      </c>
      <c r="C24" s="311">
        <v>3030180</v>
      </c>
      <c r="D24" s="299">
        <v>3030180</v>
      </c>
      <c r="E24" s="360">
        <v>3030180</v>
      </c>
      <c r="F24" s="360"/>
      <c r="G24" s="360"/>
      <c r="H24" s="360"/>
      <c r="I24" s="360"/>
      <c r="J24" s="311"/>
      <c r="K24" s="360"/>
      <c r="L24" s="360"/>
      <c r="M24" s="299"/>
      <c r="N24" s="360"/>
      <c r="O24" s="311"/>
    </row>
    <row r="25" ht="17.25" customHeight="1" spans="1:15">
      <c r="A25" s="359" t="s">
        <v>137</v>
      </c>
      <c r="B25" s="359" t="s">
        <v>138</v>
      </c>
      <c r="C25" s="311">
        <v>3030180</v>
      </c>
      <c r="D25" s="299">
        <v>3030180</v>
      </c>
      <c r="E25" s="360">
        <v>3030180</v>
      </c>
      <c r="F25" s="360"/>
      <c r="G25" s="360"/>
      <c r="H25" s="360"/>
      <c r="I25" s="360"/>
      <c r="J25" s="311"/>
      <c r="K25" s="360"/>
      <c r="L25" s="360"/>
      <c r="M25" s="299"/>
      <c r="N25" s="360"/>
      <c r="O25" s="311"/>
    </row>
    <row r="26" ht="17.25" customHeight="1" spans="1:15">
      <c r="A26" s="359" t="s">
        <v>139</v>
      </c>
      <c r="B26" s="359" t="s">
        <v>140</v>
      </c>
      <c r="C26" s="311">
        <v>3030180</v>
      </c>
      <c r="D26" s="299">
        <v>3030180</v>
      </c>
      <c r="E26" s="360">
        <v>3030180</v>
      </c>
      <c r="F26" s="360"/>
      <c r="G26" s="360"/>
      <c r="H26" s="360"/>
      <c r="I26" s="360"/>
      <c r="J26" s="311"/>
      <c r="K26" s="360"/>
      <c r="L26" s="360"/>
      <c r="M26" s="299"/>
      <c r="N26" s="360"/>
      <c r="O26" s="311"/>
    </row>
    <row r="27" ht="17.25" customHeight="1" spans="1:15">
      <c r="A27" s="359" t="s">
        <v>141</v>
      </c>
      <c r="B27" s="359" t="s">
        <v>100</v>
      </c>
      <c r="C27" s="311">
        <v>300</v>
      </c>
      <c r="D27" s="299"/>
      <c r="E27" s="360"/>
      <c r="F27" s="360"/>
      <c r="G27" s="360"/>
      <c r="H27" s="360"/>
      <c r="I27" s="360"/>
      <c r="J27" s="311">
        <v>300</v>
      </c>
      <c r="K27" s="360"/>
      <c r="L27" s="360"/>
      <c r="M27" s="299">
        <v>300</v>
      </c>
      <c r="N27" s="360"/>
      <c r="O27" s="311"/>
    </row>
    <row r="28" ht="17.25" customHeight="1" spans="1:15">
      <c r="A28" s="359" t="s">
        <v>142</v>
      </c>
      <c r="B28" s="359" t="s">
        <v>143</v>
      </c>
      <c r="C28" s="311">
        <v>300</v>
      </c>
      <c r="D28" s="299"/>
      <c r="E28" s="360"/>
      <c r="F28" s="360"/>
      <c r="G28" s="360"/>
      <c r="H28" s="360"/>
      <c r="I28" s="360"/>
      <c r="J28" s="311">
        <v>300</v>
      </c>
      <c r="K28" s="360"/>
      <c r="L28" s="360"/>
      <c r="M28" s="299">
        <v>300</v>
      </c>
      <c r="N28" s="360"/>
      <c r="O28" s="311"/>
    </row>
    <row r="29" ht="17.25" customHeight="1" spans="1:15">
      <c r="A29" s="359" t="s">
        <v>144</v>
      </c>
      <c r="B29" s="359" t="s">
        <v>145</v>
      </c>
      <c r="C29" s="311">
        <v>300</v>
      </c>
      <c r="D29" s="299"/>
      <c r="E29" s="360"/>
      <c r="F29" s="360"/>
      <c r="G29" s="360"/>
      <c r="H29" s="360"/>
      <c r="I29" s="360"/>
      <c r="J29" s="311">
        <v>300</v>
      </c>
      <c r="K29" s="360"/>
      <c r="L29" s="360"/>
      <c r="M29" s="299">
        <v>300</v>
      </c>
      <c r="N29" s="360"/>
      <c r="O29" s="311"/>
    </row>
    <row r="30" ht="17.25" customHeight="1" spans="1:15">
      <c r="A30" s="361" t="s">
        <v>146</v>
      </c>
      <c r="B30" s="362" t="s">
        <v>146</v>
      </c>
      <c r="C30" s="328">
        <f>C7+C14+C19+C24+C27</f>
        <v>51385148.83</v>
      </c>
      <c r="D30" s="328">
        <f>D7+D14+D19+D24+D27</f>
        <v>43976094</v>
      </c>
      <c r="E30" s="363">
        <v>43976094</v>
      </c>
      <c r="F30" s="363" t="s">
        <v>90</v>
      </c>
      <c r="G30" s="363"/>
      <c r="H30" s="363"/>
      <c r="I30" s="363" t="s">
        <v>90</v>
      </c>
      <c r="J30" s="311">
        <v>7409054.83</v>
      </c>
      <c r="K30" s="363" t="s">
        <v>90</v>
      </c>
      <c r="L30" s="363" t="s">
        <v>90</v>
      </c>
      <c r="M30" s="299">
        <v>409054.83</v>
      </c>
      <c r="N30" s="363" t="s">
        <v>90</v>
      </c>
      <c r="O30" s="299">
        <v>7000000</v>
      </c>
    </row>
    <row r="31" customHeight="1" spans="4:8">
      <c r="D31" s="364"/>
      <c r="H31" s="364"/>
    </row>
  </sheetData>
  <mergeCells count="11">
    <mergeCell ref="A2:O2"/>
    <mergeCell ref="A3:L3"/>
    <mergeCell ref="D4:F4"/>
    <mergeCell ref="J4:O4"/>
    <mergeCell ref="A30:B30"/>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4"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view="pageBreakPreview" zoomScale="60" zoomScaleNormal="100" workbookViewId="0">
      <pane xSplit="4" ySplit="6" topLeftCell="E22" activePane="bottomRight" state="frozen"/>
      <selection/>
      <selection pane="topRight"/>
      <selection pane="bottomLeft"/>
      <selection pane="bottomRight" activeCell="D35" sqref="D35"/>
    </sheetView>
  </sheetViews>
  <sheetFormatPr defaultColWidth="8.88571428571429" defaultRowHeight="14.25" customHeight="1" outlineLevelCol="3"/>
  <cols>
    <col min="1" max="1" width="49.2857142857143" style="79" customWidth="1"/>
    <col min="2" max="2" width="38.847619047619" style="79" customWidth="1"/>
    <col min="3" max="3" width="48.5714285714286" style="79" customWidth="1"/>
    <col min="4" max="4" width="36.4285714285714" style="79" customWidth="1"/>
    <col min="5" max="5" width="9.13333333333333" style="80" customWidth="1"/>
    <col min="6" max="16384" width="9.13333333333333" style="80"/>
  </cols>
  <sheetData>
    <row r="1" customHeight="1" spans="1:4">
      <c r="A1" s="339"/>
      <c r="B1" s="339"/>
      <c r="C1" s="339"/>
      <c r="D1" s="173"/>
    </row>
    <row r="2" ht="31.5" customHeight="1" spans="1:4">
      <c r="A2" s="81" t="s">
        <v>5</v>
      </c>
      <c r="B2" s="340"/>
      <c r="C2" s="340"/>
      <c r="D2" s="340"/>
    </row>
    <row r="3" ht="17.25" customHeight="1" spans="1:4">
      <c r="A3" s="181" t="s">
        <v>21</v>
      </c>
      <c r="B3" s="341"/>
      <c r="C3" s="341"/>
      <c r="D3" s="174" t="s">
        <v>22</v>
      </c>
    </row>
    <row r="4" ht="19.5" customHeight="1" spans="1:4">
      <c r="A4" s="106" t="s">
        <v>23</v>
      </c>
      <c r="B4" s="184"/>
      <c r="C4" s="106" t="s">
        <v>24</v>
      </c>
      <c r="D4" s="184"/>
    </row>
    <row r="5" ht="21.75" customHeight="1" spans="1:4">
      <c r="A5" s="105" t="s">
        <v>25</v>
      </c>
      <c r="B5" s="342" t="s">
        <v>26</v>
      </c>
      <c r="C5" s="105" t="s">
        <v>147</v>
      </c>
      <c r="D5" s="342" t="s">
        <v>26</v>
      </c>
    </row>
    <row r="6" ht="17.25" customHeight="1" spans="1:4">
      <c r="A6" s="109"/>
      <c r="B6" s="125"/>
      <c r="C6" s="109"/>
      <c r="D6" s="125"/>
    </row>
    <row r="7" ht="17.25" customHeight="1" spans="1:4">
      <c r="A7" s="343" t="s">
        <v>148</v>
      </c>
      <c r="B7" s="344">
        <v>43976094</v>
      </c>
      <c r="C7" s="278" t="s">
        <v>149</v>
      </c>
      <c r="D7" s="225">
        <v>43976094</v>
      </c>
    </row>
    <row r="8" ht="17.25" customHeight="1" spans="1:4">
      <c r="A8" s="345" t="s">
        <v>150</v>
      </c>
      <c r="B8" s="344">
        <v>43976094</v>
      </c>
      <c r="C8" s="278" t="s">
        <v>151</v>
      </c>
      <c r="D8" s="225"/>
    </row>
    <row r="9" ht="17.25" customHeight="1" spans="1:4">
      <c r="A9" s="345" t="s">
        <v>152</v>
      </c>
      <c r="B9" s="328"/>
      <c r="C9" s="278" t="s">
        <v>153</v>
      </c>
      <c r="D9" s="225"/>
    </row>
    <row r="10" ht="17.25" customHeight="1" spans="1:4">
      <c r="A10" s="345" t="s">
        <v>154</v>
      </c>
      <c r="B10" s="328"/>
      <c r="C10" s="278" t="s">
        <v>155</v>
      </c>
      <c r="D10" s="225"/>
    </row>
    <row r="11" ht="17.25" customHeight="1" spans="1:4">
      <c r="A11" s="345" t="s">
        <v>156</v>
      </c>
      <c r="B11" s="328"/>
      <c r="C11" s="278" t="s">
        <v>157</v>
      </c>
      <c r="D11" s="225"/>
    </row>
    <row r="12" ht="17.25" customHeight="1" spans="1:4">
      <c r="A12" s="345" t="s">
        <v>150</v>
      </c>
      <c r="B12" s="328"/>
      <c r="C12" s="278" t="s">
        <v>158</v>
      </c>
      <c r="D12" s="225">
        <v>30270775</v>
      </c>
    </row>
    <row r="13" ht="17.25" customHeight="1" spans="1:4">
      <c r="A13" s="346" t="s">
        <v>152</v>
      </c>
      <c r="B13" s="347"/>
      <c r="C13" s="278" t="s">
        <v>159</v>
      </c>
      <c r="D13" s="225"/>
    </row>
    <row r="14" ht="17.25" customHeight="1" spans="1:4">
      <c r="A14" s="346" t="s">
        <v>154</v>
      </c>
      <c r="B14" s="347"/>
      <c r="C14" s="278" t="s">
        <v>160</v>
      </c>
      <c r="D14" s="344"/>
    </row>
    <row r="15" ht="17.25" customHeight="1" spans="1:4">
      <c r="A15" s="345"/>
      <c r="B15" s="347"/>
      <c r="C15" s="278" t="s">
        <v>161</v>
      </c>
      <c r="D15" s="344">
        <v>7419410</v>
      </c>
    </row>
    <row r="16" ht="17.25" customHeight="1" spans="1:4">
      <c r="A16" s="345"/>
      <c r="B16" s="328"/>
      <c r="C16" s="278" t="s">
        <v>162</v>
      </c>
      <c r="D16" s="344">
        <v>3255729</v>
      </c>
    </row>
    <row r="17" ht="17.25" customHeight="1" spans="1:4">
      <c r="A17" s="345"/>
      <c r="B17" s="348"/>
      <c r="C17" s="278" t="s">
        <v>163</v>
      </c>
      <c r="D17" s="344"/>
    </row>
    <row r="18" ht="17.25" customHeight="1" spans="1:4">
      <c r="A18" s="346"/>
      <c r="B18" s="348"/>
      <c r="C18" s="278" t="s">
        <v>164</v>
      </c>
      <c r="D18" s="344"/>
    </row>
    <row r="19" ht="17.25" customHeight="1" spans="1:4">
      <c r="A19" s="346"/>
      <c r="B19" s="349"/>
      <c r="C19" s="278" t="s">
        <v>165</v>
      </c>
      <c r="D19" s="344"/>
    </row>
    <row r="20" ht="17.25" customHeight="1" spans="1:4">
      <c r="A20" s="350"/>
      <c r="B20" s="349"/>
      <c r="C20" s="278" t="s">
        <v>166</v>
      </c>
      <c r="D20" s="344"/>
    </row>
    <row r="21" ht="17.25" customHeight="1" spans="1:4">
      <c r="A21" s="350"/>
      <c r="B21" s="349"/>
      <c r="C21" s="278" t="s">
        <v>167</v>
      </c>
      <c r="D21" s="344"/>
    </row>
    <row r="22" ht="17.25" customHeight="1" spans="1:4">
      <c r="A22" s="350"/>
      <c r="B22" s="349"/>
      <c r="C22" s="278" t="s">
        <v>168</v>
      </c>
      <c r="D22" s="344"/>
    </row>
    <row r="23" ht="17.25" customHeight="1" spans="1:4">
      <c r="A23" s="350"/>
      <c r="B23" s="349"/>
      <c r="C23" s="278" t="s">
        <v>169</v>
      </c>
      <c r="D23" s="344"/>
    </row>
    <row r="24" ht="17.25" customHeight="1" spans="1:4">
      <c r="A24" s="350"/>
      <c r="B24" s="349"/>
      <c r="C24" s="278" t="s">
        <v>170</v>
      </c>
      <c r="D24" s="344"/>
    </row>
    <row r="25" ht="17.25" customHeight="1" spans="1:4">
      <c r="A25" s="350"/>
      <c r="B25" s="349"/>
      <c r="C25" s="278" t="s">
        <v>171</v>
      </c>
      <c r="D25" s="344"/>
    </row>
    <row r="26" ht="17.25" customHeight="1" spans="1:4">
      <c r="A26" s="350"/>
      <c r="B26" s="349"/>
      <c r="C26" s="278" t="s">
        <v>172</v>
      </c>
      <c r="D26" s="344">
        <v>3030180</v>
      </c>
    </row>
    <row r="27" ht="17.25" customHeight="1" spans="1:4">
      <c r="A27" s="350"/>
      <c r="B27" s="349"/>
      <c r="C27" s="278" t="s">
        <v>173</v>
      </c>
      <c r="D27" s="351"/>
    </row>
    <row r="28" ht="17.25" customHeight="1" spans="1:4">
      <c r="A28" s="350"/>
      <c r="B28" s="349"/>
      <c r="C28" s="278" t="s">
        <v>174</v>
      </c>
      <c r="D28" s="351"/>
    </row>
    <row r="29" ht="17.25" customHeight="1" spans="1:4">
      <c r="A29" s="350"/>
      <c r="B29" s="349"/>
      <c r="C29" s="278" t="s">
        <v>175</v>
      </c>
      <c r="D29" s="351"/>
    </row>
    <row r="30" ht="17.25" customHeight="1" spans="1:4">
      <c r="A30" s="350"/>
      <c r="B30" s="349"/>
      <c r="C30" s="278" t="s">
        <v>176</v>
      </c>
      <c r="D30" s="351"/>
    </row>
    <row r="31" customHeight="1" spans="1:4">
      <c r="A31" s="352"/>
      <c r="B31" s="348"/>
      <c r="C31" s="278" t="s">
        <v>177</v>
      </c>
      <c r="D31" s="351"/>
    </row>
    <row r="32" customHeight="1" spans="1:4">
      <c r="A32" s="352"/>
      <c r="B32" s="348"/>
      <c r="C32" s="278" t="s">
        <v>178</v>
      </c>
      <c r="D32" s="351"/>
    </row>
    <row r="33" customHeight="1" spans="1:4">
      <c r="A33" s="352"/>
      <c r="B33" s="348"/>
      <c r="C33" s="278" t="s">
        <v>179</v>
      </c>
      <c r="D33" s="351"/>
    </row>
    <row r="34" customHeight="1" spans="1:4">
      <c r="A34" s="352"/>
      <c r="B34" s="348"/>
      <c r="C34" s="346" t="s">
        <v>180</v>
      </c>
      <c r="D34" s="353"/>
    </row>
    <row r="35" ht="17.25" customHeight="1" spans="1:4">
      <c r="A35" s="354" t="s">
        <v>181</v>
      </c>
      <c r="B35" s="355">
        <v>43976094</v>
      </c>
      <c r="C35" s="352" t="s">
        <v>72</v>
      </c>
      <c r="D35" s="348">
        <f>D12+D15+D16+D26</f>
        <v>43976094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3"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6"/>
  <sheetViews>
    <sheetView view="pageBreakPreview" zoomScale="60" zoomScaleNormal="100" workbookViewId="0">
      <selection activeCell="I24" sqref="I24"/>
    </sheetView>
  </sheetViews>
  <sheetFormatPr defaultColWidth="8.88571428571429" defaultRowHeight="14.25" customHeight="1" outlineLevelCol="6"/>
  <cols>
    <col min="1" max="1" width="20.1333333333333" style="175" customWidth="1"/>
    <col min="2" max="2" width="44" style="175" customWidth="1"/>
    <col min="3" max="3" width="24.2857142857143" style="97" customWidth="1"/>
    <col min="4" max="4" width="16.5714285714286" style="97" customWidth="1"/>
    <col min="5" max="7" width="24.2857142857143" style="97" customWidth="1"/>
    <col min="8" max="8" width="9.13333333333333" style="97" customWidth="1"/>
    <col min="9" max="16384" width="9.13333333333333" style="97"/>
  </cols>
  <sheetData>
    <row r="1" ht="12" customHeight="1" spans="4:7">
      <c r="D1" s="330"/>
      <c r="F1" s="100"/>
      <c r="G1" s="100"/>
    </row>
    <row r="2" ht="39" customHeight="1" spans="1:7">
      <c r="A2" s="180" t="s">
        <v>6</v>
      </c>
      <c r="B2" s="180"/>
      <c r="C2" s="180"/>
      <c r="D2" s="180"/>
      <c r="E2" s="180"/>
      <c r="F2" s="180"/>
      <c r="G2" s="180"/>
    </row>
    <row r="3" ht="18" customHeight="1" spans="1:7">
      <c r="A3" s="181" t="s">
        <v>21</v>
      </c>
      <c r="B3" s="331"/>
      <c r="C3" s="321"/>
      <c r="D3" s="321"/>
      <c r="E3" s="321"/>
      <c r="F3" s="178"/>
      <c r="G3" s="174" t="s">
        <v>22</v>
      </c>
    </row>
    <row r="4" ht="20.25" customHeight="1" spans="1:7">
      <c r="A4" s="332" t="s">
        <v>182</v>
      </c>
      <c r="B4" s="333"/>
      <c r="C4" s="108" t="s">
        <v>75</v>
      </c>
      <c r="D4" s="108" t="s">
        <v>94</v>
      </c>
      <c r="E4" s="108"/>
      <c r="F4" s="108"/>
      <c r="G4" s="334" t="s">
        <v>95</v>
      </c>
    </row>
    <row r="5" ht="20.25" customHeight="1" spans="1:7">
      <c r="A5" s="186" t="s">
        <v>91</v>
      </c>
      <c r="B5" s="335" t="s">
        <v>92</v>
      </c>
      <c r="C5" s="108"/>
      <c r="D5" s="108" t="s">
        <v>77</v>
      </c>
      <c r="E5" s="108" t="s">
        <v>183</v>
      </c>
      <c r="F5" s="108" t="s">
        <v>184</v>
      </c>
      <c r="G5" s="336"/>
    </row>
    <row r="6" ht="13.5" customHeight="1" spans="1:7">
      <c r="A6" s="186" t="s">
        <v>185</v>
      </c>
      <c r="B6" s="186" t="s">
        <v>186</v>
      </c>
      <c r="C6" s="337" t="s">
        <v>187</v>
      </c>
      <c r="D6" s="337" t="s">
        <v>188</v>
      </c>
      <c r="E6" s="337" t="s">
        <v>189</v>
      </c>
      <c r="F6" s="337" t="s">
        <v>190</v>
      </c>
      <c r="G6" s="186" t="s">
        <v>191</v>
      </c>
    </row>
    <row r="7" ht="18.5" customHeight="1" spans="1:7">
      <c r="A7" s="298" t="s">
        <v>101</v>
      </c>
      <c r="B7" s="298" t="s">
        <v>102</v>
      </c>
      <c r="C7" s="299">
        <v>30270775</v>
      </c>
      <c r="D7" s="311">
        <v>30270775</v>
      </c>
      <c r="E7" s="311">
        <v>27725100</v>
      </c>
      <c r="F7" s="311">
        <v>2545675</v>
      </c>
      <c r="G7" s="311"/>
    </row>
    <row r="8" ht="18.5" customHeight="1" spans="1:7">
      <c r="A8" s="298" t="s">
        <v>103</v>
      </c>
      <c r="B8" s="298" t="s">
        <v>104</v>
      </c>
      <c r="C8" s="299">
        <v>30263215</v>
      </c>
      <c r="D8" s="311">
        <v>30263215</v>
      </c>
      <c r="E8" s="311">
        <v>27725100</v>
      </c>
      <c r="F8" s="311">
        <v>2538115</v>
      </c>
      <c r="G8" s="311"/>
    </row>
    <row r="9" ht="18.5" customHeight="1" spans="1:7">
      <c r="A9" s="298" t="s">
        <v>107</v>
      </c>
      <c r="B9" s="298" t="s">
        <v>108</v>
      </c>
      <c r="C9" s="299">
        <v>1312710</v>
      </c>
      <c r="D9" s="311">
        <v>1312710</v>
      </c>
      <c r="E9" s="311"/>
      <c r="F9" s="311">
        <v>1312710</v>
      </c>
      <c r="G9" s="311"/>
    </row>
    <row r="10" ht="18.5" customHeight="1" spans="1:7">
      <c r="A10" s="298" t="s">
        <v>109</v>
      </c>
      <c r="B10" s="298" t="s">
        <v>110</v>
      </c>
      <c r="C10" s="299">
        <v>28950505</v>
      </c>
      <c r="D10" s="311">
        <v>28950505</v>
      </c>
      <c r="E10" s="311">
        <v>27725100</v>
      </c>
      <c r="F10" s="311">
        <v>1225405</v>
      </c>
      <c r="G10" s="311"/>
    </row>
    <row r="11" ht="18.5" customHeight="1" spans="1:7">
      <c r="A11" s="298" t="s">
        <v>111</v>
      </c>
      <c r="B11" s="298" t="s">
        <v>112</v>
      </c>
      <c r="C11" s="299">
        <v>7560</v>
      </c>
      <c r="D11" s="311">
        <v>7560</v>
      </c>
      <c r="E11" s="311"/>
      <c r="F11" s="311">
        <v>7560</v>
      </c>
      <c r="G11" s="311"/>
    </row>
    <row r="12" ht="18.5" customHeight="1" spans="1:7">
      <c r="A12" s="298" t="s">
        <v>113</v>
      </c>
      <c r="B12" s="298" t="s">
        <v>114</v>
      </c>
      <c r="C12" s="299">
        <v>7560</v>
      </c>
      <c r="D12" s="311">
        <v>7560</v>
      </c>
      <c r="E12" s="311"/>
      <c r="F12" s="311">
        <v>7560</v>
      </c>
      <c r="G12" s="311"/>
    </row>
    <row r="13" ht="18.5" customHeight="1" spans="1:7">
      <c r="A13" s="298" t="s">
        <v>115</v>
      </c>
      <c r="B13" s="298" t="s">
        <v>116</v>
      </c>
      <c r="C13" s="299">
        <v>7419410</v>
      </c>
      <c r="D13" s="311">
        <v>7419410</v>
      </c>
      <c r="E13" s="311">
        <v>7204710</v>
      </c>
      <c r="F13" s="311">
        <v>214700</v>
      </c>
      <c r="G13" s="311"/>
    </row>
    <row r="14" ht="18.5" customHeight="1" spans="1:7">
      <c r="A14" s="298" t="s">
        <v>117</v>
      </c>
      <c r="B14" s="298" t="s">
        <v>118</v>
      </c>
      <c r="C14" s="299">
        <v>7419410</v>
      </c>
      <c r="D14" s="311">
        <v>7419410</v>
      </c>
      <c r="E14" s="311">
        <v>7204710</v>
      </c>
      <c r="F14" s="311">
        <v>214700</v>
      </c>
      <c r="G14" s="311"/>
    </row>
    <row r="15" ht="18.5" customHeight="1" spans="1:7">
      <c r="A15" s="298" t="s">
        <v>119</v>
      </c>
      <c r="B15" s="298" t="s">
        <v>120</v>
      </c>
      <c r="C15" s="299">
        <v>2519900</v>
      </c>
      <c r="D15" s="311">
        <v>2519900</v>
      </c>
      <c r="E15" s="311">
        <v>2305200</v>
      </c>
      <c r="F15" s="311">
        <v>214700</v>
      </c>
      <c r="G15" s="311"/>
    </row>
    <row r="16" ht="18.5" customHeight="1" spans="1:7">
      <c r="A16" s="298" t="s">
        <v>121</v>
      </c>
      <c r="B16" s="298" t="s">
        <v>122</v>
      </c>
      <c r="C16" s="299">
        <v>3756456</v>
      </c>
      <c r="D16" s="311">
        <v>3756456</v>
      </c>
      <c r="E16" s="311">
        <v>3756456</v>
      </c>
      <c r="F16" s="311"/>
      <c r="G16" s="311"/>
    </row>
    <row r="17" ht="18.5" customHeight="1" spans="1:7">
      <c r="A17" s="298" t="s">
        <v>123</v>
      </c>
      <c r="B17" s="298" t="s">
        <v>124</v>
      </c>
      <c r="C17" s="299">
        <v>1143054</v>
      </c>
      <c r="D17" s="311">
        <v>1143054</v>
      </c>
      <c r="E17" s="311">
        <v>1143054</v>
      </c>
      <c r="F17" s="311"/>
      <c r="G17" s="311"/>
    </row>
    <row r="18" ht="18.5" customHeight="1" spans="1:7">
      <c r="A18" s="298" t="s">
        <v>125</v>
      </c>
      <c r="B18" s="298" t="s">
        <v>126</v>
      </c>
      <c r="C18" s="299">
        <v>3255729</v>
      </c>
      <c r="D18" s="311">
        <v>3255729</v>
      </c>
      <c r="E18" s="311">
        <v>3255729</v>
      </c>
      <c r="F18" s="311"/>
      <c r="G18" s="311"/>
    </row>
    <row r="19" ht="18.5" customHeight="1" spans="1:7">
      <c r="A19" s="298" t="s">
        <v>127</v>
      </c>
      <c r="B19" s="298" t="s">
        <v>128</v>
      </c>
      <c r="C19" s="299">
        <v>3255729</v>
      </c>
      <c r="D19" s="311">
        <v>3255729</v>
      </c>
      <c r="E19" s="311">
        <v>3255729</v>
      </c>
      <c r="F19" s="311"/>
      <c r="G19" s="311"/>
    </row>
    <row r="20" ht="18.5" customHeight="1" spans="1:7">
      <c r="A20" s="298" t="s">
        <v>129</v>
      </c>
      <c r="B20" s="298" t="s">
        <v>130</v>
      </c>
      <c r="C20" s="299">
        <v>1749528</v>
      </c>
      <c r="D20" s="311">
        <v>1749528</v>
      </c>
      <c r="E20" s="311">
        <v>1749528</v>
      </c>
      <c r="F20" s="311"/>
      <c r="G20" s="311"/>
    </row>
    <row r="21" ht="18.5" customHeight="1" spans="1:7">
      <c r="A21" s="298" t="s">
        <v>131</v>
      </c>
      <c r="B21" s="298" t="s">
        <v>132</v>
      </c>
      <c r="C21" s="299">
        <v>1430160</v>
      </c>
      <c r="D21" s="311">
        <v>1430160</v>
      </c>
      <c r="E21" s="311">
        <v>1430160</v>
      </c>
      <c r="F21" s="311"/>
      <c r="G21" s="311"/>
    </row>
    <row r="22" ht="18.5" customHeight="1" spans="1:7">
      <c r="A22" s="298" t="s">
        <v>133</v>
      </c>
      <c r="B22" s="298" t="s">
        <v>134</v>
      </c>
      <c r="C22" s="299">
        <v>76041</v>
      </c>
      <c r="D22" s="311">
        <v>76041</v>
      </c>
      <c r="E22" s="311">
        <v>76041</v>
      </c>
      <c r="F22" s="311"/>
      <c r="G22" s="311"/>
    </row>
    <row r="23" ht="18.5" customHeight="1" spans="1:7">
      <c r="A23" s="298" t="s">
        <v>135</v>
      </c>
      <c r="B23" s="298" t="s">
        <v>136</v>
      </c>
      <c r="C23" s="299">
        <v>3030180</v>
      </c>
      <c r="D23" s="311">
        <v>3030180</v>
      </c>
      <c r="E23" s="311">
        <v>3030180</v>
      </c>
      <c r="F23" s="311"/>
      <c r="G23" s="311"/>
    </row>
    <row r="24" ht="18.5" customHeight="1" spans="1:7">
      <c r="A24" s="298" t="s">
        <v>137</v>
      </c>
      <c r="B24" s="298" t="s">
        <v>138</v>
      </c>
      <c r="C24" s="299">
        <v>3030180</v>
      </c>
      <c r="D24" s="311">
        <v>3030180</v>
      </c>
      <c r="E24" s="311">
        <v>3030180</v>
      </c>
      <c r="F24" s="311"/>
      <c r="G24" s="311"/>
    </row>
    <row r="25" ht="18.5" customHeight="1" spans="1:7">
      <c r="A25" s="298" t="s">
        <v>139</v>
      </c>
      <c r="B25" s="298" t="s">
        <v>140</v>
      </c>
      <c r="C25" s="299">
        <v>3030180</v>
      </c>
      <c r="D25" s="311">
        <v>3030180</v>
      </c>
      <c r="E25" s="311">
        <v>3030180</v>
      </c>
      <c r="F25" s="311"/>
      <c r="G25" s="311"/>
    </row>
    <row r="26" ht="18.5" customHeight="1" spans="1:7">
      <c r="A26" s="222" t="s">
        <v>146</v>
      </c>
      <c r="B26" s="338"/>
      <c r="C26" s="299">
        <v>43976094</v>
      </c>
      <c r="D26" s="299">
        <v>43976094</v>
      </c>
      <c r="E26" s="299">
        <v>41215719</v>
      </c>
      <c r="F26" s="299">
        <v>2760375</v>
      </c>
      <c r="G26" s="299"/>
    </row>
  </sheetData>
  <mergeCells count="7">
    <mergeCell ref="A2:G2"/>
    <mergeCell ref="A3:E3"/>
    <mergeCell ref="A4:B4"/>
    <mergeCell ref="D4:F4"/>
    <mergeCell ref="A26:B26"/>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view="pageBreakPreview" zoomScale="60" zoomScaleNormal="100" workbookViewId="0">
      <selection activeCell="F28" sqref="F28"/>
    </sheetView>
  </sheetViews>
  <sheetFormatPr defaultColWidth="8.88571428571429" defaultRowHeight="14.25" outlineLevelRow="7" outlineLevelCol="5"/>
  <cols>
    <col min="1" max="2" width="27.4285714285714" style="313" customWidth="1"/>
    <col min="3" max="3" width="17.2857142857143" style="314" customWidth="1"/>
    <col min="4" max="5" width="26.2857142857143" style="315" customWidth="1"/>
    <col min="6" max="6" width="18.7142857142857" style="315" customWidth="1"/>
    <col min="7" max="7" width="9.13333333333333" style="97" customWidth="1"/>
    <col min="8" max="16384" width="9.13333333333333" style="97"/>
  </cols>
  <sheetData>
    <row r="1" ht="12" customHeight="1" spans="1:6">
      <c r="A1" s="316"/>
      <c r="B1" s="316"/>
      <c r="C1" s="143"/>
      <c r="D1" s="97"/>
      <c r="E1" s="97"/>
      <c r="F1" s="317"/>
    </row>
    <row r="2" ht="25.5" customHeight="1" spans="1:6">
      <c r="A2" s="318" t="s">
        <v>7</v>
      </c>
      <c r="B2" s="318"/>
      <c r="C2" s="318"/>
      <c r="D2" s="318"/>
      <c r="E2" s="318"/>
      <c r="F2" s="318"/>
    </row>
    <row r="3" ht="15.75" customHeight="1" spans="1:6">
      <c r="A3" s="181" t="s">
        <v>21</v>
      </c>
      <c r="B3" s="319"/>
      <c r="C3" s="320"/>
      <c r="D3" s="321"/>
      <c r="E3" s="97"/>
      <c r="F3" s="322" t="s">
        <v>192</v>
      </c>
    </row>
    <row r="4" s="312" customFormat="1" ht="19.5" customHeight="1" spans="1:6">
      <c r="A4" s="323" t="s">
        <v>193</v>
      </c>
      <c r="B4" s="105" t="s">
        <v>194</v>
      </c>
      <c r="C4" s="106" t="s">
        <v>195</v>
      </c>
      <c r="D4" s="107"/>
      <c r="E4" s="184"/>
      <c r="F4" s="105" t="s">
        <v>196</v>
      </c>
    </row>
    <row r="5" s="312" customFormat="1" ht="19.5" customHeight="1" spans="1:6">
      <c r="A5" s="125"/>
      <c r="B5" s="109"/>
      <c r="C5" s="126" t="s">
        <v>77</v>
      </c>
      <c r="D5" s="126" t="s">
        <v>197</v>
      </c>
      <c r="E5" s="126" t="s">
        <v>198</v>
      </c>
      <c r="F5" s="109"/>
    </row>
    <row r="6" s="312" customFormat="1" ht="18.75" customHeight="1" spans="1:6">
      <c r="A6" s="324">
        <v>1</v>
      </c>
      <c r="B6" s="324">
        <v>2</v>
      </c>
      <c r="C6" s="325">
        <v>3</v>
      </c>
      <c r="D6" s="326">
        <v>4</v>
      </c>
      <c r="E6" s="326">
        <v>5</v>
      </c>
      <c r="F6" s="326">
        <v>6</v>
      </c>
    </row>
    <row r="7" ht="18.75" customHeight="1" spans="1:6">
      <c r="A7" s="136"/>
      <c r="B7" s="136"/>
      <c r="C7" s="327"/>
      <c r="D7" s="328"/>
      <c r="E7" s="328"/>
      <c r="F7" s="328"/>
    </row>
    <row r="8" ht="13.5" spans="1:2">
      <c r="A8" s="329" t="s">
        <v>199</v>
      </c>
      <c r="B8" s="329"/>
    </row>
  </sheetData>
  <mergeCells count="7">
    <mergeCell ref="A2:F2"/>
    <mergeCell ref="A3:D3"/>
    <mergeCell ref="C4:E4"/>
    <mergeCell ref="A8:B8"/>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45"/>
  <sheetViews>
    <sheetView view="pageBreakPreview" zoomScale="60" zoomScaleNormal="100" topLeftCell="D1" workbookViewId="0">
      <selection activeCell="K20" sqref="K20"/>
    </sheetView>
  </sheetViews>
  <sheetFormatPr defaultColWidth="8.88571428571429" defaultRowHeight="14.25" customHeight="1"/>
  <cols>
    <col min="1" max="1" width="16.5714285714286" style="175" customWidth="1"/>
    <col min="2" max="3" width="14.847619047619" style="175" customWidth="1"/>
    <col min="4" max="5" width="15.1333333333333" style="175"/>
    <col min="6" max="7" width="14.2857142857143" style="175" customWidth="1"/>
    <col min="8" max="9" width="12.1333333333333" style="143" customWidth="1"/>
    <col min="10" max="10" width="14.5714285714286" style="143" customWidth="1"/>
    <col min="11" max="24" width="12.1333333333333" style="143" customWidth="1"/>
    <col min="25" max="25" width="9.13333333333333" style="97" customWidth="1"/>
    <col min="26" max="16384" width="9.13333333333333" style="97"/>
  </cols>
  <sheetData>
    <row r="1" ht="12" customHeight="1" spans="24:24">
      <c r="X1" s="309"/>
    </row>
    <row r="2" ht="39" customHeight="1" spans="1:24">
      <c r="A2" s="180" t="s">
        <v>8</v>
      </c>
      <c r="B2" s="180"/>
      <c r="C2" s="180"/>
      <c r="D2" s="180"/>
      <c r="E2" s="180"/>
      <c r="F2" s="180"/>
      <c r="G2" s="180"/>
      <c r="H2" s="180"/>
      <c r="I2" s="180"/>
      <c r="J2" s="180"/>
      <c r="K2" s="180"/>
      <c r="L2" s="180"/>
      <c r="M2" s="180"/>
      <c r="N2" s="180"/>
      <c r="O2" s="180"/>
      <c r="P2" s="180"/>
      <c r="Q2" s="180"/>
      <c r="R2" s="180"/>
      <c r="S2" s="180"/>
      <c r="T2" s="180"/>
      <c r="U2" s="180"/>
      <c r="V2" s="180"/>
      <c r="W2" s="180"/>
      <c r="X2" s="180"/>
    </row>
    <row r="3" ht="18" customHeight="1" spans="1:24">
      <c r="A3" s="181" t="s">
        <v>21</v>
      </c>
      <c r="H3" s="97"/>
      <c r="I3" s="97"/>
      <c r="J3" s="97"/>
      <c r="K3" s="97"/>
      <c r="L3" s="97"/>
      <c r="M3" s="97"/>
      <c r="N3" s="97"/>
      <c r="O3" s="97"/>
      <c r="P3" s="97"/>
      <c r="Q3" s="97"/>
      <c r="X3" s="310" t="s">
        <v>22</v>
      </c>
    </row>
    <row r="4" ht="13.5" spans="1:24">
      <c r="A4" s="296" t="s">
        <v>200</v>
      </c>
      <c r="B4" s="296" t="s">
        <v>201</v>
      </c>
      <c r="C4" s="296" t="s">
        <v>202</v>
      </c>
      <c r="D4" s="296" t="s">
        <v>203</v>
      </c>
      <c r="E4" s="296" t="s">
        <v>204</v>
      </c>
      <c r="F4" s="296" t="s">
        <v>205</v>
      </c>
      <c r="G4" s="296" t="s">
        <v>206</v>
      </c>
      <c r="H4" s="133" t="s">
        <v>207</v>
      </c>
      <c r="I4" s="133"/>
      <c r="J4" s="133"/>
      <c r="K4" s="133"/>
      <c r="L4" s="133"/>
      <c r="M4" s="133"/>
      <c r="N4" s="133"/>
      <c r="O4" s="133"/>
      <c r="P4" s="133"/>
      <c r="Q4" s="133"/>
      <c r="R4" s="133"/>
      <c r="S4" s="133"/>
      <c r="T4" s="133"/>
      <c r="U4" s="133"/>
      <c r="V4" s="133"/>
      <c r="W4" s="133"/>
      <c r="X4" s="133"/>
    </row>
    <row r="5" ht="13.5" spans="1:24">
      <c r="A5" s="296"/>
      <c r="B5" s="296"/>
      <c r="C5" s="296"/>
      <c r="D5" s="296"/>
      <c r="E5" s="296"/>
      <c r="F5" s="296"/>
      <c r="G5" s="296"/>
      <c r="H5" s="133" t="s">
        <v>208</v>
      </c>
      <c r="I5" s="133" t="s">
        <v>209</v>
      </c>
      <c r="J5" s="133"/>
      <c r="K5" s="133"/>
      <c r="L5" s="133"/>
      <c r="M5" s="133"/>
      <c r="N5" s="133"/>
      <c r="O5" s="108" t="s">
        <v>210</v>
      </c>
      <c r="P5" s="108"/>
      <c r="Q5" s="108"/>
      <c r="R5" s="133" t="s">
        <v>81</v>
      </c>
      <c r="S5" s="133" t="s">
        <v>82</v>
      </c>
      <c r="T5" s="133"/>
      <c r="U5" s="133"/>
      <c r="V5" s="133"/>
      <c r="W5" s="133"/>
      <c r="X5" s="133"/>
    </row>
    <row r="6" ht="13.5" customHeight="1" spans="1:24">
      <c r="A6" s="296"/>
      <c r="B6" s="296"/>
      <c r="C6" s="296"/>
      <c r="D6" s="296"/>
      <c r="E6" s="296"/>
      <c r="F6" s="296"/>
      <c r="G6" s="296"/>
      <c r="H6" s="133"/>
      <c r="I6" s="133" t="s">
        <v>211</v>
      </c>
      <c r="J6" s="133"/>
      <c r="K6" s="133" t="s">
        <v>212</v>
      </c>
      <c r="L6" s="133" t="s">
        <v>213</v>
      </c>
      <c r="M6" s="133" t="s">
        <v>214</v>
      </c>
      <c r="N6" s="133" t="s">
        <v>215</v>
      </c>
      <c r="O6" s="303" t="s">
        <v>78</v>
      </c>
      <c r="P6" s="303" t="s">
        <v>79</v>
      </c>
      <c r="Q6" s="303" t="s">
        <v>80</v>
      </c>
      <c r="R6" s="133"/>
      <c r="S6" s="133" t="s">
        <v>77</v>
      </c>
      <c r="T6" s="133" t="s">
        <v>84</v>
      </c>
      <c r="U6" s="133" t="s">
        <v>85</v>
      </c>
      <c r="V6" s="133" t="s">
        <v>86</v>
      </c>
      <c r="W6" s="133" t="s">
        <v>87</v>
      </c>
      <c r="X6" s="133" t="s">
        <v>88</v>
      </c>
    </row>
    <row r="7" ht="27" spans="1:24">
      <c r="A7" s="296"/>
      <c r="B7" s="296"/>
      <c r="C7" s="296"/>
      <c r="D7" s="296"/>
      <c r="E7" s="296"/>
      <c r="F7" s="296"/>
      <c r="G7" s="296"/>
      <c r="H7" s="133"/>
      <c r="I7" s="133" t="s">
        <v>77</v>
      </c>
      <c r="J7" s="133" t="s">
        <v>216</v>
      </c>
      <c r="K7" s="133"/>
      <c r="L7" s="133"/>
      <c r="M7" s="133"/>
      <c r="N7" s="133"/>
      <c r="O7" s="304"/>
      <c r="P7" s="304"/>
      <c r="Q7" s="304"/>
      <c r="R7" s="133"/>
      <c r="S7" s="133"/>
      <c r="T7" s="133"/>
      <c r="U7" s="133"/>
      <c r="V7" s="133"/>
      <c r="W7" s="133"/>
      <c r="X7" s="133"/>
    </row>
    <row r="8" ht="13.5" customHeight="1" spans="1:24">
      <c r="A8" s="297" t="s">
        <v>185</v>
      </c>
      <c r="B8" s="297" t="s">
        <v>186</v>
      </c>
      <c r="C8" s="297" t="s">
        <v>187</v>
      </c>
      <c r="D8" s="297" t="s">
        <v>188</v>
      </c>
      <c r="E8" s="297" t="s">
        <v>189</v>
      </c>
      <c r="F8" s="297" t="s">
        <v>190</v>
      </c>
      <c r="G8" s="297" t="s">
        <v>191</v>
      </c>
      <c r="H8" s="297" t="s">
        <v>217</v>
      </c>
      <c r="I8" s="297" t="s">
        <v>218</v>
      </c>
      <c r="J8" s="297" t="s">
        <v>219</v>
      </c>
      <c r="K8" s="297" t="s">
        <v>220</v>
      </c>
      <c r="L8" s="297" t="s">
        <v>221</v>
      </c>
      <c r="M8" s="297" t="s">
        <v>222</v>
      </c>
      <c r="N8" s="297" t="s">
        <v>223</v>
      </c>
      <c r="O8" s="297" t="s">
        <v>224</v>
      </c>
      <c r="P8" s="297" t="s">
        <v>225</v>
      </c>
      <c r="Q8" s="297" t="s">
        <v>226</v>
      </c>
      <c r="R8" s="297" t="s">
        <v>227</v>
      </c>
      <c r="S8" s="297" t="s">
        <v>228</v>
      </c>
      <c r="T8" s="297" t="s">
        <v>229</v>
      </c>
      <c r="U8" s="297" t="s">
        <v>230</v>
      </c>
      <c r="V8" s="297" t="s">
        <v>231</v>
      </c>
      <c r="W8" s="297" t="s">
        <v>232</v>
      </c>
      <c r="X8" s="297" t="s">
        <v>233</v>
      </c>
    </row>
    <row r="9" ht="28" customHeight="1" spans="1:24">
      <c r="A9" s="298" t="s">
        <v>89</v>
      </c>
      <c r="B9" s="298" t="s">
        <v>234</v>
      </c>
      <c r="C9" s="298" t="s">
        <v>235</v>
      </c>
      <c r="D9" s="298" t="s">
        <v>109</v>
      </c>
      <c r="E9" s="298" t="s">
        <v>236</v>
      </c>
      <c r="F9" s="298" t="s">
        <v>237</v>
      </c>
      <c r="G9" s="298" t="s">
        <v>238</v>
      </c>
      <c r="H9" s="299">
        <v>8960112</v>
      </c>
      <c r="I9" s="225">
        <v>8960112</v>
      </c>
      <c r="J9" s="305"/>
      <c r="K9" s="305"/>
      <c r="L9" s="305"/>
      <c r="M9" s="225">
        <v>8960112</v>
      </c>
      <c r="N9" s="305"/>
      <c r="O9" s="305"/>
      <c r="P9" s="305"/>
      <c r="Q9" s="305"/>
      <c r="R9" s="311"/>
      <c r="S9" s="299"/>
      <c r="T9" s="311"/>
      <c r="U9" s="311"/>
      <c r="V9" s="311"/>
      <c r="W9" s="311"/>
      <c r="X9" s="311"/>
    </row>
    <row r="10" ht="28" customHeight="1" spans="1:24">
      <c r="A10" s="298" t="s">
        <v>89</v>
      </c>
      <c r="B10" s="298" t="s">
        <v>234</v>
      </c>
      <c r="C10" s="298" t="s">
        <v>235</v>
      </c>
      <c r="D10" s="298" t="s">
        <v>109</v>
      </c>
      <c r="E10" s="298" t="s">
        <v>236</v>
      </c>
      <c r="F10" s="298" t="s">
        <v>239</v>
      </c>
      <c r="G10" s="298" t="s">
        <v>240</v>
      </c>
      <c r="H10" s="299">
        <v>14964</v>
      </c>
      <c r="I10" s="225">
        <v>14964</v>
      </c>
      <c r="J10" s="306"/>
      <c r="K10" s="306"/>
      <c r="L10" s="306"/>
      <c r="M10" s="225">
        <v>14964</v>
      </c>
      <c r="N10" s="306"/>
      <c r="O10" s="307"/>
      <c r="P10" s="307"/>
      <c r="Q10" s="307"/>
      <c r="R10" s="311"/>
      <c r="S10" s="299"/>
      <c r="T10" s="311"/>
      <c r="U10" s="311"/>
      <c r="V10" s="306"/>
      <c r="W10" s="306"/>
      <c r="X10" s="306"/>
    </row>
    <row r="11" ht="28" customHeight="1" spans="1:24">
      <c r="A11" s="298" t="s">
        <v>89</v>
      </c>
      <c r="B11" s="298" t="s">
        <v>234</v>
      </c>
      <c r="C11" s="298" t="s">
        <v>235</v>
      </c>
      <c r="D11" s="298" t="s">
        <v>109</v>
      </c>
      <c r="E11" s="298" t="s">
        <v>236</v>
      </c>
      <c r="F11" s="298" t="s">
        <v>241</v>
      </c>
      <c r="G11" s="298" t="s">
        <v>242</v>
      </c>
      <c r="H11" s="299">
        <v>746676</v>
      </c>
      <c r="I11" s="225">
        <v>746676</v>
      </c>
      <c r="J11" s="306"/>
      <c r="K11" s="306"/>
      <c r="L11" s="306"/>
      <c r="M11" s="225">
        <v>746676</v>
      </c>
      <c r="N11" s="306"/>
      <c r="O11" s="307"/>
      <c r="P11" s="307"/>
      <c r="Q11" s="307"/>
      <c r="R11" s="311"/>
      <c r="S11" s="299"/>
      <c r="T11" s="311"/>
      <c r="U11" s="311"/>
      <c r="V11" s="306"/>
      <c r="W11" s="306"/>
      <c r="X11" s="306"/>
    </row>
    <row r="12" ht="28" customHeight="1" spans="1:24">
      <c r="A12" s="298" t="s">
        <v>89</v>
      </c>
      <c r="B12" s="298" t="s">
        <v>234</v>
      </c>
      <c r="C12" s="298" t="s">
        <v>235</v>
      </c>
      <c r="D12" s="298" t="s">
        <v>109</v>
      </c>
      <c r="E12" s="298" t="s">
        <v>236</v>
      </c>
      <c r="F12" s="298" t="s">
        <v>243</v>
      </c>
      <c r="G12" s="298" t="s">
        <v>244</v>
      </c>
      <c r="H12" s="299">
        <v>9132792</v>
      </c>
      <c r="I12" s="225">
        <v>9132792</v>
      </c>
      <c r="J12" s="306"/>
      <c r="K12" s="306"/>
      <c r="L12" s="306"/>
      <c r="M12" s="225">
        <v>9132792</v>
      </c>
      <c r="N12" s="306"/>
      <c r="O12" s="307"/>
      <c r="P12" s="307"/>
      <c r="Q12" s="307"/>
      <c r="R12" s="311"/>
      <c r="S12" s="299"/>
      <c r="T12" s="311"/>
      <c r="U12" s="311"/>
      <c r="V12" s="306"/>
      <c r="W12" s="306"/>
      <c r="X12" s="306"/>
    </row>
    <row r="13" ht="28" customHeight="1" spans="1:24">
      <c r="A13" s="298" t="s">
        <v>89</v>
      </c>
      <c r="B13" s="298" t="s">
        <v>245</v>
      </c>
      <c r="C13" s="298" t="s">
        <v>246</v>
      </c>
      <c r="D13" s="298" t="s">
        <v>109</v>
      </c>
      <c r="E13" s="298" t="s">
        <v>236</v>
      </c>
      <c r="F13" s="298" t="s">
        <v>247</v>
      </c>
      <c r="G13" s="298" t="s">
        <v>248</v>
      </c>
      <c r="H13" s="299">
        <v>128520</v>
      </c>
      <c r="I13" s="225">
        <v>128520</v>
      </c>
      <c r="J13" s="306"/>
      <c r="K13" s="306"/>
      <c r="L13" s="306"/>
      <c r="M13" s="225">
        <v>128520</v>
      </c>
      <c r="N13" s="306"/>
      <c r="O13" s="307"/>
      <c r="P13" s="307"/>
      <c r="Q13" s="307"/>
      <c r="R13" s="311"/>
      <c r="S13" s="299"/>
      <c r="T13" s="311"/>
      <c r="U13" s="311"/>
      <c r="V13" s="306"/>
      <c r="W13" s="306"/>
      <c r="X13" s="306"/>
    </row>
    <row r="14" ht="28" customHeight="1" spans="1:24">
      <c r="A14" s="298" t="s">
        <v>89</v>
      </c>
      <c r="B14" s="298" t="s">
        <v>245</v>
      </c>
      <c r="C14" s="298" t="s">
        <v>246</v>
      </c>
      <c r="D14" s="298" t="s">
        <v>121</v>
      </c>
      <c r="E14" s="298" t="s">
        <v>249</v>
      </c>
      <c r="F14" s="298" t="s">
        <v>250</v>
      </c>
      <c r="G14" s="298" t="s">
        <v>251</v>
      </c>
      <c r="H14" s="299">
        <v>3756456</v>
      </c>
      <c r="I14" s="225">
        <v>3756456</v>
      </c>
      <c r="J14" s="306"/>
      <c r="K14" s="306"/>
      <c r="L14" s="306"/>
      <c r="M14" s="225">
        <v>3756456</v>
      </c>
      <c r="N14" s="306"/>
      <c r="O14" s="307"/>
      <c r="P14" s="307"/>
      <c r="Q14" s="307"/>
      <c r="R14" s="311"/>
      <c r="S14" s="299"/>
      <c r="T14" s="311"/>
      <c r="U14" s="311"/>
      <c r="V14" s="306"/>
      <c r="W14" s="306"/>
      <c r="X14" s="306"/>
    </row>
    <row r="15" ht="28" customHeight="1" spans="1:24">
      <c r="A15" s="298" t="s">
        <v>89</v>
      </c>
      <c r="B15" s="298" t="s">
        <v>245</v>
      </c>
      <c r="C15" s="298" t="s">
        <v>246</v>
      </c>
      <c r="D15" s="298" t="s">
        <v>123</v>
      </c>
      <c r="E15" s="298" t="s">
        <v>252</v>
      </c>
      <c r="F15" s="298" t="s">
        <v>253</v>
      </c>
      <c r="G15" s="298" t="s">
        <v>254</v>
      </c>
      <c r="H15" s="299">
        <v>1143054</v>
      </c>
      <c r="I15" s="225">
        <v>1143054</v>
      </c>
      <c r="J15" s="306"/>
      <c r="K15" s="306"/>
      <c r="L15" s="306"/>
      <c r="M15" s="225">
        <v>1143054</v>
      </c>
      <c r="N15" s="306"/>
      <c r="O15" s="307"/>
      <c r="P15" s="307"/>
      <c r="Q15" s="307"/>
      <c r="R15" s="311"/>
      <c r="S15" s="299"/>
      <c r="T15" s="311"/>
      <c r="U15" s="311"/>
      <c r="V15" s="306"/>
      <c r="W15" s="306"/>
      <c r="X15" s="306"/>
    </row>
    <row r="16" ht="28" customHeight="1" spans="1:24">
      <c r="A16" s="298" t="s">
        <v>89</v>
      </c>
      <c r="B16" s="298" t="s">
        <v>245</v>
      </c>
      <c r="C16" s="298" t="s">
        <v>246</v>
      </c>
      <c r="D16" s="298" t="s">
        <v>129</v>
      </c>
      <c r="E16" s="298" t="s">
        <v>255</v>
      </c>
      <c r="F16" s="298" t="s">
        <v>256</v>
      </c>
      <c r="G16" s="298" t="s">
        <v>257</v>
      </c>
      <c r="H16" s="299">
        <v>1749528</v>
      </c>
      <c r="I16" s="225">
        <v>1749528</v>
      </c>
      <c r="J16" s="306"/>
      <c r="K16" s="306"/>
      <c r="L16" s="306"/>
      <c r="M16" s="225">
        <v>1749528</v>
      </c>
      <c r="N16" s="306"/>
      <c r="O16" s="307"/>
      <c r="P16" s="307"/>
      <c r="Q16" s="307"/>
      <c r="R16" s="311"/>
      <c r="S16" s="299"/>
      <c r="T16" s="311"/>
      <c r="U16" s="311"/>
      <c r="V16" s="306"/>
      <c r="W16" s="306"/>
      <c r="X16" s="306"/>
    </row>
    <row r="17" ht="28" customHeight="1" spans="1:24">
      <c r="A17" s="298" t="s">
        <v>89</v>
      </c>
      <c r="B17" s="298" t="s">
        <v>245</v>
      </c>
      <c r="C17" s="298" t="s">
        <v>246</v>
      </c>
      <c r="D17" s="298" t="s">
        <v>131</v>
      </c>
      <c r="E17" s="298" t="s">
        <v>258</v>
      </c>
      <c r="F17" s="298" t="s">
        <v>259</v>
      </c>
      <c r="G17" s="298" t="s">
        <v>260</v>
      </c>
      <c r="H17" s="299">
        <v>1430160</v>
      </c>
      <c r="I17" s="225">
        <v>1430160</v>
      </c>
      <c r="J17" s="306"/>
      <c r="K17" s="306"/>
      <c r="L17" s="306"/>
      <c r="M17" s="225">
        <v>1430160</v>
      </c>
      <c r="N17" s="306"/>
      <c r="O17" s="307"/>
      <c r="P17" s="307"/>
      <c r="Q17" s="307"/>
      <c r="R17" s="311"/>
      <c r="S17" s="299"/>
      <c r="T17" s="311"/>
      <c r="U17" s="311"/>
      <c r="V17" s="306"/>
      <c r="W17" s="306"/>
      <c r="X17" s="306"/>
    </row>
    <row r="18" ht="28" customHeight="1" spans="1:24">
      <c r="A18" s="298" t="s">
        <v>89</v>
      </c>
      <c r="B18" s="298" t="s">
        <v>245</v>
      </c>
      <c r="C18" s="298" t="s">
        <v>246</v>
      </c>
      <c r="D18" s="298" t="s">
        <v>133</v>
      </c>
      <c r="E18" s="298" t="s">
        <v>261</v>
      </c>
      <c r="F18" s="298" t="s">
        <v>247</v>
      </c>
      <c r="G18" s="298" t="s">
        <v>248</v>
      </c>
      <c r="H18" s="299">
        <v>76041</v>
      </c>
      <c r="I18" s="225">
        <v>76041</v>
      </c>
      <c r="J18" s="306"/>
      <c r="K18" s="306"/>
      <c r="L18" s="306"/>
      <c r="M18" s="225">
        <v>76041</v>
      </c>
      <c r="N18" s="306"/>
      <c r="O18" s="307"/>
      <c r="P18" s="307"/>
      <c r="Q18" s="307"/>
      <c r="R18" s="311"/>
      <c r="S18" s="299"/>
      <c r="T18" s="311"/>
      <c r="U18" s="311"/>
      <c r="V18" s="306"/>
      <c r="W18" s="306"/>
      <c r="X18" s="306"/>
    </row>
    <row r="19" ht="28" customHeight="1" spans="1:24">
      <c r="A19" s="298" t="s">
        <v>89</v>
      </c>
      <c r="B19" s="298" t="s">
        <v>262</v>
      </c>
      <c r="C19" s="298" t="s">
        <v>263</v>
      </c>
      <c r="D19" s="298" t="s">
        <v>139</v>
      </c>
      <c r="E19" s="298" t="s">
        <v>263</v>
      </c>
      <c r="F19" s="298" t="s">
        <v>264</v>
      </c>
      <c r="G19" s="298" t="s">
        <v>263</v>
      </c>
      <c r="H19" s="299">
        <v>3030180</v>
      </c>
      <c r="I19" s="225">
        <v>3030180</v>
      </c>
      <c r="J19" s="306"/>
      <c r="K19" s="306"/>
      <c r="L19" s="306"/>
      <c r="M19" s="225">
        <v>3030180</v>
      </c>
      <c r="N19" s="306"/>
      <c r="O19" s="307"/>
      <c r="P19" s="307"/>
      <c r="Q19" s="307"/>
      <c r="R19" s="311"/>
      <c r="S19" s="299"/>
      <c r="T19" s="311"/>
      <c r="U19" s="311"/>
      <c r="V19" s="306"/>
      <c r="W19" s="306"/>
      <c r="X19" s="306"/>
    </row>
    <row r="20" ht="28" customHeight="1" spans="1:24">
      <c r="A20" s="298" t="s">
        <v>89</v>
      </c>
      <c r="B20" s="298" t="s">
        <v>265</v>
      </c>
      <c r="C20" s="298" t="s">
        <v>266</v>
      </c>
      <c r="D20" s="298" t="s">
        <v>119</v>
      </c>
      <c r="E20" s="298" t="s">
        <v>267</v>
      </c>
      <c r="F20" s="298" t="s">
        <v>268</v>
      </c>
      <c r="G20" s="298" t="s">
        <v>269</v>
      </c>
      <c r="H20" s="299">
        <v>2305200</v>
      </c>
      <c r="I20" s="225">
        <v>2305200</v>
      </c>
      <c r="J20" s="306"/>
      <c r="K20" s="306"/>
      <c r="L20" s="306"/>
      <c r="M20" s="225">
        <v>2305200</v>
      </c>
      <c r="N20" s="306"/>
      <c r="O20" s="307"/>
      <c r="P20" s="307"/>
      <c r="Q20" s="307"/>
      <c r="R20" s="311"/>
      <c r="S20" s="299"/>
      <c r="T20" s="311"/>
      <c r="U20" s="311"/>
      <c r="V20" s="306"/>
      <c r="W20" s="306"/>
      <c r="X20" s="306"/>
    </row>
    <row r="21" ht="28" customHeight="1" spans="1:24">
      <c r="A21" s="298" t="s">
        <v>89</v>
      </c>
      <c r="B21" s="298" t="s">
        <v>270</v>
      </c>
      <c r="C21" s="298" t="s">
        <v>271</v>
      </c>
      <c r="D21" s="298" t="s">
        <v>109</v>
      </c>
      <c r="E21" s="298" t="s">
        <v>236</v>
      </c>
      <c r="F21" s="298" t="s">
        <v>272</v>
      </c>
      <c r="G21" s="298" t="s">
        <v>273</v>
      </c>
      <c r="H21" s="299">
        <v>367200</v>
      </c>
      <c r="I21" s="225">
        <v>367200</v>
      </c>
      <c r="J21" s="306"/>
      <c r="K21" s="306"/>
      <c r="L21" s="306"/>
      <c r="M21" s="225">
        <v>367200</v>
      </c>
      <c r="N21" s="306"/>
      <c r="O21" s="307"/>
      <c r="P21" s="307"/>
      <c r="Q21" s="307"/>
      <c r="R21" s="311"/>
      <c r="S21" s="299"/>
      <c r="T21" s="311"/>
      <c r="U21" s="311"/>
      <c r="V21" s="306"/>
      <c r="W21" s="306"/>
      <c r="X21" s="306"/>
    </row>
    <row r="22" ht="28" customHeight="1" spans="1:24">
      <c r="A22" s="298" t="s">
        <v>89</v>
      </c>
      <c r="B22" s="298" t="s">
        <v>270</v>
      </c>
      <c r="C22" s="298" t="s">
        <v>271</v>
      </c>
      <c r="D22" s="298" t="s">
        <v>109</v>
      </c>
      <c r="E22" s="298" t="s">
        <v>236</v>
      </c>
      <c r="F22" s="298" t="s">
        <v>274</v>
      </c>
      <c r="G22" s="298" t="s">
        <v>275</v>
      </c>
      <c r="H22" s="299">
        <v>153000</v>
      </c>
      <c r="I22" s="225">
        <v>153000</v>
      </c>
      <c r="J22" s="306"/>
      <c r="K22" s="306"/>
      <c r="L22" s="306"/>
      <c r="M22" s="225">
        <v>153000</v>
      </c>
      <c r="N22" s="306"/>
      <c r="O22" s="307"/>
      <c r="P22" s="307"/>
      <c r="Q22" s="307"/>
      <c r="R22" s="311"/>
      <c r="S22" s="299"/>
      <c r="T22" s="311"/>
      <c r="U22" s="311"/>
      <c r="V22" s="306"/>
      <c r="W22" s="306"/>
      <c r="X22" s="306"/>
    </row>
    <row r="23" ht="28" customHeight="1" spans="1:24">
      <c r="A23" s="298" t="s">
        <v>89</v>
      </c>
      <c r="B23" s="298" t="s">
        <v>270</v>
      </c>
      <c r="C23" s="298" t="s">
        <v>271</v>
      </c>
      <c r="D23" s="298" t="s">
        <v>119</v>
      </c>
      <c r="E23" s="298" t="s">
        <v>267</v>
      </c>
      <c r="F23" s="298" t="s">
        <v>272</v>
      </c>
      <c r="G23" s="298" t="s">
        <v>273</v>
      </c>
      <c r="H23" s="299">
        <v>33900</v>
      </c>
      <c r="I23" s="225">
        <v>33900</v>
      </c>
      <c r="J23" s="306"/>
      <c r="K23" s="306"/>
      <c r="L23" s="306"/>
      <c r="M23" s="225">
        <v>33900</v>
      </c>
      <c r="N23" s="306"/>
      <c r="O23" s="307"/>
      <c r="P23" s="307"/>
      <c r="Q23" s="307"/>
      <c r="R23" s="311"/>
      <c r="S23" s="299"/>
      <c r="T23" s="311"/>
      <c r="U23" s="311"/>
      <c r="V23" s="306"/>
      <c r="W23" s="306"/>
      <c r="X23" s="306"/>
    </row>
    <row r="24" ht="28" customHeight="1" spans="1:24">
      <c r="A24" s="298" t="s">
        <v>89</v>
      </c>
      <c r="B24" s="298" t="s">
        <v>270</v>
      </c>
      <c r="C24" s="298" t="s">
        <v>271</v>
      </c>
      <c r="D24" s="298" t="s">
        <v>119</v>
      </c>
      <c r="E24" s="298" t="s">
        <v>267</v>
      </c>
      <c r="F24" s="298" t="s">
        <v>274</v>
      </c>
      <c r="G24" s="298" t="s">
        <v>275</v>
      </c>
      <c r="H24" s="299">
        <v>180800</v>
      </c>
      <c r="I24" s="225">
        <v>180800</v>
      </c>
      <c r="J24" s="306"/>
      <c r="K24" s="306"/>
      <c r="L24" s="306"/>
      <c r="M24" s="225">
        <v>180800</v>
      </c>
      <c r="N24" s="306"/>
      <c r="O24" s="307"/>
      <c r="P24" s="307"/>
      <c r="Q24" s="307"/>
      <c r="R24" s="311"/>
      <c r="S24" s="299"/>
      <c r="T24" s="311"/>
      <c r="U24" s="311"/>
      <c r="V24" s="306"/>
      <c r="W24" s="306"/>
      <c r="X24" s="306"/>
    </row>
    <row r="25" ht="28" customHeight="1" spans="1:24">
      <c r="A25" s="298" t="s">
        <v>89</v>
      </c>
      <c r="B25" s="298" t="s">
        <v>276</v>
      </c>
      <c r="C25" s="298" t="s">
        <v>277</v>
      </c>
      <c r="D25" s="298" t="s">
        <v>109</v>
      </c>
      <c r="E25" s="298" t="s">
        <v>236</v>
      </c>
      <c r="F25" s="298" t="s">
        <v>278</v>
      </c>
      <c r="G25" s="298" t="s">
        <v>277</v>
      </c>
      <c r="H25" s="299">
        <v>55080</v>
      </c>
      <c r="I25" s="225">
        <v>55080</v>
      </c>
      <c r="J25" s="306"/>
      <c r="K25" s="306"/>
      <c r="L25" s="306"/>
      <c r="M25" s="225">
        <v>55080</v>
      </c>
      <c r="N25" s="306"/>
      <c r="O25" s="307"/>
      <c r="P25" s="307"/>
      <c r="Q25" s="307"/>
      <c r="R25" s="311"/>
      <c r="S25" s="299"/>
      <c r="T25" s="311"/>
      <c r="U25" s="311"/>
      <c r="V25" s="306"/>
      <c r="W25" s="306"/>
      <c r="X25" s="306"/>
    </row>
    <row r="26" ht="28" customHeight="1" spans="1:24">
      <c r="A26" s="298" t="s">
        <v>89</v>
      </c>
      <c r="B26" s="298" t="s">
        <v>279</v>
      </c>
      <c r="C26" s="298" t="s">
        <v>280</v>
      </c>
      <c r="D26" s="298" t="s">
        <v>109</v>
      </c>
      <c r="E26" s="298" t="s">
        <v>236</v>
      </c>
      <c r="F26" s="298" t="s">
        <v>241</v>
      </c>
      <c r="G26" s="298" t="s">
        <v>242</v>
      </c>
      <c r="H26" s="299">
        <v>2451060</v>
      </c>
      <c r="I26" s="225">
        <v>2451060</v>
      </c>
      <c r="J26" s="306"/>
      <c r="K26" s="306"/>
      <c r="L26" s="306"/>
      <c r="M26" s="225">
        <v>2451060</v>
      </c>
      <c r="N26" s="306"/>
      <c r="O26" s="307"/>
      <c r="P26" s="307"/>
      <c r="Q26" s="307"/>
      <c r="R26" s="311"/>
      <c r="S26" s="299"/>
      <c r="T26" s="311"/>
      <c r="U26" s="311"/>
      <c r="V26" s="306"/>
      <c r="W26" s="306"/>
      <c r="X26" s="306"/>
    </row>
    <row r="27" ht="28" customHeight="1" spans="1:24">
      <c r="A27" s="298" t="s">
        <v>89</v>
      </c>
      <c r="B27" s="298" t="s">
        <v>279</v>
      </c>
      <c r="C27" s="298" t="s">
        <v>280</v>
      </c>
      <c r="D27" s="298" t="s">
        <v>109</v>
      </c>
      <c r="E27" s="298" t="s">
        <v>236</v>
      </c>
      <c r="F27" s="298" t="s">
        <v>243</v>
      </c>
      <c r="G27" s="298" t="s">
        <v>244</v>
      </c>
      <c r="H27" s="299">
        <v>3488400</v>
      </c>
      <c r="I27" s="225">
        <v>3488400</v>
      </c>
      <c r="J27" s="306"/>
      <c r="K27" s="306"/>
      <c r="L27" s="306"/>
      <c r="M27" s="225">
        <v>3488400</v>
      </c>
      <c r="N27" s="306"/>
      <c r="O27" s="307"/>
      <c r="P27" s="307"/>
      <c r="Q27" s="307"/>
      <c r="R27" s="311"/>
      <c r="S27" s="299"/>
      <c r="T27" s="311"/>
      <c r="U27" s="311"/>
      <c r="V27" s="306"/>
      <c r="W27" s="306"/>
      <c r="X27" s="306"/>
    </row>
    <row r="28" ht="28" customHeight="1" spans="1:24">
      <c r="A28" s="298" t="s">
        <v>89</v>
      </c>
      <c r="B28" s="298" t="s">
        <v>281</v>
      </c>
      <c r="C28" s="298" t="s">
        <v>282</v>
      </c>
      <c r="D28" s="298" t="s">
        <v>109</v>
      </c>
      <c r="E28" s="298" t="s">
        <v>236</v>
      </c>
      <c r="F28" s="298" t="s">
        <v>283</v>
      </c>
      <c r="G28" s="298" t="s">
        <v>284</v>
      </c>
      <c r="H28" s="299">
        <v>2802576</v>
      </c>
      <c r="I28" s="225">
        <v>2802576</v>
      </c>
      <c r="J28" s="306"/>
      <c r="K28" s="306"/>
      <c r="L28" s="306"/>
      <c r="M28" s="225">
        <v>2802576</v>
      </c>
      <c r="N28" s="306"/>
      <c r="O28" s="307"/>
      <c r="P28" s="307"/>
      <c r="Q28" s="307"/>
      <c r="R28" s="311"/>
      <c r="S28" s="299"/>
      <c r="T28" s="311"/>
      <c r="U28" s="311"/>
      <c r="V28" s="306"/>
      <c r="W28" s="306"/>
      <c r="X28" s="306"/>
    </row>
    <row r="29" ht="28" customHeight="1" spans="1:24">
      <c r="A29" s="298" t="s">
        <v>89</v>
      </c>
      <c r="B29" s="298" t="s">
        <v>285</v>
      </c>
      <c r="C29" s="298" t="s">
        <v>286</v>
      </c>
      <c r="D29" s="298" t="s">
        <v>107</v>
      </c>
      <c r="E29" s="298" t="s">
        <v>287</v>
      </c>
      <c r="F29" s="298" t="s">
        <v>288</v>
      </c>
      <c r="G29" s="298" t="s">
        <v>289</v>
      </c>
      <c r="H29" s="299">
        <v>80000</v>
      </c>
      <c r="I29" s="225">
        <v>80000</v>
      </c>
      <c r="J29" s="306"/>
      <c r="K29" s="306"/>
      <c r="L29" s="306"/>
      <c r="M29" s="225">
        <v>80000</v>
      </c>
      <c r="N29" s="306"/>
      <c r="O29" s="307"/>
      <c r="P29" s="307"/>
      <c r="Q29" s="307"/>
      <c r="R29" s="311"/>
      <c r="S29" s="299"/>
      <c r="T29" s="311"/>
      <c r="U29" s="311"/>
      <c r="V29" s="306"/>
      <c r="W29" s="306"/>
      <c r="X29" s="306"/>
    </row>
    <row r="30" ht="28" customHeight="1" spans="1:24">
      <c r="A30" s="298" t="s">
        <v>89</v>
      </c>
      <c r="B30" s="298" t="s">
        <v>285</v>
      </c>
      <c r="C30" s="298" t="s">
        <v>286</v>
      </c>
      <c r="D30" s="298" t="s">
        <v>107</v>
      </c>
      <c r="E30" s="298" t="s">
        <v>287</v>
      </c>
      <c r="F30" s="298" t="s">
        <v>290</v>
      </c>
      <c r="G30" s="298" t="s">
        <v>291</v>
      </c>
      <c r="H30" s="299">
        <v>440000</v>
      </c>
      <c r="I30" s="225">
        <v>440000</v>
      </c>
      <c r="J30" s="306"/>
      <c r="K30" s="306"/>
      <c r="L30" s="306"/>
      <c r="M30" s="225">
        <v>440000</v>
      </c>
      <c r="N30" s="306"/>
      <c r="O30" s="307"/>
      <c r="P30" s="307"/>
      <c r="Q30" s="307"/>
      <c r="R30" s="311"/>
      <c r="S30" s="299"/>
      <c r="T30" s="311"/>
      <c r="U30" s="311"/>
      <c r="V30" s="306"/>
      <c r="W30" s="306"/>
      <c r="X30" s="306"/>
    </row>
    <row r="31" ht="28" customHeight="1" spans="1:24">
      <c r="A31" s="298" t="s">
        <v>89</v>
      </c>
      <c r="B31" s="298" t="s">
        <v>285</v>
      </c>
      <c r="C31" s="298" t="s">
        <v>286</v>
      </c>
      <c r="D31" s="298" t="s">
        <v>107</v>
      </c>
      <c r="E31" s="298" t="s">
        <v>287</v>
      </c>
      <c r="F31" s="298" t="s">
        <v>292</v>
      </c>
      <c r="G31" s="298" t="s">
        <v>293</v>
      </c>
      <c r="H31" s="299">
        <v>133230</v>
      </c>
      <c r="I31" s="225">
        <v>133230</v>
      </c>
      <c r="J31" s="306"/>
      <c r="K31" s="306"/>
      <c r="L31" s="306"/>
      <c r="M31" s="225">
        <v>133230</v>
      </c>
      <c r="N31" s="306"/>
      <c r="O31" s="307"/>
      <c r="P31" s="307"/>
      <c r="Q31" s="307"/>
      <c r="R31" s="311"/>
      <c r="S31" s="299"/>
      <c r="T31" s="311"/>
      <c r="U31" s="311"/>
      <c r="V31" s="306"/>
      <c r="W31" s="306"/>
      <c r="X31" s="306"/>
    </row>
    <row r="32" ht="28" customHeight="1" spans="1:24">
      <c r="A32" s="298" t="s">
        <v>89</v>
      </c>
      <c r="B32" s="298" t="s">
        <v>285</v>
      </c>
      <c r="C32" s="298" t="s">
        <v>286</v>
      </c>
      <c r="D32" s="298" t="s">
        <v>107</v>
      </c>
      <c r="E32" s="298" t="s">
        <v>287</v>
      </c>
      <c r="F32" s="298" t="s">
        <v>294</v>
      </c>
      <c r="G32" s="298" t="s">
        <v>295</v>
      </c>
      <c r="H32" s="299">
        <v>600000</v>
      </c>
      <c r="I32" s="225">
        <v>600000</v>
      </c>
      <c r="J32" s="306"/>
      <c r="K32" s="306"/>
      <c r="L32" s="306"/>
      <c r="M32" s="225">
        <v>600000</v>
      </c>
      <c r="N32" s="306"/>
      <c r="O32" s="307"/>
      <c r="P32" s="307"/>
      <c r="Q32" s="307"/>
      <c r="R32" s="311"/>
      <c r="S32" s="299"/>
      <c r="T32" s="311"/>
      <c r="U32" s="311"/>
      <c r="V32" s="306"/>
      <c r="W32" s="306"/>
      <c r="X32" s="306"/>
    </row>
    <row r="33" ht="28" customHeight="1" spans="1:24">
      <c r="A33" s="298" t="s">
        <v>89</v>
      </c>
      <c r="B33" s="298" t="s">
        <v>285</v>
      </c>
      <c r="C33" s="298" t="s">
        <v>286</v>
      </c>
      <c r="D33" s="298" t="s">
        <v>107</v>
      </c>
      <c r="E33" s="298" t="s">
        <v>287</v>
      </c>
      <c r="F33" s="298" t="s">
        <v>296</v>
      </c>
      <c r="G33" s="298" t="s">
        <v>297</v>
      </c>
      <c r="H33" s="299">
        <v>20000</v>
      </c>
      <c r="I33" s="225">
        <v>20000</v>
      </c>
      <c r="J33" s="306"/>
      <c r="K33" s="306"/>
      <c r="L33" s="306"/>
      <c r="M33" s="225">
        <v>20000</v>
      </c>
      <c r="N33" s="306"/>
      <c r="O33" s="307"/>
      <c r="P33" s="307"/>
      <c r="Q33" s="307"/>
      <c r="R33" s="311"/>
      <c r="S33" s="299"/>
      <c r="T33" s="311"/>
      <c r="U33" s="311"/>
      <c r="V33" s="306"/>
      <c r="W33" s="306"/>
      <c r="X33" s="306"/>
    </row>
    <row r="34" ht="28" customHeight="1" spans="1:24">
      <c r="A34" s="298" t="s">
        <v>89</v>
      </c>
      <c r="B34" s="298" t="s">
        <v>285</v>
      </c>
      <c r="C34" s="298" t="s">
        <v>286</v>
      </c>
      <c r="D34" s="298" t="s">
        <v>107</v>
      </c>
      <c r="E34" s="298" t="s">
        <v>287</v>
      </c>
      <c r="F34" s="298" t="s">
        <v>298</v>
      </c>
      <c r="G34" s="298" t="s">
        <v>299</v>
      </c>
      <c r="H34" s="299">
        <v>39480</v>
      </c>
      <c r="I34" s="225">
        <v>39480</v>
      </c>
      <c r="J34" s="306"/>
      <c r="K34" s="306"/>
      <c r="L34" s="306"/>
      <c r="M34" s="225">
        <v>39480</v>
      </c>
      <c r="N34" s="306"/>
      <c r="O34" s="307"/>
      <c r="P34" s="307"/>
      <c r="Q34" s="307"/>
      <c r="R34" s="311"/>
      <c r="S34" s="299"/>
      <c r="T34" s="311"/>
      <c r="U34" s="311"/>
      <c r="V34" s="306"/>
      <c r="W34" s="306"/>
      <c r="X34" s="306"/>
    </row>
    <row r="35" ht="28" customHeight="1" spans="1:24">
      <c r="A35" s="298" t="s">
        <v>89</v>
      </c>
      <c r="B35" s="298" t="s">
        <v>285</v>
      </c>
      <c r="C35" s="298" t="s">
        <v>286</v>
      </c>
      <c r="D35" s="298" t="s">
        <v>109</v>
      </c>
      <c r="E35" s="298" t="s">
        <v>236</v>
      </c>
      <c r="F35" s="298" t="s">
        <v>300</v>
      </c>
      <c r="G35" s="298" t="s">
        <v>301</v>
      </c>
      <c r="H35" s="299">
        <v>5000</v>
      </c>
      <c r="I35" s="225">
        <v>5000</v>
      </c>
      <c r="J35" s="306"/>
      <c r="K35" s="306"/>
      <c r="L35" s="306"/>
      <c r="M35" s="225">
        <v>5000</v>
      </c>
      <c r="N35" s="306"/>
      <c r="O35" s="307"/>
      <c r="P35" s="307"/>
      <c r="Q35" s="307"/>
      <c r="R35" s="311"/>
      <c r="S35" s="299"/>
      <c r="T35" s="311"/>
      <c r="U35" s="311"/>
      <c r="V35" s="306"/>
      <c r="W35" s="306"/>
      <c r="X35" s="306"/>
    </row>
    <row r="36" ht="28" customHeight="1" spans="1:24">
      <c r="A36" s="298" t="s">
        <v>89</v>
      </c>
      <c r="B36" s="298" t="s">
        <v>285</v>
      </c>
      <c r="C36" s="298" t="s">
        <v>286</v>
      </c>
      <c r="D36" s="298" t="s">
        <v>109</v>
      </c>
      <c r="E36" s="298" t="s">
        <v>236</v>
      </c>
      <c r="F36" s="298" t="s">
        <v>302</v>
      </c>
      <c r="G36" s="298" t="s">
        <v>303</v>
      </c>
      <c r="H36" s="299">
        <v>20000</v>
      </c>
      <c r="I36" s="225">
        <v>20000</v>
      </c>
      <c r="J36" s="306"/>
      <c r="K36" s="306"/>
      <c r="L36" s="306"/>
      <c r="M36" s="225">
        <v>20000</v>
      </c>
      <c r="N36" s="306"/>
      <c r="O36" s="307"/>
      <c r="P36" s="307"/>
      <c r="Q36" s="307"/>
      <c r="R36" s="311"/>
      <c r="S36" s="299"/>
      <c r="T36" s="311"/>
      <c r="U36" s="311"/>
      <c r="V36" s="306"/>
      <c r="W36" s="306"/>
      <c r="X36" s="306"/>
    </row>
    <row r="37" ht="28" customHeight="1" spans="1:24">
      <c r="A37" s="298" t="s">
        <v>89</v>
      </c>
      <c r="B37" s="298" t="s">
        <v>285</v>
      </c>
      <c r="C37" s="298" t="s">
        <v>286</v>
      </c>
      <c r="D37" s="298" t="s">
        <v>109</v>
      </c>
      <c r="E37" s="298" t="s">
        <v>236</v>
      </c>
      <c r="F37" s="298" t="s">
        <v>304</v>
      </c>
      <c r="G37" s="298" t="s">
        <v>305</v>
      </c>
      <c r="H37" s="299">
        <v>355132</v>
      </c>
      <c r="I37" s="225">
        <v>355132</v>
      </c>
      <c r="J37" s="306"/>
      <c r="K37" s="306"/>
      <c r="L37" s="306"/>
      <c r="M37" s="225">
        <v>355132</v>
      </c>
      <c r="N37" s="306"/>
      <c r="O37" s="307"/>
      <c r="P37" s="307"/>
      <c r="Q37" s="307"/>
      <c r="R37" s="311"/>
      <c r="S37" s="299"/>
      <c r="T37" s="311"/>
      <c r="U37" s="311"/>
      <c r="V37" s="306"/>
      <c r="W37" s="306"/>
      <c r="X37" s="306"/>
    </row>
    <row r="38" ht="28" customHeight="1" spans="1:24">
      <c r="A38" s="298" t="s">
        <v>89</v>
      </c>
      <c r="B38" s="298" t="s">
        <v>285</v>
      </c>
      <c r="C38" s="298" t="s">
        <v>286</v>
      </c>
      <c r="D38" s="298" t="s">
        <v>109</v>
      </c>
      <c r="E38" s="298" t="s">
        <v>236</v>
      </c>
      <c r="F38" s="298" t="s">
        <v>292</v>
      </c>
      <c r="G38" s="298" t="s">
        <v>293</v>
      </c>
      <c r="H38" s="299">
        <v>65013</v>
      </c>
      <c r="I38" s="225">
        <v>65013</v>
      </c>
      <c r="J38" s="306"/>
      <c r="K38" s="306"/>
      <c r="L38" s="306"/>
      <c r="M38" s="225">
        <v>65013</v>
      </c>
      <c r="N38" s="306"/>
      <c r="O38" s="307"/>
      <c r="P38" s="307"/>
      <c r="Q38" s="307"/>
      <c r="R38" s="311"/>
      <c r="S38" s="299"/>
      <c r="T38" s="311"/>
      <c r="U38" s="311"/>
      <c r="V38" s="306"/>
      <c r="W38" s="306"/>
      <c r="X38" s="306"/>
    </row>
    <row r="39" ht="28" customHeight="1" spans="1:24">
      <c r="A39" s="298" t="s">
        <v>89</v>
      </c>
      <c r="B39" s="298" t="s">
        <v>285</v>
      </c>
      <c r="C39" s="298" t="s">
        <v>286</v>
      </c>
      <c r="D39" s="298" t="s">
        <v>109</v>
      </c>
      <c r="E39" s="298" t="s">
        <v>236</v>
      </c>
      <c r="F39" s="298" t="s">
        <v>306</v>
      </c>
      <c r="G39" s="298" t="s">
        <v>307</v>
      </c>
      <c r="H39" s="299">
        <v>80000</v>
      </c>
      <c r="I39" s="225">
        <v>80000</v>
      </c>
      <c r="J39" s="306"/>
      <c r="K39" s="306"/>
      <c r="L39" s="306"/>
      <c r="M39" s="225">
        <v>80000</v>
      </c>
      <c r="N39" s="306"/>
      <c r="O39" s="307"/>
      <c r="P39" s="307"/>
      <c r="Q39" s="307"/>
      <c r="R39" s="311"/>
      <c r="S39" s="299"/>
      <c r="T39" s="311"/>
      <c r="U39" s="311"/>
      <c r="V39" s="306"/>
      <c r="W39" s="306"/>
      <c r="X39" s="306"/>
    </row>
    <row r="40" ht="28" customHeight="1" spans="1:24">
      <c r="A40" s="298" t="s">
        <v>89</v>
      </c>
      <c r="B40" s="298" t="s">
        <v>285</v>
      </c>
      <c r="C40" s="298" t="s">
        <v>286</v>
      </c>
      <c r="D40" s="298" t="s">
        <v>109</v>
      </c>
      <c r="E40" s="298" t="s">
        <v>236</v>
      </c>
      <c r="F40" s="298" t="s">
        <v>294</v>
      </c>
      <c r="G40" s="298" t="s">
        <v>295</v>
      </c>
      <c r="H40" s="299">
        <v>40000</v>
      </c>
      <c r="I40" s="225">
        <v>40000</v>
      </c>
      <c r="J40" s="306"/>
      <c r="K40" s="306"/>
      <c r="L40" s="306"/>
      <c r="M40" s="225">
        <v>40000</v>
      </c>
      <c r="N40" s="306"/>
      <c r="O40" s="307"/>
      <c r="P40" s="307"/>
      <c r="Q40" s="307"/>
      <c r="R40" s="311"/>
      <c r="S40" s="299"/>
      <c r="T40" s="311"/>
      <c r="U40" s="311"/>
      <c r="V40" s="306"/>
      <c r="W40" s="306"/>
      <c r="X40" s="306"/>
    </row>
    <row r="41" ht="28" customHeight="1" spans="1:24">
      <c r="A41" s="298" t="s">
        <v>89</v>
      </c>
      <c r="B41" s="298" t="s">
        <v>285</v>
      </c>
      <c r="C41" s="298" t="s">
        <v>286</v>
      </c>
      <c r="D41" s="298" t="s">
        <v>109</v>
      </c>
      <c r="E41" s="298" t="s">
        <v>236</v>
      </c>
      <c r="F41" s="298" t="s">
        <v>308</v>
      </c>
      <c r="G41" s="298" t="s">
        <v>309</v>
      </c>
      <c r="H41" s="299">
        <v>50000</v>
      </c>
      <c r="I41" s="225">
        <v>50000</v>
      </c>
      <c r="J41" s="306"/>
      <c r="K41" s="306"/>
      <c r="L41" s="306"/>
      <c r="M41" s="225">
        <v>50000</v>
      </c>
      <c r="N41" s="306"/>
      <c r="O41" s="307"/>
      <c r="P41" s="307"/>
      <c r="Q41" s="307"/>
      <c r="R41" s="311"/>
      <c r="S41" s="299"/>
      <c r="T41" s="311"/>
      <c r="U41" s="311"/>
      <c r="V41" s="306"/>
      <c r="W41" s="306"/>
      <c r="X41" s="306"/>
    </row>
    <row r="42" ht="28" customHeight="1" spans="1:24">
      <c r="A42" s="298" t="s">
        <v>89</v>
      </c>
      <c r="B42" s="298" t="s">
        <v>285</v>
      </c>
      <c r="C42" s="298" t="s">
        <v>286</v>
      </c>
      <c r="D42" s="298" t="s">
        <v>109</v>
      </c>
      <c r="E42" s="298" t="s">
        <v>236</v>
      </c>
      <c r="F42" s="298" t="s">
        <v>274</v>
      </c>
      <c r="G42" s="298" t="s">
        <v>275</v>
      </c>
      <c r="H42" s="299">
        <v>20000</v>
      </c>
      <c r="I42" s="225">
        <v>20000</v>
      </c>
      <c r="J42" s="306"/>
      <c r="K42" s="306"/>
      <c r="L42" s="306"/>
      <c r="M42" s="225">
        <v>20000</v>
      </c>
      <c r="N42" s="306"/>
      <c r="O42" s="307"/>
      <c r="P42" s="307"/>
      <c r="Q42" s="307"/>
      <c r="R42" s="311"/>
      <c r="S42" s="299"/>
      <c r="T42" s="311"/>
      <c r="U42" s="311"/>
      <c r="V42" s="306"/>
      <c r="W42" s="306"/>
      <c r="X42" s="306"/>
    </row>
    <row r="43" ht="28" customHeight="1" spans="1:24">
      <c r="A43" s="298" t="s">
        <v>89</v>
      </c>
      <c r="B43" s="298" t="s">
        <v>285</v>
      </c>
      <c r="C43" s="298" t="s">
        <v>286</v>
      </c>
      <c r="D43" s="298" t="s">
        <v>109</v>
      </c>
      <c r="E43" s="298" t="s">
        <v>236</v>
      </c>
      <c r="F43" s="298" t="s">
        <v>298</v>
      </c>
      <c r="G43" s="298" t="s">
        <v>299</v>
      </c>
      <c r="H43" s="299">
        <v>14980</v>
      </c>
      <c r="I43" s="225">
        <v>14980</v>
      </c>
      <c r="J43" s="306"/>
      <c r="K43" s="306"/>
      <c r="L43" s="306"/>
      <c r="M43" s="225">
        <v>14980</v>
      </c>
      <c r="N43" s="306"/>
      <c r="O43" s="307"/>
      <c r="P43" s="307"/>
      <c r="Q43" s="307"/>
      <c r="R43" s="311"/>
      <c r="S43" s="299"/>
      <c r="T43" s="311"/>
      <c r="U43" s="311"/>
      <c r="V43" s="306"/>
      <c r="W43" s="306"/>
      <c r="X43" s="306"/>
    </row>
    <row r="44" ht="28" customHeight="1" spans="1:24">
      <c r="A44" s="298" t="s">
        <v>89</v>
      </c>
      <c r="B44" s="298" t="s">
        <v>285</v>
      </c>
      <c r="C44" s="298" t="s">
        <v>286</v>
      </c>
      <c r="D44" s="298" t="s">
        <v>113</v>
      </c>
      <c r="E44" s="298" t="s">
        <v>310</v>
      </c>
      <c r="F44" s="298" t="s">
        <v>288</v>
      </c>
      <c r="G44" s="298" t="s">
        <v>289</v>
      </c>
      <c r="H44" s="299">
        <v>7560</v>
      </c>
      <c r="I44" s="225">
        <v>7560</v>
      </c>
      <c r="J44" s="306"/>
      <c r="K44" s="306"/>
      <c r="L44" s="306"/>
      <c r="M44" s="225">
        <v>7560</v>
      </c>
      <c r="N44" s="306"/>
      <c r="O44" s="307"/>
      <c r="P44" s="307"/>
      <c r="Q44" s="307"/>
      <c r="R44" s="311"/>
      <c r="S44" s="299"/>
      <c r="T44" s="311"/>
      <c r="U44" s="311"/>
      <c r="V44" s="306"/>
      <c r="W44" s="306"/>
      <c r="X44" s="306"/>
    </row>
    <row r="45" ht="28" customHeight="1" spans="1:24">
      <c r="A45" s="300" t="s">
        <v>146</v>
      </c>
      <c r="B45" s="301"/>
      <c r="C45" s="301"/>
      <c r="D45" s="301"/>
      <c r="E45" s="301"/>
      <c r="F45" s="301"/>
      <c r="G45" s="302"/>
      <c r="H45" s="299">
        <v>43976094</v>
      </c>
      <c r="I45" s="225">
        <v>43976094</v>
      </c>
      <c r="J45" s="308"/>
      <c r="K45" s="308"/>
      <c r="L45" s="308"/>
      <c r="M45" s="225">
        <v>43976094</v>
      </c>
      <c r="N45" s="308"/>
      <c r="O45" s="305"/>
      <c r="P45" s="305"/>
      <c r="Q45" s="305"/>
      <c r="R45" s="299"/>
      <c r="S45" s="299"/>
      <c r="T45" s="299"/>
      <c r="U45" s="299"/>
      <c r="V45" s="299"/>
      <c r="W45" s="299"/>
      <c r="X45" s="299"/>
    </row>
  </sheetData>
  <mergeCells count="30">
    <mergeCell ref="A2:X2"/>
    <mergeCell ref="A3:I3"/>
    <mergeCell ref="H4:X4"/>
    <mergeCell ref="I5:N5"/>
    <mergeCell ref="O5:Q5"/>
    <mergeCell ref="S5:X5"/>
    <mergeCell ref="I6:J6"/>
    <mergeCell ref="A45:G4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36"/>
  <sheetViews>
    <sheetView view="pageBreakPreview" zoomScale="60" zoomScaleNormal="100" topLeftCell="B5" workbookViewId="0">
      <selection activeCell="R5" sqref="R5:R6"/>
    </sheetView>
  </sheetViews>
  <sheetFormatPr defaultColWidth="8.88571428571429" defaultRowHeight="14.25" customHeight="1"/>
  <cols>
    <col min="1" max="1" width="10.2857142857143" style="97" customWidth="1"/>
    <col min="2" max="2" width="13.7142857142857" style="97" customWidth="1"/>
    <col min="3" max="3" width="17.7142857142857" style="97" customWidth="1"/>
    <col min="4" max="4" width="12" style="97" customWidth="1"/>
    <col min="5" max="5" width="11.1333333333333" style="97" customWidth="1"/>
    <col min="6" max="6" width="10" style="97" customWidth="1"/>
    <col min="7" max="7" width="9.84761904761905" style="97" customWidth="1"/>
    <col min="8" max="8" width="10.1333333333333" style="97" customWidth="1"/>
    <col min="9" max="9" width="16.4285714285714" style="97" customWidth="1"/>
    <col min="10" max="10" width="6" style="97"/>
    <col min="11" max="11" width="9.28571428571429" style="97" customWidth="1"/>
    <col min="12" max="12" width="10" style="97" customWidth="1"/>
    <col min="13" max="13" width="10.5714285714286" style="97" customWidth="1"/>
    <col min="14" max="14" width="10.2857142857143" style="97" customWidth="1"/>
    <col min="15" max="15" width="10.4285714285714" style="97" customWidth="1"/>
    <col min="16" max="17" width="11.1333333333333" style="97" customWidth="1"/>
    <col min="18" max="18" width="16.2857142857143" style="97" customWidth="1"/>
    <col min="19" max="19" width="10.2857142857143" style="97" customWidth="1"/>
    <col min="20" max="22" width="11.7142857142857" style="97" customWidth="1"/>
    <col min="23" max="23" width="15.7142857142857" style="97" customWidth="1"/>
    <col min="24" max="24" width="9.13333333333333" style="97" customWidth="1"/>
    <col min="25" max="16384" width="9.13333333333333" style="97"/>
  </cols>
  <sheetData>
    <row r="1" ht="13.5" customHeight="1" spans="5:23">
      <c r="E1" s="284"/>
      <c r="F1" s="284"/>
      <c r="G1" s="284"/>
      <c r="H1" s="284"/>
      <c r="I1" s="99"/>
      <c r="J1" s="99"/>
      <c r="K1" s="99"/>
      <c r="L1" s="99"/>
      <c r="M1" s="99"/>
      <c r="N1" s="99"/>
      <c r="O1" s="99"/>
      <c r="P1" s="99"/>
      <c r="Q1" s="99"/>
      <c r="W1" s="100"/>
    </row>
    <row r="2" ht="27.75" customHeight="1" spans="1:23">
      <c r="A2" s="82" t="s">
        <v>9</v>
      </c>
      <c r="B2" s="82"/>
      <c r="C2" s="82"/>
      <c r="D2" s="82"/>
      <c r="E2" s="82"/>
      <c r="F2" s="82"/>
      <c r="G2" s="82"/>
      <c r="H2" s="82"/>
      <c r="I2" s="82"/>
      <c r="J2" s="82"/>
      <c r="K2" s="82"/>
      <c r="L2" s="82"/>
      <c r="M2" s="82"/>
      <c r="N2" s="82"/>
      <c r="O2" s="82"/>
      <c r="P2" s="82"/>
      <c r="Q2" s="82"/>
      <c r="R2" s="82"/>
      <c r="S2" s="82"/>
      <c r="T2" s="82"/>
      <c r="U2" s="82"/>
      <c r="V2" s="82"/>
      <c r="W2" s="82"/>
    </row>
    <row r="3" ht="13.5" customHeight="1" spans="1:23">
      <c r="A3" s="181" t="s">
        <v>21</v>
      </c>
      <c r="B3" s="181"/>
      <c r="C3" s="102"/>
      <c r="D3" s="102"/>
      <c r="E3" s="102"/>
      <c r="F3" s="102"/>
      <c r="G3" s="102"/>
      <c r="H3" s="102"/>
      <c r="I3" s="131"/>
      <c r="J3" s="131"/>
      <c r="K3" s="131"/>
      <c r="L3" s="131"/>
      <c r="M3" s="131"/>
      <c r="N3" s="131"/>
      <c r="O3" s="131"/>
      <c r="P3" s="131"/>
      <c r="Q3" s="131"/>
      <c r="W3" s="174" t="s">
        <v>192</v>
      </c>
    </row>
    <row r="4" ht="15.75" customHeight="1" spans="1:23">
      <c r="A4" s="146" t="s">
        <v>311</v>
      </c>
      <c r="B4" s="146" t="s">
        <v>201</v>
      </c>
      <c r="C4" s="146" t="s">
        <v>202</v>
      </c>
      <c r="D4" s="146" t="s">
        <v>312</v>
      </c>
      <c r="E4" s="146" t="s">
        <v>203</v>
      </c>
      <c r="F4" s="146" t="s">
        <v>204</v>
      </c>
      <c r="G4" s="146" t="s">
        <v>313</v>
      </c>
      <c r="H4" s="146" t="s">
        <v>314</v>
      </c>
      <c r="I4" s="146" t="s">
        <v>75</v>
      </c>
      <c r="J4" s="108" t="s">
        <v>315</v>
      </c>
      <c r="K4" s="108"/>
      <c r="L4" s="108"/>
      <c r="M4" s="108"/>
      <c r="N4" s="108" t="s">
        <v>210</v>
      </c>
      <c r="O4" s="108"/>
      <c r="P4" s="108"/>
      <c r="Q4" s="290" t="s">
        <v>81</v>
      </c>
      <c r="R4" s="108" t="s">
        <v>82</v>
      </c>
      <c r="S4" s="108"/>
      <c r="T4" s="108"/>
      <c r="U4" s="108"/>
      <c r="V4" s="108"/>
      <c r="W4" s="108"/>
    </row>
    <row r="5" ht="17.25" customHeight="1" spans="1:23">
      <c r="A5" s="146"/>
      <c r="B5" s="146"/>
      <c r="C5" s="146"/>
      <c r="D5" s="146"/>
      <c r="E5" s="146"/>
      <c r="F5" s="146"/>
      <c r="G5" s="146"/>
      <c r="H5" s="146"/>
      <c r="I5" s="146"/>
      <c r="J5" s="108" t="s">
        <v>78</v>
      </c>
      <c r="K5" s="108"/>
      <c r="L5" s="290" t="s">
        <v>79</v>
      </c>
      <c r="M5" s="290" t="s">
        <v>80</v>
      </c>
      <c r="N5" s="290" t="s">
        <v>78</v>
      </c>
      <c r="O5" s="290" t="s">
        <v>79</v>
      </c>
      <c r="P5" s="290" t="s">
        <v>80</v>
      </c>
      <c r="Q5" s="290"/>
      <c r="R5" s="290" t="s">
        <v>77</v>
      </c>
      <c r="S5" s="290" t="s">
        <v>84</v>
      </c>
      <c r="T5" s="290" t="s">
        <v>316</v>
      </c>
      <c r="U5" s="294" t="s">
        <v>86</v>
      </c>
      <c r="V5" s="290" t="s">
        <v>87</v>
      </c>
      <c r="W5" s="290" t="s">
        <v>88</v>
      </c>
    </row>
    <row r="6" ht="27" spans="1:23">
      <c r="A6" s="146"/>
      <c r="B6" s="146"/>
      <c r="C6" s="146"/>
      <c r="D6" s="146"/>
      <c r="E6" s="146"/>
      <c r="F6" s="146"/>
      <c r="G6" s="146"/>
      <c r="H6" s="146"/>
      <c r="I6" s="146"/>
      <c r="J6" s="291" t="s">
        <v>77</v>
      </c>
      <c r="K6" s="291" t="s">
        <v>317</v>
      </c>
      <c r="L6" s="290"/>
      <c r="M6" s="290"/>
      <c r="N6" s="290"/>
      <c r="O6" s="290"/>
      <c r="P6" s="290"/>
      <c r="Q6" s="290"/>
      <c r="R6" s="290"/>
      <c r="S6" s="290"/>
      <c r="T6" s="290"/>
      <c r="U6" s="294"/>
      <c r="V6" s="290"/>
      <c r="W6" s="290"/>
    </row>
    <row r="7" ht="15" customHeight="1" spans="1:23">
      <c r="A7" s="285">
        <v>1</v>
      </c>
      <c r="B7" s="285">
        <v>2</v>
      </c>
      <c r="C7" s="285">
        <v>3</v>
      </c>
      <c r="D7" s="285">
        <v>4</v>
      </c>
      <c r="E7" s="285">
        <v>5</v>
      </c>
      <c r="F7" s="285">
        <v>6</v>
      </c>
      <c r="G7" s="285">
        <v>7</v>
      </c>
      <c r="H7" s="285">
        <v>8</v>
      </c>
      <c r="I7" s="285">
        <v>9</v>
      </c>
      <c r="J7" s="285">
        <v>10</v>
      </c>
      <c r="K7" s="285">
        <v>11</v>
      </c>
      <c r="L7" s="285">
        <v>12</v>
      </c>
      <c r="M7" s="285">
        <v>13</v>
      </c>
      <c r="N7" s="285">
        <v>14</v>
      </c>
      <c r="O7" s="285">
        <v>15</v>
      </c>
      <c r="P7" s="285">
        <v>16</v>
      </c>
      <c r="Q7" s="285">
        <v>17</v>
      </c>
      <c r="R7" s="285">
        <v>18</v>
      </c>
      <c r="S7" s="285">
        <v>19</v>
      </c>
      <c r="T7" s="285">
        <v>20</v>
      </c>
      <c r="U7" s="295">
        <v>21</v>
      </c>
      <c r="V7" s="285">
        <v>22</v>
      </c>
      <c r="W7" s="285">
        <v>23</v>
      </c>
    </row>
    <row r="8" ht="30" customHeight="1" spans="1:23">
      <c r="A8" s="159" t="s">
        <v>318</v>
      </c>
      <c r="B8" s="159" t="s">
        <v>319</v>
      </c>
      <c r="C8" s="159" t="s">
        <v>320</v>
      </c>
      <c r="D8" s="159" t="s">
        <v>89</v>
      </c>
      <c r="E8" s="159" t="s">
        <v>105</v>
      </c>
      <c r="F8" s="159" t="s">
        <v>321</v>
      </c>
      <c r="G8" s="159" t="s">
        <v>322</v>
      </c>
      <c r="H8" s="159" t="s">
        <v>323</v>
      </c>
      <c r="I8" s="292">
        <v>10000</v>
      </c>
      <c r="J8" s="293"/>
      <c r="K8" s="292"/>
      <c r="L8" s="292"/>
      <c r="M8" s="293"/>
      <c r="N8" s="292"/>
      <c r="O8" s="292"/>
      <c r="P8" s="292"/>
      <c r="Q8" s="293"/>
      <c r="R8" s="292">
        <v>10000</v>
      </c>
      <c r="S8" s="293"/>
      <c r="T8" s="293"/>
      <c r="U8" s="293">
        <v>10000</v>
      </c>
      <c r="V8" s="293"/>
      <c r="W8" s="293"/>
    </row>
    <row r="9" ht="30" customHeight="1" spans="1:23">
      <c r="A9" s="159" t="s">
        <v>318</v>
      </c>
      <c r="B9" s="159" t="s">
        <v>319</v>
      </c>
      <c r="C9" s="159" t="s">
        <v>320</v>
      </c>
      <c r="D9" s="159" t="s">
        <v>89</v>
      </c>
      <c r="E9" s="159" t="s">
        <v>109</v>
      </c>
      <c r="F9" s="159" t="s">
        <v>236</v>
      </c>
      <c r="G9" s="159" t="s">
        <v>324</v>
      </c>
      <c r="H9" s="159" t="s">
        <v>289</v>
      </c>
      <c r="I9" s="292">
        <v>35500</v>
      </c>
      <c r="J9" s="293"/>
      <c r="K9" s="292"/>
      <c r="L9" s="292"/>
      <c r="M9" s="293"/>
      <c r="N9" s="292"/>
      <c r="O9" s="292"/>
      <c r="P9" s="292"/>
      <c r="Q9" s="293"/>
      <c r="R9" s="292">
        <v>35500</v>
      </c>
      <c r="S9" s="293"/>
      <c r="T9" s="293"/>
      <c r="U9" s="293">
        <v>35500</v>
      </c>
      <c r="V9" s="293"/>
      <c r="W9" s="293"/>
    </row>
    <row r="10" ht="30" customHeight="1" spans="1:23">
      <c r="A10" s="159" t="s">
        <v>318</v>
      </c>
      <c r="B10" s="159" t="s">
        <v>319</v>
      </c>
      <c r="C10" s="159" t="s">
        <v>320</v>
      </c>
      <c r="D10" s="159" t="s">
        <v>89</v>
      </c>
      <c r="E10" s="159" t="s">
        <v>109</v>
      </c>
      <c r="F10" s="159" t="s">
        <v>236</v>
      </c>
      <c r="G10" s="159" t="s">
        <v>325</v>
      </c>
      <c r="H10" s="159" t="s">
        <v>307</v>
      </c>
      <c r="I10" s="292">
        <v>10060</v>
      </c>
      <c r="J10" s="293"/>
      <c r="K10" s="292"/>
      <c r="L10" s="292"/>
      <c r="M10" s="293"/>
      <c r="N10" s="292"/>
      <c r="O10" s="292"/>
      <c r="P10" s="292"/>
      <c r="Q10" s="293"/>
      <c r="R10" s="292">
        <v>10060</v>
      </c>
      <c r="S10" s="293"/>
      <c r="T10" s="293"/>
      <c r="U10" s="293">
        <v>10060</v>
      </c>
      <c r="V10" s="293"/>
      <c r="W10" s="293"/>
    </row>
    <row r="11" ht="30" customHeight="1" spans="1:23">
      <c r="A11" s="159" t="s">
        <v>318</v>
      </c>
      <c r="B11" s="159" t="s">
        <v>319</v>
      </c>
      <c r="C11" s="159" t="s">
        <v>320</v>
      </c>
      <c r="D11" s="159" t="s">
        <v>89</v>
      </c>
      <c r="E11" s="159" t="s">
        <v>109</v>
      </c>
      <c r="F11" s="159" t="s">
        <v>236</v>
      </c>
      <c r="G11" s="159" t="s">
        <v>326</v>
      </c>
      <c r="H11" s="159" t="s">
        <v>327</v>
      </c>
      <c r="I11" s="292">
        <v>1090</v>
      </c>
      <c r="J11" s="293"/>
      <c r="K11" s="292"/>
      <c r="L11" s="292"/>
      <c r="M11" s="293"/>
      <c r="N11" s="292"/>
      <c r="O11" s="292"/>
      <c r="P11" s="292"/>
      <c r="Q11" s="293"/>
      <c r="R11" s="292">
        <v>1090</v>
      </c>
      <c r="S11" s="293"/>
      <c r="T11" s="293"/>
      <c r="U11" s="293">
        <v>1090</v>
      </c>
      <c r="V11" s="293"/>
      <c r="W11" s="293"/>
    </row>
    <row r="12" ht="30" customHeight="1" spans="1:23">
      <c r="A12" s="159" t="s">
        <v>318</v>
      </c>
      <c r="B12" s="159" t="s">
        <v>328</v>
      </c>
      <c r="C12" s="159" t="s">
        <v>329</v>
      </c>
      <c r="D12" s="159" t="s">
        <v>89</v>
      </c>
      <c r="E12" s="159" t="s">
        <v>109</v>
      </c>
      <c r="F12" s="159" t="s">
        <v>236</v>
      </c>
      <c r="G12" s="159" t="s">
        <v>324</v>
      </c>
      <c r="H12" s="159" t="s">
        <v>289</v>
      </c>
      <c r="I12" s="292">
        <v>7.96</v>
      </c>
      <c r="J12" s="293"/>
      <c r="K12" s="292"/>
      <c r="L12" s="292"/>
      <c r="M12" s="293"/>
      <c r="N12" s="292"/>
      <c r="O12" s="292"/>
      <c r="P12" s="292"/>
      <c r="Q12" s="293"/>
      <c r="R12" s="292">
        <v>7.96</v>
      </c>
      <c r="S12" s="293"/>
      <c r="T12" s="293"/>
      <c r="U12" s="293">
        <v>7.96</v>
      </c>
      <c r="V12" s="293"/>
      <c r="W12" s="293"/>
    </row>
    <row r="13" ht="30" customHeight="1" spans="1:23">
      <c r="A13" s="159" t="s">
        <v>318</v>
      </c>
      <c r="B13" s="159" t="s">
        <v>328</v>
      </c>
      <c r="C13" s="159" t="s">
        <v>329</v>
      </c>
      <c r="D13" s="159" t="s">
        <v>89</v>
      </c>
      <c r="E13" s="159" t="s">
        <v>109</v>
      </c>
      <c r="F13" s="159" t="s">
        <v>236</v>
      </c>
      <c r="G13" s="159" t="s">
        <v>330</v>
      </c>
      <c r="H13" s="159" t="s">
        <v>293</v>
      </c>
      <c r="I13" s="292">
        <v>1507</v>
      </c>
      <c r="J13" s="293"/>
      <c r="K13" s="292"/>
      <c r="L13" s="292"/>
      <c r="M13" s="293"/>
      <c r="N13" s="292"/>
      <c r="O13" s="292"/>
      <c r="P13" s="292"/>
      <c r="Q13" s="293"/>
      <c r="R13" s="292">
        <v>1507</v>
      </c>
      <c r="S13" s="293"/>
      <c r="T13" s="293"/>
      <c r="U13" s="293">
        <v>1507</v>
      </c>
      <c r="V13" s="293"/>
      <c r="W13" s="293"/>
    </row>
    <row r="14" ht="30" customHeight="1" spans="1:23">
      <c r="A14" s="159" t="s">
        <v>318</v>
      </c>
      <c r="B14" s="159" t="s">
        <v>328</v>
      </c>
      <c r="C14" s="159" t="s">
        <v>329</v>
      </c>
      <c r="D14" s="159" t="s">
        <v>89</v>
      </c>
      <c r="E14" s="159" t="s">
        <v>109</v>
      </c>
      <c r="F14" s="159" t="s">
        <v>236</v>
      </c>
      <c r="G14" s="159" t="s">
        <v>322</v>
      </c>
      <c r="H14" s="159" t="s">
        <v>323</v>
      </c>
      <c r="I14" s="292">
        <v>46</v>
      </c>
      <c r="J14" s="293"/>
      <c r="K14" s="292"/>
      <c r="L14" s="292"/>
      <c r="M14" s="293"/>
      <c r="N14" s="292"/>
      <c r="O14" s="292"/>
      <c r="P14" s="292"/>
      <c r="Q14" s="293"/>
      <c r="R14" s="292">
        <v>46</v>
      </c>
      <c r="S14" s="293"/>
      <c r="T14" s="293"/>
      <c r="U14" s="293">
        <v>46</v>
      </c>
      <c r="V14" s="293"/>
      <c r="W14" s="293"/>
    </row>
    <row r="15" ht="30" customHeight="1" spans="1:23">
      <c r="A15" s="159" t="s">
        <v>318</v>
      </c>
      <c r="B15" s="159" t="s">
        <v>328</v>
      </c>
      <c r="C15" s="159" t="s">
        <v>329</v>
      </c>
      <c r="D15" s="159" t="s">
        <v>89</v>
      </c>
      <c r="E15" s="159" t="s">
        <v>109</v>
      </c>
      <c r="F15" s="159" t="s">
        <v>236</v>
      </c>
      <c r="G15" s="159" t="s">
        <v>326</v>
      </c>
      <c r="H15" s="159" t="s">
        <v>327</v>
      </c>
      <c r="I15" s="292">
        <v>440</v>
      </c>
      <c r="J15" s="293"/>
      <c r="K15" s="292"/>
      <c r="L15" s="292"/>
      <c r="M15" s="293"/>
      <c r="N15" s="292"/>
      <c r="O15" s="292"/>
      <c r="P15" s="292"/>
      <c r="Q15" s="293"/>
      <c r="R15" s="292">
        <v>440</v>
      </c>
      <c r="S15" s="293"/>
      <c r="T15" s="293"/>
      <c r="U15" s="293">
        <v>440</v>
      </c>
      <c r="V15" s="293"/>
      <c r="W15" s="293"/>
    </row>
    <row r="16" ht="30" customHeight="1" spans="1:23">
      <c r="A16" s="159" t="s">
        <v>318</v>
      </c>
      <c r="B16" s="159" t="s">
        <v>331</v>
      </c>
      <c r="C16" s="159" t="s">
        <v>332</v>
      </c>
      <c r="D16" s="159" t="s">
        <v>89</v>
      </c>
      <c r="E16" s="159" t="s">
        <v>109</v>
      </c>
      <c r="F16" s="159" t="s">
        <v>236</v>
      </c>
      <c r="G16" s="159" t="s">
        <v>330</v>
      </c>
      <c r="H16" s="159" t="s">
        <v>293</v>
      </c>
      <c r="I16" s="292">
        <v>5290</v>
      </c>
      <c r="J16" s="293"/>
      <c r="K16" s="292"/>
      <c r="L16" s="292"/>
      <c r="M16" s="293"/>
      <c r="N16" s="292"/>
      <c r="O16" s="292"/>
      <c r="P16" s="292"/>
      <c r="Q16" s="293"/>
      <c r="R16" s="292">
        <v>5290</v>
      </c>
      <c r="S16" s="293"/>
      <c r="T16" s="293"/>
      <c r="U16" s="293">
        <v>5290</v>
      </c>
      <c r="V16" s="293"/>
      <c r="W16" s="293"/>
    </row>
    <row r="17" ht="30" customHeight="1" spans="1:23">
      <c r="A17" s="159" t="s">
        <v>318</v>
      </c>
      <c r="B17" s="159" t="s">
        <v>333</v>
      </c>
      <c r="C17" s="159" t="s">
        <v>320</v>
      </c>
      <c r="D17" s="159" t="s">
        <v>89</v>
      </c>
      <c r="E17" s="159" t="s">
        <v>109</v>
      </c>
      <c r="F17" s="159" t="s">
        <v>236</v>
      </c>
      <c r="G17" s="159" t="s">
        <v>330</v>
      </c>
      <c r="H17" s="159" t="s">
        <v>293</v>
      </c>
      <c r="I17" s="292">
        <v>47028</v>
      </c>
      <c r="J17" s="293"/>
      <c r="K17" s="292"/>
      <c r="L17" s="292"/>
      <c r="M17" s="293"/>
      <c r="N17" s="292"/>
      <c r="O17" s="292"/>
      <c r="P17" s="292"/>
      <c r="Q17" s="293"/>
      <c r="R17" s="292">
        <v>47028</v>
      </c>
      <c r="S17" s="293"/>
      <c r="T17" s="293"/>
      <c r="U17" s="293">
        <v>47028</v>
      </c>
      <c r="V17" s="293"/>
      <c r="W17" s="293"/>
    </row>
    <row r="18" ht="30" customHeight="1" spans="1:23">
      <c r="A18" s="159" t="s">
        <v>334</v>
      </c>
      <c r="B18" s="159" t="s">
        <v>335</v>
      </c>
      <c r="C18" s="159" t="s">
        <v>336</v>
      </c>
      <c r="D18" s="159" t="s">
        <v>89</v>
      </c>
      <c r="E18" s="159" t="s">
        <v>109</v>
      </c>
      <c r="F18" s="159" t="s">
        <v>236</v>
      </c>
      <c r="G18" s="159" t="s">
        <v>337</v>
      </c>
      <c r="H18" s="159" t="s">
        <v>309</v>
      </c>
      <c r="I18" s="292">
        <v>20</v>
      </c>
      <c r="J18" s="293"/>
      <c r="K18" s="292"/>
      <c r="L18" s="292"/>
      <c r="M18" s="293"/>
      <c r="N18" s="292"/>
      <c r="O18" s="292"/>
      <c r="P18" s="292"/>
      <c r="Q18" s="293"/>
      <c r="R18" s="292">
        <v>20</v>
      </c>
      <c r="S18" s="293"/>
      <c r="T18" s="293"/>
      <c r="U18" s="293">
        <v>20</v>
      </c>
      <c r="V18" s="293"/>
      <c r="W18" s="293"/>
    </row>
    <row r="19" ht="30" customHeight="1" spans="1:23">
      <c r="A19" s="159" t="s">
        <v>334</v>
      </c>
      <c r="B19" s="159" t="s">
        <v>338</v>
      </c>
      <c r="C19" s="159" t="s">
        <v>339</v>
      </c>
      <c r="D19" s="159" t="s">
        <v>89</v>
      </c>
      <c r="E19" s="159" t="s">
        <v>109</v>
      </c>
      <c r="F19" s="159" t="s">
        <v>236</v>
      </c>
      <c r="G19" s="159" t="s">
        <v>340</v>
      </c>
      <c r="H19" s="159" t="s">
        <v>341</v>
      </c>
      <c r="I19" s="292">
        <v>9364.05</v>
      </c>
      <c r="J19" s="293"/>
      <c r="K19" s="292"/>
      <c r="L19" s="292"/>
      <c r="M19" s="293"/>
      <c r="N19" s="292"/>
      <c r="O19" s="292"/>
      <c r="P19" s="292"/>
      <c r="Q19" s="293"/>
      <c r="R19" s="292">
        <v>9364.05</v>
      </c>
      <c r="S19" s="293"/>
      <c r="T19" s="293"/>
      <c r="U19" s="293">
        <v>9364.05</v>
      </c>
      <c r="V19" s="293"/>
      <c r="W19" s="293"/>
    </row>
    <row r="20" ht="30" customHeight="1" spans="1:23">
      <c r="A20" s="159" t="s">
        <v>334</v>
      </c>
      <c r="B20" s="159" t="s">
        <v>338</v>
      </c>
      <c r="C20" s="159" t="s">
        <v>339</v>
      </c>
      <c r="D20" s="159" t="s">
        <v>89</v>
      </c>
      <c r="E20" s="159" t="s">
        <v>109</v>
      </c>
      <c r="F20" s="159" t="s">
        <v>236</v>
      </c>
      <c r="G20" s="159" t="s">
        <v>342</v>
      </c>
      <c r="H20" s="159" t="s">
        <v>343</v>
      </c>
      <c r="I20" s="292">
        <v>2806.81</v>
      </c>
      <c r="J20" s="293"/>
      <c r="K20" s="292"/>
      <c r="L20" s="292"/>
      <c r="M20" s="293"/>
      <c r="N20" s="292"/>
      <c r="O20" s="292"/>
      <c r="P20" s="292"/>
      <c r="Q20" s="293"/>
      <c r="R20" s="292">
        <v>2806.81</v>
      </c>
      <c r="S20" s="293"/>
      <c r="T20" s="293"/>
      <c r="U20" s="293">
        <v>2806.81</v>
      </c>
      <c r="V20" s="293"/>
      <c r="W20" s="293"/>
    </row>
    <row r="21" ht="30" customHeight="1" spans="1:23">
      <c r="A21" s="159" t="s">
        <v>334</v>
      </c>
      <c r="B21" s="159" t="s">
        <v>344</v>
      </c>
      <c r="C21" s="159" t="s">
        <v>345</v>
      </c>
      <c r="D21" s="159" t="s">
        <v>89</v>
      </c>
      <c r="E21" s="159" t="s">
        <v>109</v>
      </c>
      <c r="F21" s="159" t="s">
        <v>236</v>
      </c>
      <c r="G21" s="159" t="s">
        <v>346</v>
      </c>
      <c r="H21" s="159" t="s">
        <v>347</v>
      </c>
      <c r="I21" s="292">
        <v>9810.05</v>
      </c>
      <c r="J21" s="293"/>
      <c r="K21" s="292"/>
      <c r="L21" s="292"/>
      <c r="M21" s="293"/>
      <c r="N21" s="292"/>
      <c r="O21" s="292"/>
      <c r="P21" s="292"/>
      <c r="Q21" s="293"/>
      <c r="R21" s="292">
        <v>9810.05</v>
      </c>
      <c r="S21" s="293"/>
      <c r="T21" s="293"/>
      <c r="U21" s="293">
        <v>9810.05</v>
      </c>
      <c r="V21" s="293"/>
      <c r="W21" s="293"/>
    </row>
    <row r="22" ht="30" customHeight="1" spans="1:23">
      <c r="A22" s="159" t="s">
        <v>334</v>
      </c>
      <c r="B22" s="159" t="s">
        <v>344</v>
      </c>
      <c r="C22" s="159" t="s">
        <v>345</v>
      </c>
      <c r="D22" s="159" t="s">
        <v>89</v>
      </c>
      <c r="E22" s="159" t="s">
        <v>109</v>
      </c>
      <c r="F22" s="159" t="s">
        <v>236</v>
      </c>
      <c r="G22" s="159" t="s">
        <v>348</v>
      </c>
      <c r="H22" s="159" t="s">
        <v>295</v>
      </c>
      <c r="I22" s="292">
        <v>30725</v>
      </c>
      <c r="J22" s="293"/>
      <c r="K22" s="292"/>
      <c r="L22" s="292"/>
      <c r="M22" s="293"/>
      <c r="N22" s="292"/>
      <c r="O22" s="292"/>
      <c r="P22" s="292"/>
      <c r="Q22" s="293"/>
      <c r="R22" s="292">
        <v>30725</v>
      </c>
      <c r="S22" s="293"/>
      <c r="T22" s="293"/>
      <c r="U22" s="293">
        <v>30725</v>
      </c>
      <c r="V22" s="293"/>
      <c r="W22" s="293"/>
    </row>
    <row r="23" ht="30" customHeight="1" spans="1:23">
      <c r="A23" s="159" t="s">
        <v>334</v>
      </c>
      <c r="B23" s="159" t="s">
        <v>349</v>
      </c>
      <c r="C23" s="159" t="s">
        <v>350</v>
      </c>
      <c r="D23" s="159" t="s">
        <v>89</v>
      </c>
      <c r="E23" s="159" t="s">
        <v>109</v>
      </c>
      <c r="F23" s="159" t="s">
        <v>236</v>
      </c>
      <c r="G23" s="159" t="s">
        <v>342</v>
      </c>
      <c r="H23" s="159" t="s">
        <v>343</v>
      </c>
      <c r="I23" s="292">
        <v>10000</v>
      </c>
      <c r="J23" s="293"/>
      <c r="K23" s="292"/>
      <c r="L23" s="292"/>
      <c r="M23" s="293"/>
      <c r="N23" s="292"/>
      <c r="O23" s="292"/>
      <c r="P23" s="292"/>
      <c r="Q23" s="293"/>
      <c r="R23" s="292">
        <v>10000</v>
      </c>
      <c r="S23" s="293"/>
      <c r="T23" s="293"/>
      <c r="U23" s="293">
        <v>10000</v>
      </c>
      <c r="V23" s="293"/>
      <c r="W23" s="293"/>
    </row>
    <row r="24" ht="30" customHeight="1" spans="1:23">
      <c r="A24" s="159" t="s">
        <v>334</v>
      </c>
      <c r="B24" s="159" t="s">
        <v>349</v>
      </c>
      <c r="C24" s="159" t="s">
        <v>350</v>
      </c>
      <c r="D24" s="159" t="s">
        <v>89</v>
      </c>
      <c r="E24" s="159" t="s">
        <v>109</v>
      </c>
      <c r="F24" s="159" t="s">
        <v>236</v>
      </c>
      <c r="G24" s="159" t="s">
        <v>325</v>
      </c>
      <c r="H24" s="159" t="s">
        <v>307</v>
      </c>
      <c r="I24" s="292">
        <v>5784.96</v>
      </c>
      <c r="J24" s="293"/>
      <c r="K24" s="292"/>
      <c r="L24" s="292"/>
      <c r="M24" s="293"/>
      <c r="N24" s="292"/>
      <c r="O24" s="292"/>
      <c r="P24" s="292"/>
      <c r="Q24" s="293"/>
      <c r="R24" s="292">
        <v>5784.96</v>
      </c>
      <c r="S24" s="293"/>
      <c r="T24" s="293"/>
      <c r="U24" s="293">
        <v>5784.96</v>
      </c>
      <c r="V24" s="293"/>
      <c r="W24" s="293"/>
    </row>
    <row r="25" ht="30" customHeight="1" spans="1:23">
      <c r="A25" s="159" t="s">
        <v>334</v>
      </c>
      <c r="B25" s="159" t="s">
        <v>349</v>
      </c>
      <c r="C25" s="159" t="s">
        <v>350</v>
      </c>
      <c r="D25" s="159" t="s">
        <v>89</v>
      </c>
      <c r="E25" s="159" t="s">
        <v>109</v>
      </c>
      <c r="F25" s="159" t="s">
        <v>236</v>
      </c>
      <c r="G25" s="159" t="s">
        <v>346</v>
      </c>
      <c r="H25" s="159" t="s">
        <v>347</v>
      </c>
      <c r="I25" s="292">
        <v>20000</v>
      </c>
      <c r="J25" s="293"/>
      <c r="K25" s="292"/>
      <c r="L25" s="292"/>
      <c r="M25" s="293"/>
      <c r="N25" s="292"/>
      <c r="O25" s="292"/>
      <c r="P25" s="292"/>
      <c r="Q25" s="293"/>
      <c r="R25" s="292">
        <v>20000</v>
      </c>
      <c r="S25" s="293"/>
      <c r="T25" s="293"/>
      <c r="U25" s="293">
        <v>20000</v>
      </c>
      <c r="V25" s="293"/>
      <c r="W25" s="293"/>
    </row>
    <row r="26" ht="30" customHeight="1" spans="1:23">
      <c r="A26" s="159" t="s">
        <v>334</v>
      </c>
      <c r="B26" s="159" t="s">
        <v>349</v>
      </c>
      <c r="C26" s="159" t="s">
        <v>350</v>
      </c>
      <c r="D26" s="159" t="s">
        <v>89</v>
      </c>
      <c r="E26" s="159" t="s">
        <v>109</v>
      </c>
      <c r="F26" s="159" t="s">
        <v>236</v>
      </c>
      <c r="G26" s="159" t="s">
        <v>348</v>
      </c>
      <c r="H26" s="159" t="s">
        <v>295</v>
      </c>
      <c r="I26" s="292">
        <v>209275</v>
      </c>
      <c r="J26" s="293"/>
      <c r="K26" s="292"/>
      <c r="L26" s="292"/>
      <c r="M26" s="293"/>
      <c r="N26" s="292"/>
      <c r="O26" s="292"/>
      <c r="P26" s="292"/>
      <c r="Q26" s="293"/>
      <c r="R26" s="292">
        <v>209275</v>
      </c>
      <c r="S26" s="293"/>
      <c r="T26" s="293"/>
      <c r="U26" s="293">
        <v>209275</v>
      </c>
      <c r="V26" s="293"/>
      <c r="W26" s="293"/>
    </row>
    <row r="27" ht="30" customHeight="1" spans="1:23">
      <c r="A27" s="159" t="s">
        <v>334</v>
      </c>
      <c r="B27" s="159" t="s">
        <v>351</v>
      </c>
      <c r="C27" s="159" t="s">
        <v>352</v>
      </c>
      <c r="D27" s="159" t="s">
        <v>89</v>
      </c>
      <c r="E27" s="159" t="s">
        <v>144</v>
      </c>
      <c r="F27" s="159" t="s">
        <v>100</v>
      </c>
      <c r="G27" s="159" t="s">
        <v>326</v>
      </c>
      <c r="H27" s="159" t="s">
        <v>327</v>
      </c>
      <c r="I27" s="292">
        <v>300</v>
      </c>
      <c r="J27" s="293"/>
      <c r="K27" s="292"/>
      <c r="L27" s="292"/>
      <c r="M27" s="293"/>
      <c r="N27" s="292"/>
      <c r="O27" s="292"/>
      <c r="P27" s="292"/>
      <c r="Q27" s="293"/>
      <c r="R27" s="292">
        <v>300</v>
      </c>
      <c r="S27" s="293"/>
      <c r="T27" s="293"/>
      <c r="U27" s="293">
        <v>300</v>
      </c>
      <c r="V27" s="293"/>
      <c r="W27" s="293"/>
    </row>
    <row r="28" ht="30" customHeight="1" spans="1:23">
      <c r="A28" s="159" t="s">
        <v>334</v>
      </c>
      <c r="B28" s="159" t="s">
        <v>353</v>
      </c>
      <c r="C28" s="159" t="s">
        <v>354</v>
      </c>
      <c r="D28" s="159" t="s">
        <v>89</v>
      </c>
      <c r="E28" s="159" t="s">
        <v>109</v>
      </c>
      <c r="F28" s="159" t="s">
        <v>236</v>
      </c>
      <c r="G28" s="159" t="s">
        <v>340</v>
      </c>
      <c r="H28" s="159" t="s">
        <v>341</v>
      </c>
      <c r="I28" s="292">
        <v>18000</v>
      </c>
      <c r="J28" s="293"/>
      <c r="K28" s="292"/>
      <c r="L28" s="292"/>
      <c r="M28" s="293"/>
      <c r="N28" s="292"/>
      <c r="O28" s="292"/>
      <c r="P28" s="292"/>
      <c r="Q28" s="293"/>
      <c r="R28" s="292">
        <v>18000</v>
      </c>
      <c r="S28" s="293"/>
      <c r="T28" s="293"/>
      <c r="U28" s="293"/>
      <c r="V28" s="293"/>
      <c r="W28" s="293">
        <v>18000</v>
      </c>
    </row>
    <row r="29" ht="30" customHeight="1" spans="1:23">
      <c r="A29" s="159" t="s">
        <v>334</v>
      </c>
      <c r="B29" s="159" t="s">
        <v>353</v>
      </c>
      <c r="C29" s="159" t="s">
        <v>354</v>
      </c>
      <c r="D29" s="159" t="s">
        <v>89</v>
      </c>
      <c r="E29" s="159" t="s">
        <v>109</v>
      </c>
      <c r="F29" s="159" t="s">
        <v>236</v>
      </c>
      <c r="G29" s="159" t="s">
        <v>342</v>
      </c>
      <c r="H29" s="159" t="s">
        <v>343</v>
      </c>
      <c r="I29" s="292">
        <v>45000</v>
      </c>
      <c r="J29" s="293"/>
      <c r="K29" s="292"/>
      <c r="L29" s="292"/>
      <c r="M29" s="293"/>
      <c r="N29" s="292"/>
      <c r="O29" s="292"/>
      <c r="P29" s="292"/>
      <c r="Q29" s="293"/>
      <c r="R29" s="292">
        <v>45000</v>
      </c>
      <c r="S29" s="293"/>
      <c r="T29" s="293"/>
      <c r="U29" s="293"/>
      <c r="V29" s="293"/>
      <c r="W29" s="293">
        <v>45000</v>
      </c>
    </row>
    <row r="30" ht="30" customHeight="1" spans="1:23">
      <c r="A30" s="159" t="s">
        <v>334</v>
      </c>
      <c r="B30" s="159" t="s">
        <v>353</v>
      </c>
      <c r="C30" s="159" t="s">
        <v>354</v>
      </c>
      <c r="D30" s="159" t="s">
        <v>89</v>
      </c>
      <c r="E30" s="159" t="s">
        <v>109</v>
      </c>
      <c r="F30" s="159" t="s">
        <v>236</v>
      </c>
      <c r="G30" s="159" t="s">
        <v>355</v>
      </c>
      <c r="H30" s="159" t="s">
        <v>291</v>
      </c>
      <c r="I30" s="292">
        <v>20000</v>
      </c>
      <c r="J30" s="293"/>
      <c r="K30" s="292"/>
      <c r="L30" s="292"/>
      <c r="M30" s="293"/>
      <c r="N30" s="292"/>
      <c r="O30" s="292"/>
      <c r="P30" s="292"/>
      <c r="Q30" s="293"/>
      <c r="R30" s="292">
        <v>20000</v>
      </c>
      <c r="S30" s="293"/>
      <c r="T30" s="293"/>
      <c r="U30" s="293"/>
      <c r="V30" s="293"/>
      <c r="W30" s="293">
        <v>20000</v>
      </c>
    </row>
    <row r="31" ht="30" customHeight="1" spans="1:23">
      <c r="A31" s="159" t="s">
        <v>334</v>
      </c>
      <c r="B31" s="159" t="s">
        <v>353</v>
      </c>
      <c r="C31" s="159" t="s">
        <v>354</v>
      </c>
      <c r="D31" s="159" t="s">
        <v>89</v>
      </c>
      <c r="E31" s="159" t="s">
        <v>109</v>
      </c>
      <c r="F31" s="159" t="s">
        <v>236</v>
      </c>
      <c r="G31" s="159" t="s">
        <v>356</v>
      </c>
      <c r="H31" s="159" t="s">
        <v>357</v>
      </c>
      <c r="I31" s="292">
        <v>28000</v>
      </c>
      <c r="J31" s="293"/>
      <c r="K31" s="292"/>
      <c r="L31" s="292"/>
      <c r="M31" s="293"/>
      <c r="N31" s="292"/>
      <c r="O31" s="292"/>
      <c r="P31" s="292"/>
      <c r="Q31" s="293"/>
      <c r="R31" s="292">
        <v>28000</v>
      </c>
      <c r="S31" s="293"/>
      <c r="T31" s="293"/>
      <c r="U31" s="293"/>
      <c r="V31" s="293"/>
      <c r="W31" s="293">
        <v>28000</v>
      </c>
    </row>
    <row r="32" ht="30" customHeight="1" spans="1:23">
      <c r="A32" s="159" t="s">
        <v>334</v>
      </c>
      <c r="B32" s="159" t="s">
        <v>353</v>
      </c>
      <c r="C32" s="159" t="s">
        <v>354</v>
      </c>
      <c r="D32" s="159" t="s">
        <v>89</v>
      </c>
      <c r="E32" s="159" t="s">
        <v>109</v>
      </c>
      <c r="F32" s="159" t="s">
        <v>236</v>
      </c>
      <c r="G32" s="159" t="s">
        <v>325</v>
      </c>
      <c r="H32" s="159" t="s">
        <v>307</v>
      </c>
      <c r="I32" s="292">
        <v>5843040</v>
      </c>
      <c r="J32" s="293"/>
      <c r="K32" s="292"/>
      <c r="L32" s="292"/>
      <c r="M32" s="293"/>
      <c r="N32" s="292"/>
      <c r="O32" s="292"/>
      <c r="P32" s="292"/>
      <c r="Q32" s="293"/>
      <c r="R32" s="292">
        <v>5843040</v>
      </c>
      <c r="S32" s="293"/>
      <c r="T32" s="293"/>
      <c r="U32" s="293"/>
      <c r="V32" s="293"/>
      <c r="W32" s="293">
        <v>5843040</v>
      </c>
    </row>
    <row r="33" ht="30" customHeight="1" spans="1:23">
      <c r="A33" s="159" t="s">
        <v>334</v>
      </c>
      <c r="B33" s="159" t="s">
        <v>353</v>
      </c>
      <c r="C33" s="159" t="s">
        <v>354</v>
      </c>
      <c r="D33" s="159" t="s">
        <v>89</v>
      </c>
      <c r="E33" s="159" t="s">
        <v>109</v>
      </c>
      <c r="F33" s="159" t="s">
        <v>236</v>
      </c>
      <c r="G33" s="159" t="s">
        <v>346</v>
      </c>
      <c r="H33" s="159" t="s">
        <v>347</v>
      </c>
      <c r="I33" s="292">
        <v>80000</v>
      </c>
      <c r="J33" s="293"/>
      <c r="K33" s="292"/>
      <c r="L33" s="292"/>
      <c r="M33" s="293"/>
      <c r="N33" s="292"/>
      <c r="O33" s="292"/>
      <c r="P33" s="292"/>
      <c r="Q33" s="293"/>
      <c r="R33" s="292">
        <v>80000</v>
      </c>
      <c r="S33" s="293"/>
      <c r="T33" s="293"/>
      <c r="U33" s="293"/>
      <c r="V33" s="293"/>
      <c r="W33" s="293">
        <v>80000</v>
      </c>
    </row>
    <row r="34" ht="30" customHeight="1" spans="1:23">
      <c r="A34" s="159" t="s">
        <v>334</v>
      </c>
      <c r="B34" s="159" t="s">
        <v>353</v>
      </c>
      <c r="C34" s="159" t="s">
        <v>354</v>
      </c>
      <c r="D34" s="159" t="s">
        <v>89</v>
      </c>
      <c r="E34" s="159" t="s">
        <v>109</v>
      </c>
      <c r="F34" s="159" t="s">
        <v>236</v>
      </c>
      <c r="G34" s="159" t="s">
        <v>348</v>
      </c>
      <c r="H34" s="159" t="s">
        <v>295</v>
      </c>
      <c r="I34" s="292">
        <v>960000</v>
      </c>
      <c r="J34" s="293"/>
      <c r="K34" s="292"/>
      <c r="L34" s="292"/>
      <c r="M34" s="293"/>
      <c r="N34" s="292"/>
      <c r="O34" s="292"/>
      <c r="P34" s="292"/>
      <c r="Q34" s="293"/>
      <c r="R34" s="292">
        <v>960000</v>
      </c>
      <c r="S34" s="293"/>
      <c r="T34" s="293"/>
      <c r="U34" s="293"/>
      <c r="V34" s="293"/>
      <c r="W34" s="293">
        <v>960000</v>
      </c>
    </row>
    <row r="35" ht="30" customHeight="1" spans="1:23">
      <c r="A35" s="159" t="s">
        <v>334</v>
      </c>
      <c r="B35" s="159" t="s">
        <v>353</v>
      </c>
      <c r="C35" s="159" t="s">
        <v>354</v>
      </c>
      <c r="D35" s="159" t="s">
        <v>89</v>
      </c>
      <c r="E35" s="159" t="s">
        <v>109</v>
      </c>
      <c r="F35" s="159" t="s">
        <v>236</v>
      </c>
      <c r="G35" s="159" t="s">
        <v>337</v>
      </c>
      <c r="H35" s="159" t="s">
        <v>309</v>
      </c>
      <c r="I35" s="292">
        <v>5960</v>
      </c>
      <c r="J35" s="293"/>
      <c r="K35" s="292"/>
      <c r="L35" s="292"/>
      <c r="M35" s="293"/>
      <c r="N35" s="292"/>
      <c r="O35" s="292"/>
      <c r="P35" s="292"/>
      <c r="Q35" s="293"/>
      <c r="R35" s="292">
        <v>5960</v>
      </c>
      <c r="S35" s="293"/>
      <c r="T35" s="293"/>
      <c r="U35" s="293"/>
      <c r="V35" s="293"/>
      <c r="W35" s="293">
        <v>5960</v>
      </c>
    </row>
    <row r="36" ht="30" customHeight="1" spans="1:23">
      <c r="A36" s="286" t="s">
        <v>146</v>
      </c>
      <c r="B36" s="287"/>
      <c r="C36" s="288"/>
      <c r="D36" s="288"/>
      <c r="E36" s="288"/>
      <c r="F36" s="288"/>
      <c r="G36" s="288"/>
      <c r="H36" s="289"/>
      <c r="I36" s="292">
        <v>7409054.83</v>
      </c>
      <c r="J36" s="292"/>
      <c r="K36" s="292"/>
      <c r="L36" s="292"/>
      <c r="M36" s="292"/>
      <c r="N36" s="292"/>
      <c r="O36" s="292"/>
      <c r="P36" s="292"/>
      <c r="Q36" s="292"/>
      <c r="R36" s="292">
        <v>7409054.83</v>
      </c>
      <c r="S36" s="292"/>
      <c r="T36" s="292"/>
      <c r="U36" s="292">
        <v>409054.83</v>
      </c>
      <c r="V36" s="292"/>
      <c r="W36" s="292">
        <v>7000000</v>
      </c>
    </row>
  </sheetData>
  <mergeCells count="28">
    <mergeCell ref="A2:W2"/>
    <mergeCell ref="A3:H3"/>
    <mergeCell ref="J4:M4"/>
    <mergeCell ref="N4:P4"/>
    <mergeCell ref="R4:W4"/>
    <mergeCell ref="J5:K5"/>
    <mergeCell ref="A36:H36"/>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53"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曌</cp:lastModifiedBy>
  <dcterms:created xsi:type="dcterms:W3CDTF">2020-01-11T06:24:00Z</dcterms:created>
  <cp:lastPrinted>2021-01-13T07:07:00Z</cp:lastPrinted>
  <dcterms:modified xsi:type="dcterms:W3CDTF">2024-02-27T02:19:20Z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92BA42594A1C4C3F9B5A617694C52A2F_13</vt:lpwstr>
  </property>
</Properties>
</file>