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tabRatio="768" firstSheet="16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<sst xmlns="http://schemas.openxmlformats.org/spreadsheetml/2006/main" count="1148" uniqueCount="456">
  <si>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</si>
  <si>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</si>
  <si>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</si>
  <si>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</si>
  <si>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</si>
  <si>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</si>
  <si>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</si>
  <si>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</si>
  <si>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</si>
  <si>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</si>
  <si>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</si>
  <si>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</si>
  <si>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</si>
  <si>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</si>
  <si>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</si>
  <si>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</si>
  <si>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</si>
  <si>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</si>
  <si>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</si>
  <si>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</si>
  <si>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</si>
  <si>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单位名称：安宁市温泉历史文化保护和开发利用中心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</si>
  <si>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</si>
  <si>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</si>
  <si>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</si>
  <si>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</si>
  <si>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</si>
  <si>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</si>
  <si>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</si>
  <si>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</si>
  <si>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</si>
  <si>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</si>
  <si>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</si>
  <si>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</si>
  <si>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</si>
  <si>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</si>
  <si>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</si>
  <si>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</si>
  <si>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</si>
  <si>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</si>
  <si>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</si>
  <si>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</si>
  <si>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</si>
  <si>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</si>
  <si>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</si>
  <si>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</si>
  <si>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</si>
  <si>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</si>
  <si>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</si>
  <si>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</si>
  <si>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</si>
  <si>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</si>
  <si>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</si>
  <si>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</si>
  <si>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</si>
  <si>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</si>
  <si>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</si>
  <si>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</si>
  <si>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</si>
  <si>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</si>
  <si>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</si>
  <si>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</si>
  <si>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</si>
  <si>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</si>
  <si>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</si>
  <si>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</si>
  <si>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</si>
  <si>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</si>
  <si>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</si>
  <si>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</si>
  <si>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</si>
  <si>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</si>
  <si>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</si>
  <si>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y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</si>
  <si>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</si>
  <si>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</si>
  <si>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</si>
  <si>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</si>
  <si>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</si>
  <si>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</si>
  <si>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</si>
  <si>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</si>
  <si>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</si>
  <si>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</si>
  <si>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</si>
  <si>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</si>
  <si>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</si>
  <si>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</si>
  <si>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</si>
  <si>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</si>
  <si>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717</t>
  </si>
  <si>
    <t>安宁市温泉历史文化保护和开发利用中心</t>
  </si>
  <si>
    <t/>
  </si>
  <si>
    <t>717001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</si>
  <si>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</si>
  <si>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</si>
  <si>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</si>
  <si>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</si>
  <si>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</si>
  <si>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</si>
  <si>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</si>
  <si>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</si>
  <si>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</si>
  <si>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</si>
  <si>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207</t>
  </si>
  <si>
    <t>文化旅游体育与传媒支出</t>
  </si>
  <si>
    <t>20701</t>
  </si>
  <si>
    <t xml:space="preserve">  文化和旅游</t>
  </si>
  <si>
    <t>2070101</t>
  </si>
  <si>
    <t xml:space="preserve">    行政运行</t>
  </si>
  <si>
    <t>2070111</t>
  </si>
  <si>
    <t xml:space="preserve">    文化创作与保护</t>
  </si>
  <si>
    <t>20702</t>
  </si>
  <si>
    <t xml:space="preserve">  文物</t>
  </si>
  <si>
    <t>2070204</t>
  </si>
  <si>
    <t xml:space="preserve">    文物保护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</si>
  <si>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</si>
  <si>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</si>
  <si>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</si>
  <si>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</si>
  <si>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</si>
  <si>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</si>
  <si>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</si>
  <si>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</si>
  <si>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</si>
  <si>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</si>
  <si>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</si>
  <si>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</si>
  <si>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</si>
  <si>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</si>
  <si>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</si>
  <si>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</si>
  <si>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</si>
  <si>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</si>
  <si>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</si>
  <si>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</si>
  <si>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</si>
  <si>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</si>
  <si>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</si>
  <si>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</si>
  <si>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</si>
  <si>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</si>
  <si>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</si>
  <si>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</si>
  <si>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</si>
  <si>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</si>
  <si>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</si>
  <si>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</si>
  <si>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</si>
  <si>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</si>
  <si>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</si>
  <si>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</si>
  <si>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</si>
  <si>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</si>
  <si>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</si>
  <si>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</si>
  <si>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</si>
  <si>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</si>
  <si>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</si>
  <si>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</si>
  <si>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</si>
  <si>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</si>
  <si>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</si>
  <si>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</si>
  <si>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</si>
  <si>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</si>
  <si>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</si>
  <si>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</si>
  <si>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</si>
  <si>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</si>
  <si>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</si>
  <si>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</si>
  <si>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</si>
  <si>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</si>
  <si>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</si>
  <si>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</si>
  <si>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</si>
  <si>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</si>
  <si>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</si>
  <si>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</si>
  <si>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</si>
  <si>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</si>
  <si>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</si>
  <si>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</si>
  <si>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</si>
  <si>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</si>
  <si>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</si>
  <si>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</si>
  <si>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</si>
  <si>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</si>
  <si>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</si>
  <si>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</si>
  <si>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</si>
  <si>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</si>
  <si>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</si>
  <si>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</si>
  <si>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</si>
  <si>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</si>
  <si>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</si>
  <si>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</si>
  <si>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</si>
  <si>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</si>
  <si>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</si>
  <si>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</si>
  <si>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</si>
  <si>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</si>
  <si>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</si>
  <si>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</si>
  <si>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</si>
  <si>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</si>
  <si>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</si>
  <si>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</si>
  <si>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</si>
  <si>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</si>
  <si>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</si>
  <si>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</si>
  <si>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</si>
  <si>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</si>
  <si>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</si>
  <si>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</si>
  <si>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</si>
  <si>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</si>
  <si>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</si>
  <si>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</si>
  <si>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</si>
  <si>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</si>
  <si>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</si>
  <si>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</si>
  <si>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</si>
  <si>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 xml:space="preserve">  安宁市温泉历史文化保护和开发利用中心</t>
  </si>
  <si>
    <t>530181210000000020345</t>
  </si>
  <si>
    <t>事业人员支出工资</t>
  </si>
  <si>
    <t>行政运行</t>
  </si>
  <si>
    <t xml:space="preserve">  30101</t>
  </si>
  <si>
    <t>基本工资</t>
  </si>
  <si>
    <t xml:space="preserve">  30103</t>
  </si>
  <si>
    <t>奖金</t>
  </si>
  <si>
    <t xml:space="preserve">  30107</t>
  </si>
  <si>
    <t>绩效工资</t>
  </si>
  <si>
    <t>530181210000000020346</t>
  </si>
  <si>
    <t>事业乡镇岗位补贴</t>
  </si>
  <si>
    <t xml:space="preserve">  30102</t>
  </si>
  <si>
    <t>津贴补贴</t>
  </si>
  <si>
    <t>530181210000000020347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</si>
  <si>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</si>
  <si>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</si>
  <si>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</si>
  <si>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</si>
  <si>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</si>
  <si>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</si>
  <si>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</si>
  <si>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</si>
  <si>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</si>
  <si>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行政单位医疗</t>
  </si>
  <si>
    <t xml:space="preserve">  30110</t>
  </si>
  <si>
    <t>职工基本医疗保险缴费</t>
  </si>
  <si>
    <t>事业单位医疗</t>
  </si>
  <si>
    <t>公务员医疗补助</t>
  </si>
  <si>
    <t xml:space="preserve">  30111</t>
  </si>
  <si>
    <t>公务员医疗补助缴费</t>
  </si>
  <si>
    <t>其他行政事业单位医疗支出</t>
  </si>
  <si>
    <t>530181210000000020348</t>
  </si>
  <si>
    <t>住房公积金</t>
  </si>
  <si>
    <t xml:space="preserve">  30113</t>
  </si>
  <si>
    <t>530181210000000020457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</si>
  <si>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</si>
  <si>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</si>
  <si>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</si>
  <si>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</si>
  <si>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</si>
  <si>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</si>
  <si>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</si>
  <si>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</si>
  <si>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</si>
  <si>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30229</t>
  </si>
  <si>
    <t>福利费</t>
  </si>
  <si>
    <t xml:space="preserve">  30239</t>
  </si>
  <si>
    <t>其他交通费用</t>
  </si>
  <si>
    <t xml:space="preserve">  30299</t>
  </si>
  <si>
    <t>其他商品和服务支出</t>
  </si>
  <si>
    <t>530181221100000201583</t>
  </si>
  <si>
    <t>工会经费</t>
  </si>
  <si>
    <t xml:space="preserve">  30228</t>
  </si>
  <si>
    <t>530181231100001569074</t>
  </si>
  <si>
    <t>事业人员绩效奖励</t>
  </si>
  <si>
    <t>530181241100002229152</t>
  </si>
  <si>
    <t>行政人员支出工资</t>
  </si>
  <si>
    <t>530181241100002229163</t>
  </si>
  <si>
    <t>行政人员绩效奖励</t>
  </si>
  <si>
    <t>530181241100002229165</t>
  </si>
  <si>
    <t>行政乡镇岗位补贴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</si>
  <si>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</si>
  <si>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</si>
  <si>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</si>
  <si>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</si>
  <si>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</si>
  <si>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</si>
  <si>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</si>
  <si>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313 事业发展类</t>
  </si>
  <si>
    <t>530181241100002215746</t>
  </si>
  <si>
    <t>历史文化建筑修缮、宣传、文史资料征集及部门日常运转经费</t>
  </si>
  <si>
    <t>文化创作与保护</t>
  </si>
  <si>
    <t>30201</t>
  </si>
  <si>
    <t>30202</t>
  </si>
  <si>
    <t>印刷费</t>
  </si>
  <si>
    <t>文物保护</t>
  </si>
  <si>
    <t>30203</t>
  </si>
  <si>
    <t>咨询费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</si>
  <si>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</si>
  <si>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</si>
  <si>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</si>
  <si>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</si>
  <si>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</si>
  <si>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</si>
  <si>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</si>
  <si>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</si>
  <si>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</si>
  <si>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</si>
  <si>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  历史文化建筑修缮、宣传、文史资料征集及部门日常运转经费</t>
  </si>
  <si>
    <t>1.展现安宁人为奋力建设区域性国际中心城市西线经济走廊、滇中最美绿城、中国西部县域高质量发展标兵所付出的极大努力与奋进，展望温泉小镇介绍给世界，让更多的人投入火热的情怀，关心温泉的建设和发展，让中外嘉宾走进温泉。
2.历史文化名城的保护应当坚持统筹规划、科学管理、保护优先、合理利用、强化传承、文化引领的原则，维护历史文化遗产的真实性和完整性，保护与其相互依存的自然和人文景观，保护和延续历史文化名城的传统格局和风貌。
3.协调市级相关部门做好温泉历史文化保护、开发利用工作；牵头推进温泉特色小镇建设工作；完成温泉历史文化规划保护开发指挥部交办的各项工作，广泛举办文化遗产展示展演活动，加深全社会对文物及非物质文化遗产的认知和了解，努力提高全社会的文化遗产保护意识，让千百年传承下来的文化遗产更好的融入当代社会生活。</t>
  </si>
  <si>
    <t>产出指标</t>
  </si>
  <si>
    <t>数量指标</t>
  </si>
  <si>
    <t>完成本年度申报的工作重点个数</t>
  </si>
  <si>
    <t>&gt;=</t>
  </si>
  <si>
    <t>个</t>
  </si>
  <si>
    <t>定量指标</t>
  </si>
  <si>
    <t>反映历史文化保护中心全年工作重点情况</t>
  </si>
  <si>
    <t>公开发放材料的数量</t>
  </si>
  <si>
    <t>100</t>
  </si>
  <si>
    <t>份（部、个、幅、条）</t>
  </si>
  <si>
    <t>反映制作宣传横幅、宣传册等的数量情况</t>
  </si>
  <si>
    <t>发布的稿件数量</t>
  </si>
  <si>
    <t>50</t>
  </si>
  <si>
    <t>篇</t>
  </si>
  <si>
    <t>反映通过相关媒体、网络等发布或推送稿件的篇数情况</t>
  </si>
  <si>
    <t>宣传活动举办次数</t>
  </si>
  <si>
    <t>次</t>
  </si>
  <si>
    <t>反映组织宣传活动次数的情况</t>
  </si>
  <si>
    <t>免费开放天数</t>
  </si>
  <si>
    <t>300</t>
  </si>
  <si>
    <t>天</t>
  </si>
  <si>
    <t>反映大型场馆免费开放的天数情况</t>
  </si>
  <si>
    <t>质量指标</t>
  </si>
  <si>
    <t>展现形式、内容符合当地历史文化内涵</t>
  </si>
  <si>
    <t>70</t>
  </si>
  <si>
    <t>%</t>
  </si>
  <si>
    <t>反映内容符合当地历史文化内涵情况</t>
  </si>
  <si>
    <t>对街区环境质量提高率</t>
  </si>
  <si>
    <t>85</t>
  </si>
  <si>
    <t>保护历史文化遗产，历史建筑对当地环境质量改善情况</t>
  </si>
  <si>
    <t>时效指标</t>
  </si>
  <si>
    <t>维护按时完成率</t>
  </si>
  <si>
    <t>80</t>
  </si>
  <si>
    <t>反映大型场馆场所（设施、设备）维护按时完成得情况，场馆（设施、设备）维护按时完成率=在规定时限</t>
  </si>
  <si>
    <t>效益指标</t>
  </si>
  <si>
    <t>社会效益指标</t>
  </si>
  <si>
    <t>丰富市民精神文化生活程度</t>
  </si>
  <si>
    <t>反映市民精神文化程度改变状况。</t>
  </si>
  <si>
    <t>征集材料内容的知晓率</t>
  </si>
  <si>
    <t>反映通过抽查方式完成，相关受众群体对宣传的内容的知晓程度</t>
  </si>
  <si>
    <t>满意度指标</t>
  </si>
  <si>
    <t>服务对象满意度指标</t>
  </si>
  <si>
    <t>社会公众满意度</t>
  </si>
  <si>
    <t>=</t>
  </si>
  <si>
    <t>定性指标</t>
  </si>
  <si>
    <t>反映社会公众对宣传的满意程度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</si>
  <si>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</si>
  <si>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</si>
  <si>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</si>
  <si>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</si>
  <si>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</si>
  <si>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</si>
  <si>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负责牵头协调市级相关部门做好温泉历史文化保护和开发利用工作，特别是地热水资源、招商引资和项目分配，及生态环境保护等工作，牵头推进温泉特色小镇建设；完成温泉历史文化规划保护开发指挥部交办的各项工作等，可承担实际相关部门地下水（或地热水）委托开展的相关工作。</t>
  </si>
  <si>
    <t>根据三定方案归纳</t>
  </si>
  <si>
    <t>总体绩效目标
（2024-2026年期间）</t>
  </si>
  <si>
    <t>做好辖区内文物保护工作。年内完成各项目文物安全检查27次（其中：例行检查10次、交叉检查1次、联合检查4次、隐患自检自查7次、节前例行检查5次）；开展文物消防安全知识培训5次；安全应急演练2次；完成隐患整改10次；曹溪寺天王殿、山门、财神殿、宝华阁房屋顶部瓦立面修缮完成。
配合市文旅局摩崖石刻群危岩体加固及渗水治理项目于6月26日进场动工，预计2024年6月完工；牧羊村锁水阁工程全面重启并有序推进。历史文化传承保护进一步加强，《温泉社区史》初稿编撰完成；完成云南省首批免费文保单位取景地申报；完成龙山吴王井历史文化故事编撰及展板制作安装。下步完成《温泉社区史》审核并制定成书、继续做好历史文化建筑保护工作。</t>
  </si>
  <si>
    <t>根据部门职责，中长期规划，各级党委，各级政府要求归纳</t>
  </si>
  <si>
    <t>部门年度目标</t>
  </si>
  <si>
    <t>预算年度（2024年）
绩效目标</t>
  </si>
  <si>
    <t>通过对温泉社区的历史、人物、故事的收集、核实、整理并编制成书、做好辖区内文物保护工作。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</si>
  <si>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</si>
  <si>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</si>
  <si>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</si>
  <si>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</si>
  <si>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</si>
  <si>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</si>
  <si>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</si>
  <si>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</si>
  <si>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</si>
  <si>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通过对温泉社区开展社区历史、人物、重要事情等内容进行收集、核实、整理并编制印刷成书，在温泉街道辖区开展文物保护、修缮、文物保护宣传等工作，服务辖区群众，为创建国家旅游度假区奠定基础。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</si>
  <si>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</si>
  <si>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</si>
  <si>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</si>
  <si>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</si>
  <si>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</si>
  <si>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完成村史的数量</t>
  </si>
  <si>
    <t>年内没有完成酌情扣分</t>
  </si>
  <si>
    <t>通过对温泉社区的历史、人物、故事的收集、核实、整理并编制成书</t>
  </si>
  <si>
    <t>活动大于或等于3次，得满分；小于3次，不得分。</t>
  </si>
  <si>
    <t>反映组织宣传活动次数的情况。</t>
  </si>
  <si>
    <t>份</t>
  </si>
  <si>
    <t>大于或等于100份，得满分；小于100份，酌情扣分</t>
  </si>
  <si>
    <t>加深温泉小镇历史文化底蕴，增加旅游收入，提高生活水平</t>
  </si>
  <si>
    <t>30</t>
  </si>
  <si>
    <t>万元</t>
  </si>
  <si>
    <t>旅游收入增加达不到30万酌情扣分</t>
  </si>
  <si>
    <t>大于或等于80%，满分；小于80%，指标值*满意度</t>
  </si>
  <si>
    <t>通过统计调查了解公众满意度</t>
  </si>
  <si>
    <t>本年政府性基金预算支出</t>
  </si>
  <si>
    <t>本单位2024年无政府性基金预算支出，故此表为空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</si>
  <si>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</si>
  <si>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</si>
  <si>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</si>
  <si>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</si>
  <si>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</si>
  <si>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</si>
  <si>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</si>
  <si>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</si>
  <si>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</si>
  <si>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</si>
  <si>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</si>
  <si>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本单位2024年无政府采购预算，故此表为空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</si>
  <si>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</si>
  <si>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</si>
  <si>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</si>
  <si>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</si>
  <si>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</si>
  <si>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</si>
  <si>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</si>
  <si>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</si>
  <si>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</si>
  <si>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</si>
  <si>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</si>
  <si>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</si>
  <si>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</si>
  <si>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</si>
  <si>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</si>
  <si>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</si>
  <si>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</si>
  <si>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</si>
  <si>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</si>
  <si>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</si>
  <si>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</si>
  <si>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</si>
  <si>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</si>
  <si>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</si>
  <si>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</si>
  <si>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</si>
  <si>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</si>
  <si>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</si>
  <si>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本单位2024年无上级补助项目支出预算，故此表为空。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</si>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</sst>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#,##0.00_ ;[Red]\-#,##0.00\ "/>
  </numFmts>
  <fonts count="63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"/>
      <name val="宋体"/>
      <charset val="0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1"/>
      <color indexed="8"/>
      <name val="宋体"/>
      <charset val="134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"/>
    </font>
    <font>
      <b/>
      <sz val="9"/>
      <color rgb="FF000000"/>
      <name val="宋体"/>
      <charset val="134"/>
    </font>
    <font>
      <sz val="9"/>
      <color theme="1"/>
      <name val="宋体"/>
      <charset val="1"/>
    </font>
    <font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5" borderId="26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1" fillId="0" borderId="28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6" borderId="30" applyNumberFormat="0" applyAlignment="0" applyProtection="0">
      <alignment vertical="center"/>
    </xf>
    <xf numFmtId="0" fontId="54" fillId="7" borderId="31" applyNumberFormat="0" applyAlignment="0" applyProtection="0">
      <alignment vertical="center"/>
    </xf>
    <xf numFmtId="0" fontId="55" fillId="7" borderId="30" applyNumberFormat="0" applyAlignment="0" applyProtection="0">
      <alignment vertical="center"/>
    </xf>
    <xf numFmtId="0" fontId="56" fillId="8" borderId="32" applyNumberFormat="0" applyAlignment="0" applyProtection="0">
      <alignment vertical="center"/>
    </xf>
    <xf numFmtId="0" fontId="57" fillId="0" borderId="33" applyNumberFormat="0" applyFill="0" applyAlignment="0" applyProtection="0">
      <alignment vertical="center"/>
    </xf>
    <xf numFmtId="0" fontId="58" fillId="0" borderId="34" applyNumberFormat="0" applyFill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</cellStyleXfs>
  <cellXfs count="400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7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0" fontId="8" fillId="0" borderId="11" xfId="53" applyFont="1" applyFill="1" applyBorder="1" applyAlignment="1" applyProtection="1">
      <alignment horizontal="left" vertical="center"/>
      <protection locked="0"/>
    </xf>
    <xf numFmtId="0" fontId="7" fillId="0" borderId="11" xfId="53" applyFont="1" applyFill="1" applyBorder="1" applyAlignment="1" applyProtection="1">
      <alignment horizontal="center" vertical="center" wrapText="1"/>
      <protection locked="0"/>
    </xf>
    <xf numFmtId="4" fontId="8" fillId="0" borderId="8" xfId="53" applyNumberFormat="1" applyFont="1" applyFill="1" applyBorder="1" applyAlignment="1" applyProtection="1">
      <alignment vertical="center"/>
      <protection locked="0"/>
    </xf>
    <xf numFmtId="4" fontId="8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2" xfId="53" applyFont="1" applyFill="1" applyBorder="1" applyAlignment="1" applyProtection="1">
      <alignment horizontal="center" vertical="center" wrapText="1"/>
      <protection locked="0"/>
    </xf>
    <xf numFmtId="0" fontId="8" fillId="0" borderId="3" xfId="53" applyFont="1" applyFill="1" applyBorder="1" applyAlignment="1" applyProtection="1">
      <alignment horizontal="left" vertical="center" wrapText="1"/>
      <protection locked="0"/>
    </xf>
    <xf numFmtId="0" fontId="8" fillId="0" borderId="4" xfId="53" applyFont="1" applyFill="1" applyBorder="1" applyAlignment="1" applyProtection="1">
      <alignment horizontal="left" vertical="center" wrapText="1"/>
      <protection locked="0"/>
    </xf>
    <xf numFmtId="0" fontId="9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center" vertical="center" wrapText="1"/>
      <protection locked="0"/>
    </xf>
    <xf numFmtId="0" fontId="7" fillId="0" borderId="4" xfId="53" applyFont="1" applyFill="1" applyBorder="1" applyAlignment="1" applyProtection="1">
      <alignment horizontal="center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8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8" fillId="0" borderId="14" xfId="53" applyFont="1" applyFill="1" applyBorder="1" applyAlignment="1" applyProtection="1">
      <alignment horizontal="left" vertical="center"/>
    </xf>
    <xf numFmtId="0" fontId="8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10" fillId="0" borderId="0" xfId="58" applyFill="1" applyAlignment="1">
      <alignment vertical="center"/>
    </xf>
    <xf numFmtId="0" fontId="11" fillId="0" borderId="0" xfId="58" applyNumberFormat="1" applyFont="1" applyFill="1" applyBorder="1" applyAlignment="1" applyProtection="1">
      <alignment horizontal="right" vertical="center"/>
    </xf>
    <xf numFmtId="0" fontId="12" fillId="0" borderId="0" xfId="58" applyNumberFormat="1" applyFont="1" applyFill="1" applyBorder="1" applyAlignment="1" applyProtection="1">
      <alignment horizontal="center" vertical="center"/>
    </xf>
    <xf numFmtId="0" fontId="7" fillId="2" borderId="0" xfId="53" applyFont="1" applyFill="1" applyBorder="1" applyAlignment="1" applyProtection="1">
      <alignment horizontal="left" vertical="center"/>
      <protection locked="0"/>
    </xf>
    <xf numFmtId="0" fontId="13" fillId="2" borderId="0" xfId="53" applyFont="1" applyFill="1" applyBorder="1" applyAlignment="1" applyProtection="1">
      <alignment horizontal="left" vertical="center"/>
    </xf>
    <xf numFmtId="0" fontId="10" fillId="0" borderId="0" xfId="58" applyFill="1" applyAlignment="1">
      <alignment horizontal="right" vertical="center"/>
    </xf>
    <xf numFmtId="0" fontId="14" fillId="0" borderId="7" xfId="51" applyFont="1" applyFill="1" applyBorder="1" applyAlignment="1">
      <alignment horizontal="center" vertical="center" wrapText="1"/>
    </xf>
    <xf numFmtId="0" fontId="14" fillId="0" borderId="16" xfId="51" applyFont="1" applyFill="1" applyBorder="1" applyAlignment="1">
      <alignment horizontal="center" vertical="center" wrapText="1"/>
    </xf>
    <xf numFmtId="0" fontId="14" fillId="0" borderId="17" xfId="51" applyFont="1" applyFill="1" applyBorder="1" applyAlignment="1">
      <alignment horizontal="center" vertical="center" wrapText="1"/>
    </xf>
    <xf numFmtId="0" fontId="14" fillId="0" borderId="18" xfId="51" applyFont="1" applyFill="1" applyBorder="1" applyAlignment="1">
      <alignment horizontal="center" vertical="center" wrapText="1"/>
    </xf>
    <xf numFmtId="0" fontId="14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vertical="center" wrapText="1"/>
    </xf>
    <xf numFmtId="0" fontId="14" fillId="0" borderId="12" xfId="51" applyFont="1" applyFill="1" applyBorder="1" applyAlignment="1">
      <alignment horizontal="left" vertical="center" wrapText="1" indent="1"/>
    </xf>
    <xf numFmtId="0" fontId="15" fillId="0" borderId="12" xfId="0" applyFont="1" applyFill="1" applyBorder="1" applyAlignment="1">
      <alignment horizontal="left" vertical="center"/>
    </xf>
    <xf numFmtId="0" fontId="16" fillId="0" borderId="12" xfId="0" applyFont="1" applyFill="1" applyBorder="1" applyAlignment="1">
      <alignment horizontal="left" vertical="center"/>
    </xf>
    <xf numFmtId="0" fontId="10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7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3" fillId="0" borderId="11" xfId="53" applyFont="1" applyFill="1" applyBorder="1" applyAlignment="1" applyProtection="1">
      <alignment horizontal="center" vertical="center" wrapText="1"/>
    </xf>
    <xf numFmtId="0" fontId="13" fillId="0" borderId="11" xfId="53" applyFont="1" applyFill="1" applyBorder="1" applyAlignment="1" applyProtection="1">
      <alignment horizontal="center" vertical="center"/>
      <protection locked="0"/>
    </xf>
    <xf numFmtId="0" fontId="13" fillId="0" borderId="2" xfId="53" applyFont="1" applyFill="1" applyBorder="1" applyAlignment="1" applyProtection="1">
      <alignment horizontal="center" vertical="center" wrapText="1"/>
    </xf>
    <xf numFmtId="0" fontId="13" fillId="0" borderId="3" xfId="53" applyFont="1" applyFill="1" applyBorder="1" applyAlignment="1" applyProtection="1">
      <alignment horizontal="center" vertical="center" wrapText="1"/>
    </xf>
    <xf numFmtId="0" fontId="13" fillId="0" borderId="4" xfId="53" applyFont="1" applyFill="1" applyBorder="1" applyAlignment="1" applyProtection="1">
      <alignment horizontal="center" vertical="center" wrapText="1"/>
    </xf>
    <xf numFmtId="0" fontId="7" fillId="0" borderId="11" xfId="53" applyFont="1" applyFill="1" applyBorder="1" applyAlignment="1" applyProtection="1">
      <alignment horizontal="center" vertical="center" wrapText="1"/>
    </xf>
    <xf numFmtId="0" fontId="7" fillId="0" borderId="11" xfId="53" applyFont="1" applyFill="1" applyBorder="1" applyAlignment="1" applyProtection="1">
      <alignment horizontal="center" vertical="center"/>
      <protection locked="0"/>
    </xf>
    <xf numFmtId="0" fontId="7" fillId="0" borderId="11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vertical="top"/>
      <protection locked="0"/>
    </xf>
    <xf numFmtId="0" fontId="10" fillId="0" borderId="0" xfId="53" applyFont="1" applyFill="1" applyBorder="1" applyAlignment="1" applyProtection="1"/>
    <xf numFmtId="0" fontId="20" fillId="0" borderId="0" xfId="0" applyFont="1" applyFill="1" applyAlignment="1">
      <alignment vertical="center"/>
    </xf>
    <xf numFmtId="0" fontId="21" fillId="0" borderId="0" xfId="53" applyFont="1" applyFill="1" applyBorder="1" applyAlignment="1" applyProtection="1"/>
    <xf numFmtId="0" fontId="21" fillId="0" borderId="0" xfId="53" applyFont="1" applyFill="1" applyBorder="1" applyAlignment="1" applyProtection="1">
      <alignment horizontal="right" vertical="center"/>
    </xf>
    <xf numFmtId="0" fontId="17" fillId="0" borderId="0" xfId="53" applyFont="1" applyFill="1" applyAlignment="1" applyProtection="1">
      <alignment horizontal="center" vertical="center"/>
    </xf>
    <xf numFmtId="0" fontId="13" fillId="0" borderId="0" xfId="53" applyFont="1" applyFill="1" applyBorder="1" applyAlignment="1" applyProtection="1">
      <alignment vertical="center" wrapText="1"/>
    </xf>
    <xf numFmtId="0" fontId="13" fillId="0" borderId="1" xfId="53" applyFont="1" applyFill="1" applyBorder="1" applyAlignment="1" applyProtection="1">
      <alignment horizontal="center" vertical="center"/>
    </xf>
    <xf numFmtId="0" fontId="13" fillId="0" borderId="2" xfId="53" applyFont="1" applyFill="1" applyBorder="1" applyAlignment="1" applyProtection="1">
      <alignment horizontal="center" vertical="center"/>
    </xf>
    <xf numFmtId="0" fontId="13" fillId="0" borderId="3" xfId="53" applyFont="1" applyFill="1" applyBorder="1" applyAlignment="1" applyProtection="1">
      <alignment horizontal="center" vertical="center"/>
    </xf>
    <xf numFmtId="0" fontId="13" fillId="0" borderId="12" xfId="53" applyFont="1" applyFill="1" applyBorder="1" applyAlignment="1" applyProtection="1">
      <alignment horizontal="center" vertical="center"/>
    </xf>
    <xf numFmtId="0" fontId="13" fillId="0" borderId="8" xfId="53" applyFont="1" applyFill="1" applyBorder="1" applyAlignment="1" applyProtection="1">
      <alignment horizontal="center" vertical="center"/>
    </xf>
    <xf numFmtId="0" fontId="13" fillId="0" borderId="5" xfId="53" applyFont="1" applyFill="1" applyBorder="1" applyAlignment="1" applyProtection="1">
      <alignment horizontal="center" vertical="center"/>
    </xf>
    <xf numFmtId="0" fontId="13" fillId="0" borderId="1" xfId="53" applyFont="1" applyFill="1" applyBorder="1" applyAlignment="1" applyProtection="1">
      <alignment horizontal="center" vertical="center" wrapText="1"/>
    </xf>
    <xf numFmtId="0" fontId="13" fillId="0" borderId="19" xfId="53" applyFont="1" applyFill="1" applyBorder="1" applyAlignment="1" applyProtection="1">
      <alignment horizontal="center" vertical="center" wrapText="1"/>
    </xf>
    <xf numFmtId="0" fontId="19" fillId="0" borderId="19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</xf>
    <xf numFmtId="0" fontId="19" fillId="0" borderId="20" xfId="0" applyFont="1" applyFill="1" applyBorder="1" applyAlignment="1" applyProtection="1">
      <alignment vertical="center" readingOrder="1"/>
      <protection locked="0"/>
    </xf>
    <xf numFmtId="0" fontId="19" fillId="0" borderId="21" xfId="0" applyFont="1" applyFill="1" applyBorder="1" applyAlignment="1" applyProtection="1">
      <alignment vertical="center" readingOrder="1"/>
      <protection locked="0"/>
    </xf>
    <xf numFmtId="0" fontId="19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7" fillId="0" borderId="8" xfId="53" applyFont="1" applyFill="1" applyBorder="1" applyAlignment="1" applyProtection="1">
      <alignment vertical="center" wrapText="1"/>
    </xf>
    <xf numFmtId="0" fontId="7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7" fillId="0" borderId="11" xfId="53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3" fillId="0" borderId="8" xfId="53" applyFont="1" applyFill="1" applyBorder="1" applyAlignment="1" applyProtection="1">
      <alignment horizontal="center" vertical="center" wrapText="1"/>
    </xf>
    <xf numFmtId="0" fontId="13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1" fillId="0" borderId="0" xfId="53" applyFont="1" applyFill="1" applyBorder="1" applyAlignment="1" applyProtection="1">
      <alignment wrapText="1"/>
    </xf>
    <xf numFmtId="0" fontId="17" fillId="0" borderId="0" xfId="53" applyFont="1" applyFill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horizontal="left" vertical="center"/>
    </xf>
    <xf numFmtId="0" fontId="13" fillId="0" borderId="0" xfId="53" applyFont="1" applyFill="1" applyBorder="1" applyAlignment="1" applyProtection="1"/>
    <xf numFmtId="0" fontId="13" fillId="0" borderId="0" xfId="53" applyFont="1" applyFill="1" applyBorder="1" applyAlignment="1" applyProtection="1">
      <alignment wrapText="1"/>
    </xf>
    <xf numFmtId="0" fontId="13" fillId="0" borderId="12" xfId="53" applyFont="1" applyFill="1" applyBorder="1" applyAlignment="1" applyProtection="1">
      <alignment horizontal="center" vertical="center" wrapText="1"/>
    </xf>
    <xf numFmtId="180" fontId="7" fillId="0" borderId="12" xfId="53" applyNumberFormat="1" applyFont="1" applyFill="1" applyBorder="1" applyAlignment="1" applyProtection="1">
      <alignment horizontal="right" vertical="center"/>
      <protection locked="0"/>
    </xf>
    <xf numFmtId="0" fontId="15" fillId="0" borderId="12" xfId="0" applyFont="1" applyFill="1" applyBorder="1" applyAlignment="1">
      <alignment horizontal="justify"/>
    </xf>
    <xf numFmtId="0" fontId="16" fillId="0" borderId="12" xfId="0" applyFont="1" applyFill="1" applyBorder="1" applyAlignment="1">
      <alignment horizontal="justify"/>
    </xf>
    <xf numFmtId="0" fontId="7" fillId="0" borderId="12" xfId="53" applyFont="1" applyFill="1" applyBorder="1" applyAlignment="1" applyProtection="1">
      <alignment horizontal="left" vertical="center"/>
      <protection locked="0"/>
    </xf>
    <xf numFmtId="0" fontId="7" fillId="0" borderId="12" xfId="53" applyFont="1" applyFill="1" applyBorder="1" applyAlignment="1" applyProtection="1">
      <alignment horizontal="left" vertical="center" wrapText="1"/>
    </xf>
    <xf numFmtId="180" fontId="7" fillId="0" borderId="12" xfId="53" applyNumberFormat="1" applyFont="1" applyFill="1" applyBorder="1" applyAlignment="1" applyProtection="1">
      <alignment vertical="center"/>
      <protection locked="0"/>
    </xf>
    <xf numFmtId="180" fontId="10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10" fillId="0" borderId="0" xfId="53" applyFont="1" applyFill="1" applyBorder="1" applyAlignment="1" applyProtection="1">
      <alignment wrapText="1"/>
    </xf>
    <xf numFmtId="0" fontId="7" fillId="0" borderId="0" xfId="53" applyFont="1" applyFill="1" applyBorder="1" applyAlignment="1" applyProtection="1">
      <alignment horizontal="right" vertical="center" wrapText="1"/>
      <protection locked="0"/>
    </xf>
    <xf numFmtId="0" fontId="7" fillId="0" borderId="0" xfId="53" applyFont="1" applyFill="1" applyBorder="1" applyAlignment="1" applyProtection="1">
      <alignment horizontal="right" wrapText="1"/>
      <protection locked="0"/>
    </xf>
    <xf numFmtId="0" fontId="13" fillId="0" borderId="12" xfId="53" applyFont="1" applyFill="1" applyBorder="1" applyAlignment="1" applyProtection="1">
      <alignment horizontal="center" vertical="center" wrapText="1"/>
      <protection locked="0"/>
    </xf>
    <xf numFmtId="0" fontId="19" fillId="0" borderId="12" xfId="53" applyFont="1" applyFill="1" applyBorder="1" applyAlignment="1" applyProtection="1">
      <alignment horizontal="center" vertical="center" wrapText="1"/>
      <protection locked="0"/>
    </xf>
    <xf numFmtId="180" fontId="7" fillId="0" borderId="12" xfId="53" applyNumberFormat="1" applyFont="1" applyFill="1" applyBorder="1" applyAlignment="1" applyProtection="1">
      <alignment horizontal="right" vertical="center"/>
    </xf>
    <xf numFmtId="180" fontId="15" fillId="0" borderId="12" xfId="53" applyNumberFormat="1" applyFont="1" applyFill="1" applyBorder="1" applyAlignment="1" applyProtection="1">
      <alignment vertical="top"/>
      <protection locked="0"/>
    </xf>
    <xf numFmtId="0" fontId="7" fillId="0" borderId="0" xfId="53" applyFont="1" applyFill="1" applyBorder="1" applyAlignment="1" applyProtection="1">
      <alignment horizontal="right" vertical="center" wrapText="1"/>
    </xf>
    <xf numFmtId="0" fontId="7" fillId="0" borderId="0" xfId="53" applyFont="1" applyFill="1" applyBorder="1" applyAlignment="1" applyProtection="1">
      <alignment horizontal="right" wrapText="1"/>
    </xf>
    <xf numFmtId="0" fontId="17" fillId="0" borderId="0" xfId="53" applyFont="1" applyFill="1" applyBorder="1" applyAlignment="1" applyProtection="1">
      <alignment horizontal="center" vertical="center" wrapText="1"/>
    </xf>
    <xf numFmtId="0" fontId="13" fillId="0" borderId="23" xfId="53" applyFont="1" applyFill="1" applyBorder="1" applyAlignment="1" applyProtection="1">
      <alignment horizontal="center" vertical="center" wrapText="1"/>
    </xf>
    <xf numFmtId="0" fontId="13" fillId="0" borderId="24" xfId="53" applyFont="1" applyFill="1" applyBorder="1" applyAlignment="1" applyProtection="1">
      <alignment horizontal="center" vertical="center" wrapText="1"/>
    </xf>
    <xf numFmtId="0" fontId="13" fillId="0" borderId="5" xfId="53" applyFont="1" applyFill="1" applyBorder="1" applyAlignment="1" applyProtection="1">
      <alignment horizontal="center" vertical="center" wrapText="1"/>
    </xf>
    <xf numFmtId="0" fontId="13" fillId="0" borderId="25" xfId="53" applyFont="1" applyFill="1" applyBorder="1" applyAlignment="1" applyProtection="1">
      <alignment horizontal="center" vertical="center" wrapText="1"/>
    </xf>
    <xf numFmtId="0" fontId="13" fillId="0" borderId="0" xfId="53" applyFont="1" applyFill="1" applyBorder="1" applyAlignment="1" applyProtection="1">
      <alignment horizontal="center" vertical="center" wrapText="1"/>
    </xf>
    <xf numFmtId="0" fontId="13" fillId="0" borderId="15" xfId="53" applyFont="1" applyFill="1" applyBorder="1" applyAlignment="1" applyProtection="1">
      <alignment horizontal="center" vertical="center" wrapText="1"/>
    </xf>
    <xf numFmtId="0" fontId="13" fillId="0" borderId="14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0" fontId="22" fillId="0" borderId="25" xfId="53" applyFont="1" applyFill="1" applyBorder="1" applyAlignment="1" applyProtection="1">
      <alignment horizontal="left" vertical="center" wrapText="1"/>
    </xf>
    <xf numFmtId="0" fontId="7" fillId="0" borderId="25" xfId="53" applyFont="1" applyFill="1" applyBorder="1" applyAlignment="1" applyProtection="1">
      <alignment horizontal="right" vertical="center"/>
    </xf>
    <xf numFmtId="180" fontId="7" fillId="0" borderId="25" xfId="53" applyNumberFormat="1" applyFont="1" applyFill="1" applyBorder="1" applyAlignment="1" applyProtection="1">
      <alignment horizontal="right" vertical="center"/>
      <protection locked="0"/>
    </xf>
    <xf numFmtId="180" fontId="7" fillId="0" borderId="15" xfId="53" applyNumberFormat="1" applyFont="1" applyFill="1" applyBorder="1" applyAlignment="1" applyProtection="1">
      <alignment horizontal="right" vertical="center"/>
      <protection locked="0"/>
    </xf>
    <xf numFmtId="0" fontId="16" fillId="0" borderId="12" xfId="53" applyFont="1" applyFill="1" applyBorder="1" applyAlignment="1" applyProtection="1">
      <alignment horizontal="left" vertical="center"/>
    </xf>
    <xf numFmtId="0" fontId="7" fillId="0" borderId="12" xfId="53" applyFont="1" applyFill="1" applyBorder="1" applyAlignment="1" applyProtection="1"/>
    <xf numFmtId="180" fontId="7" fillId="0" borderId="15" xfId="53" applyNumberFormat="1" applyFont="1" applyFill="1" applyBorder="1" applyAlignment="1" applyProtection="1">
      <alignment horizontal="right" vertical="center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2" xfId="53" applyFont="1" applyFill="1" applyBorder="1" applyAlignment="1" applyProtection="1">
      <alignment horizontal="left" vertical="center"/>
    </xf>
    <xf numFmtId="0" fontId="7" fillId="0" borderId="12" xfId="53" applyFont="1" applyFill="1" applyBorder="1" applyAlignment="1" applyProtection="1">
      <alignment horizontal="right" vertical="center"/>
    </xf>
    <xf numFmtId="0" fontId="7" fillId="0" borderId="0" xfId="53" applyFont="1" applyFill="1" applyBorder="1" applyAlignment="1" applyProtection="1">
      <alignment horizontal="right"/>
      <protection locked="0"/>
    </xf>
    <xf numFmtId="0" fontId="13" fillId="0" borderId="3" xfId="53" applyFont="1" applyFill="1" applyBorder="1" applyAlignment="1" applyProtection="1">
      <alignment horizontal="center" vertical="center" wrapText="1"/>
      <protection locked="0"/>
    </xf>
    <xf numFmtId="0" fontId="19" fillId="0" borderId="25" xfId="53" applyFont="1" applyFill="1" applyBorder="1" applyAlignment="1" applyProtection="1">
      <alignment horizontal="center" vertical="center" wrapText="1"/>
      <protection locked="0"/>
    </xf>
    <xf numFmtId="0" fontId="19" fillId="0" borderId="14" xfId="53" applyFont="1" applyFill="1" applyBorder="1" applyAlignment="1" applyProtection="1">
      <alignment horizontal="center" vertical="center" wrapText="1"/>
      <protection locked="0"/>
    </xf>
    <xf numFmtId="0" fontId="13" fillId="0" borderId="15" xfId="53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Border="1" applyAlignment="1" applyProtection="1">
      <alignment horizontal="right" vertical="center"/>
    </xf>
    <xf numFmtId="0" fontId="7" fillId="0" borderId="0" xfId="53" applyFont="1" applyFill="1" applyBorder="1" applyAlignment="1" applyProtection="1">
      <alignment horizontal="right"/>
    </xf>
    <xf numFmtId="49" fontId="10" fillId="0" borderId="0" xfId="53" applyNumberFormat="1" applyFont="1" applyFill="1" applyBorder="1" applyAlignment="1" applyProtection="1"/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1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7" fillId="0" borderId="0" xfId="53" applyFont="1" applyFill="1" applyBorder="1" applyAlignment="1" applyProtection="1">
      <alignment horizontal="left" vertical="center"/>
      <protection locked="0"/>
    </xf>
    <xf numFmtId="49" fontId="13" fillId="0" borderId="1" xfId="53" applyNumberFormat="1" applyFont="1" applyFill="1" applyBorder="1" applyAlignment="1" applyProtection="1">
      <alignment horizontal="center" vertical="center" wrapText="1"/>
    </xf>
    <xf numFmtId="0" fontId="13" fillId="0" borderId="4" xfId="53" applyFont="1" applyFill="1" applyBorder="1" applyAlignment="1" applyProtection="1">
      <alignment horizontal="center" vertical="center"/>
    </xf>
    <xf numFmtId="49" fontId="13" fillId="0" borderId="5" xfId="53" applyNumberFormat="1" applyFont="1" applyFill="1" applyBorder="1" applyAlignment="1" applyProtection="1">
      <alignment horizontal="center" vertical="center" wrapText="1"/>
    </xf>
    <xf numFmtId="49" fontId="13" fillId="0" borderId="11" xfId="53" applyNumberFormat="1" applyFont="1" applyFill="1" applyBorder="1" applyAlignment="1" applyProtection="1">
      <alignment horizontal="center" vertical="center"/>
    </xf>
    <xf numFmtId="181" fontId="7" fillId="0" borderId="11" xfId="53" applyNumberFormat="1" applyFont="1" applyFill="1" applyBorder="1" applyAlignment="1" applyProtection="1">
      <alignment horizontal="right" vertical="center"/>
    </xf>
    <xf numFmtId="181" fontId="7" fillId="0" borderId="11" xfId="53" applyNumberFormat="1" applyFont="1" applyFill="1" applyBorder="1" applyAlignment="1" applyProtection="1">
      <alignment horizontal="left" vertical="center" wrapText="1"/>
    </xf>
    <xf numFmtId="0" fontId="10" fillId="0" borderId="2" xfId="53" applyFont="1" applyFill="1" applyBorder="1" applyAlignment="1" applyProtection="1">
      <alignment horizontal="center" vertical="center"/>
    </xf>
    <xf numFmtId="0" fontId="10" fillId="0" borderId="3" xfId="53" applyFont="1" applyFill="1" applyBorder="1" applyAlignment="1" applyProtection="1">
      <alignment horizontal="center" vertical="center"/>
    </xf>
    <xf numFmtId="0" fontId="10" fillId="0" borderId="4" xfId="53" applyFont="1" applyFill="1" applyBorder="1" applyAlignment="1" applyProtection="1">
      <alignment horizontal="center" vertical="center"/>
    </xf>
    <xf numFmtId="49" fontId="15" fillId="0" borderId="0" xfId="53" applyNumberFormat="1" applyFont="1" applyFill="1" applyBorder="1" applyAlignment="1" applyProtection="1"/>
    <xf numFmtId="0" fontId="25" fillId="0" borderId="0" xfId="0" applyFont="1" applyAlignment="1">
      <alignment horizontal="justify"/>
    </xf>
    <xf numFmtId="0" fontId="26" fillId="3" borderId="0" xfId="53" applyFont="1" applyFill="1" applyBorder="1" applyAlignment="1" applyProtection="1">
      <alignment horizontal="center" vertical="center"/>
    </xf>
    <xf numFmtId="0" fontId="26" fillId="4" borderId="0" xfId="53" applyFont="1" applyFill="1" applyBorder="1" applyAlignment="1" applyProtection="1">
      <alignment horizontal="center" vertical="center"/>
    </xf>
    <xf numFmtId="0" fontId="3" fillId="3" borderId="0" xfId="53" applyFont="1" applyFill="1" applyBorder="1" applyAlignment="1" applyProtection="1">
      <alignment horizontal="left" vertical="center" wrapText="1"/>
    </xf>
    <xf numFmtId="0" fontId="26" fillId="3" borderId="0" xfId="53" applyFont="1" applyFill="1" applyBorder="1" applyAlignment="1" applyProtection="1">
      <alignment horizontal="left" vertical="center" wrapText="1"/>
    </xf>
    <xf numFmtId="0" fontId="26" fillId="3" borderId="0" xfId="53" applyFont="1" applyFill="1" applyBorder="1" applyAlignment="1" applyProtection="1">
      <alignment horizontal="left" vertical="center"/>
    </xf>
    <xf numFmtId="0" fontId="2" fillId="3" borderId="11" xfId="53" applyFont="1" applyFill="1" applyBorder="1" applyAlignment="1" applyProtection="1">
      <alignment horizontal="center" vertical="center"/>
    </xf>
    <xf numFmtId="0" fontId="2" fillId="3" borderId="2" xfId="53" applyFont="1" applyFill="1" applyBorder="1" applyAlignment="1" applyProtection="1">
      <alignment horizontal="left" vertical="center"/>
    </xf>
    <xf numFmtId="0" fontId="27" fillId="3" borderId="3" xfId="53" applyFont="1" applyFill="1" applyBorder="1" applyAlignment="1" applyProtection="1">
      <alignment horizontal="left" vertical="center"/>
    </xf>
    <xf numFmtId="0" fontId="27" fillId="3" borderId="4" xfId="53" applyFont="1" applyFill="1" applyBorder="1" applyAlignment="1" applyProtection="1">
      <alignment horizontal="left" vertical="center"/>
    </xf>
    <xf numFmtId="0" fontId="2" fillId="3" borderId="2" xfId="53" applyFont="1" applyFill="1" applyBorder="1" applyAlignment="1" applyProtection="1">
      <alignment horizontal="center" vertical="center"/>
    </xf>
    <xf numFmtId="0" fontId="2" fillId="3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3" xfId="53" applyFont="1" applyFill="1" applyBorder="1" applyAlignment="1" applyProtection="1">
      <alignment horizontal="center" vertical="center" wrapText="1"/>
    </xf>
    <xf numFmtId="0" fontId="3" fillId="3" borderId="0" xfId="53" applyFont="1" applyFill="1" applyBorder="1" applyAlignment="1" applyProtection="1">
      <alignment horizontal="right" vertical="center"/>
    </xf>
    <xf numFmtId="0" fontId="3" fillId="3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4" fontId="3" fillId="0" borderId="15" xfId="53" applyNumberFormat="1" applyFont="1" applyFill="1" applyBorder="1" applyAlignment="1" applyProtection="1">
      <alignment horizontal="right" vertical="center"/>
    </xf>
    <xf numFmtId="0" fontId="28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9" fillId="0" borderId="19" xfId="53" applyNumberFormat="1" applyFont="1" applyFill="1" applyBorder="1" applyAlignment="1" applyProtection="1">
      <alignment horizontal="center" vertical="center"/>
    </xf>
    <xf numFmtId="0" fontId="29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9" fillId="0" borderId="15" xfId="53" applyFont="1" applyFill="1" applyBorder="1" applyAlignment="1" applyProtection="1">
      <alignment horizontal="center" vertical="center"/>
    </xf>
    <xf numFmtId="0" fontId="3" fillId="0" borderId="13" xfId="53" applyFont="1" applyFill="1" applyBorder="1" applyAlignment="1" applyProtection="1">
      <alignment horizontal="left" vertical="center" wrapText="1"/>
    </xf>
    <xf numFmtId="0" fontId="3" fillId="0" borderId="15" xfId="53" applyFont="1" applyFill="1" applyBorder="1" applyAlignment="1" applyProtection="1">
      <alignment horizontal="center" vertical="center"/>
    </xf>
    <xf numFmtId="0" fontId="5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1" fillId="0" borderId="0" xfId="53" applyNumberFormat="1" applyFont="1" applyFill="1" applyBorder="1" applyAlignment="1" applyProtection="1"/>
    <xf numFmtId="0" fontId="13" fillId="0" borderId="0" xfId="53" applyFont="1" applyFill="1" applyBorder="1" applyAlignment="1" applyProtection="1">
      <alignment horizontal="left" vertical="center"/>
    </xf>
    <xf numFmtId="0" fontId="21" fillId="0" borderId="12" xfId="53" applyFont="1" applyFill="1" applyBorder="1" applyAlignment="1" applyProtection="1">
      <alignment horizontal="center" vertical="center"/>
    </xf>
    <xf numFmtId="0" fontId="1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3" xfId="53" applyFont="1" applyFill="1" applyBorder="1" applyAlignment="1" applyProtection="1">
      <alignment horizontal="center" vertical="center" wrapText="1"/>
      <protection locked="0"/>
    </xf>
    <xf numFmtId="0" fontId="8" fillId="0" borderId="3" xfId="53" applyFont="1" applyFill="1" applyBorder="1" applyAlignment="1" applyProtection="1">
      <alignment horizontal="left" vertical="center"/>
    </xf>
    <xf numFmtId="0" fontId="8" fillId="0" borderId="4" xfId="53" applyFont="1" applyFill="1" applyBorder="1" applyAlignment="1" applyProtection="1">
      <alignment horizontal="left" vertical="center"/>
    </xf>
    <xf numFmtId="0" fontId="19" fillId="0" borderId="12" xfId="53" applyFont="1" applyFill="1" applyBorder="1" applyAlignment="1" applyProtection="1">
      <alignment horizontal="center" vertical="center" wrapText="1"/>
    </xf>
    <xf numFmtId="0" fontId="30" fillId="0" borderId="12" xfId="55" applyFont="1" applyFill="1" applyBorder="1" applyAlignment="1" applyProtection="1">
      <alignment horizontal="center" vertical="center" wrapText="1" readingOrder="1"/>
      <protection locked="0"/>
    </xf>
    <xf numFmtId="4" fontId="8" fillId="0" borderId="8" xfId="53" applyNumberFormat="1" applyFont="1" applyFill="1" applyBorder="1" applyAlignment="1" applyProtection="1">
      <alignment vertical="center"/>
    </xf>
    <xf numFmtId="180" fontId="15" fillId="0" borderId="8" xfId="53" applyNumberFormat="1" applyFont="1" applyFill="1" applyBorder="1" applyAlignment="1" applyProtection="1">
      <alignment horizontal="right" vertical="center" wrapText="1"/>
    </xf>
    <xf numFmtId="180" fontId="15" fillId="0" borderId="1" xfId="53" applyNumberFormat="1" applyFont="1" applyFill="1" applyBorder="1" applyAlignment="1" applyProtection="1">
      <alignment horizontal="right" vertical="center" wrapText="1"/>
      <protection locked="0"/>
    </xf>
    <xf numFmtId="4" fontId="8" fillId="0" borderId="13" xfId="53" applyNumberFormat="1" applyFont="1" applyFill="1" applyBorder="1" applyAlignment="1" applyProtection="1">
      <alignment vertical="center"/>
      <protection locked="0"/>
    </xf>
    <xf numFmtId="0" fontId="10" fillId="0" borderId="12" xfId="53" applyFont="1" applyFill="1" applyBorder="1" applyAlignment="1" applyProtection="1"/>
    <xf numFmtId="0" fontId="19" fillId="0" borderId="16" xfId="53" applyFont="1" applyFill="1" applyBorder="1" applyAlignment="1" applyProtection="1">
      <alignment horizontal="center" vertical="center" wrapText="1"/>
    </xf>
    <xf numFmtId="0" fontId="21" fillId="0" borderId="16" xfId="53" applyFont="1" applyFill="1" applyBorder="1" applyAlignment="1" applyProtection="1">
      <alignment horizontal="center" vertical="center"/>
    </xf>
    <xf numFmtId="180" fontId="15" fillId="0" borderId="13" xfId="53" applyNumberFormat="1" applyFont="1" applyFill="1" applyBorder="1" applyAlignment="1" applyProtection="1">
      <alignment horizontal="right" vertical="center" wrapText="1"/>
    </xf>
    <xf numFmtId="180" fontId="15" fillId="0" borderId="12" xfId="53" applyNumberFormat="1" applyFont="1" applyFill="1" applyBorder="1" applyAlignment="1" applyProtection="1">
      <alignment horizontal="right" vertical="center" wrapText="1"/>
    </xf>
    <xf numFmtId="180" fontId="15" fillId="0" borderId="19" xfId="53" applyNumberFormat="1" applyFont="1" applyFill="1" applyBorder="1" applyAlignment="1" applyProtection="1">
      <alignment horizontal="right" vertical="center" wrapText="1"/>
      <protection locked="0"/>
    </xf>
    <xf numFmtId="180" fontId="15" fillId="0" borderId="7" xfId="53" applyNumberFormat="1" applyFont="1" applyFill="1" applyBorder="1" applyAlignment="1" applyProtection="1">
      <alignment horizontal="right" vertical="center" wrapText="1"/>
      <protection locked="0"/>
    </xf>
    <xf numFmtId="49" fontId="13" fillId="0" borderId="12" xfId="53" applyNumberFormat="1" applyFont="1" applyFill="1" applyBorder="1" applyAlignment="1" applyProtection="1">
      <alignment horizontal="center" vertical="center" wrapText="1"/>
    </xf>
    <xf numFmtId="49" fontId="13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19" fillId="0" borderId="7" xfId="53" applyFont="1" applyFill="1" applyBorder="1" applyAlignment="1" applyProtection="1">
      <alignment horizontal="center" vertical="center" wrapText="1"/>
    </xf>
    <xf numFmtId="0" fontId="19" fillId="0" borderId="10" xfId="53" applyFont="1" applyFill="1" applyBorder="1" applyAlignment="1" applyProtection="1">
      <alignment horizontal="center" vertical="center" wrapText="1"/>
    </xf>
    <xf numFmtId="0" fontId="1" fillId="0" borderId="11" xfId="53" applyFont="1" applyFill="1" applyBorder="1" applyAlignment="1" applyProtection="1">
      <alignment wrapText="1"/>
    </xf>
    <xf numFmtId="0" fontId="31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0" fontId="3" fillId="0" borderId="11" xfId="53" applyFont="1" applyFill="1" applyBorder="1" applyAlignment="1" applyProtection="1">
      <alignment vertical="center"/>
    </xf>
    <xf numFmtId="0" fontId="21" fillId="0" borderId="0" xfId="53" applyFont="1" applyFill="1" applyBorder="1" applyAlignment="1" applyProtection="1">
      <alignment horizontal="right" vertical="center" wrapText="1"/>
    </xf>
    <xf numFmtId="0" fontId="21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/>
    </xf>
    <xf numFmtId="0" fontId="32" fillId="0" borderId="0" xfId="53" applyFont="1" applyFill="1" applyBorder="1" applyAlignment="1" applyProtection="1">
      <alignment horizontal="center" wrapText="1"/>
    </xf>
    <xf numFmtId="0" fontId="32" fillId="0" borderId="0" xfId="53" applyFont="1" applyFill="1" applyBorder="1" applyAlignment="1" applyProtection="1">
      <alignment wrapText="1"/>
    </xf>
    <xf numFmtId="0" fontId="32" fillId="0" borderId="0" xfId="53" applyFont="1" applyFill="1" applyBorder="1" applyAlignment="1" applyProtection="1"/>
    <xf numFmtId="0" fontId="10" fillId="0" borderId="0" xfId="53" applyFont="1" applyFill="1" applyBorder="1" applyAlignment="1" applyProtection="1">
      <alignment horizontal="center" wrapText="1"/>
    </xf>
    <xf numFmtId="0" fontId="10" fillId="0" borderId="0" xfId="53" applyFont="1" applyFill="1" applyBorder="1" applyAlignment="1" applyProtection="1">
      <alignment horizontal="right" wrapText="1"/>
    </xf>
    <xf numFmtId="0" fontId="33" fillId="0" borderId="0" xfId="53" applyFont="1" applyFill="1" applyBorder="1" applyAlignment="1" applyProtection="1">
      <alignment horizontal="center" vertical="center" wrapText="1"/>
    </xf>
    <xf numFmtId="0" fontId="19" fillId="0" borderId="1" xfId="53" applyFont="1" applyFill="1" applyBorder="1" applyAlignment="1" applyProtection="1">
      <alignment horizontal="center" vertical="center" wrapText="1"/>
    </xf>
    <xf numFmtId="0" fontId="32" fillId="0" borderId="11" xfId="53" applyFont="1" applyFill="1" applyBorder="1" applyAlignment="1" applyProtection="1">
      <alignment horizontal="center" vertical="center" wrapText="1"/>
    </xf>
    <xf numFmtId="0" fontId="32" fillId="0" borderId="2" xfId="53" applyFont="1" applyFill="1" applyBorder="1" applyAlignment="1" applyProtection="1">
      <alignment horizontal="center" vertical="center" wrapText="1"/>
    </xf>
    <xf numFmtId="180" fontId="7" fillId="0" borderId="11" xfId="53" applyNumberFormat="1" applyFont="1" applyFill="1" applyBorder="1" applyAlignment="1" applyProtection="1">
      <alignment horizontal="right" vertical="center"/>
    </xf>
    <xf numFmtId="180" fontId="15" fillId="0" borderId="2" xfId="53" applyNumberFormat="1" applyFont="1" applyFill="1" applyBorder="1" applyAlignment="1" applyProtection="1">
      <alignment horizontal="right" vertical="center"/>
    </xf>
    <xf numFmtId="0" fontId="10" fillId="0" borderId="0" xfId="53" applyFont="1" applyFill="1" applyBorder="1" applyAlignment="1" applyProtection="1">
      <alignment vertical="top"/>
    </xf>
    <xf numFmtId="49" fontId="13" fillId="0" borderId="2" xfId="53" applyNumberFormat="1" applyFont="1" applyFill="1" applyBorder="1" applyAlignment="1" applyProtection="1">
      <alignment horizontal="center" vertical="center" wrapText="1"/>
    </xf>
    <xf numFmtId="49" fontId="13" fillId="0" borderId="3" xfId="53" applyNumberFormat="1" applyFont="1" applyFill="1" applyBorder="1" applyAlignment="1" applyProtection="1">
      <alignment horizontal="center" vertical="center" wrapText="1"/>
    </xf>
    <xf numFmtId="0" fontId="13" fillId="0" borderId="23" xfId="53" applyFont="1" applyFill="1" applyBorder="1" applyAlignment="1" applyProtection="1">
      <alignment horizontal="center" vertical="center"/>
    </xf>
    <xf numFmtId="49" fontId="13" fillId="0" borderId="2" xfId="53" applyNumberFormat="1" applyFont="1" applyFill="1" applyBorder="1" applyAlignment="1" applyProtection="1">
      <alignment horizontal="center" vertical="center"/>
    </xf>
    <xf numFmtId="0" fontId="13" fillId="0" borderId="15" xfId="53" applyFont="1" applyFill="1" applyBorder="1" applyAlignment="1" applyProtection="1">
      <alignment horizontal="center" vertical="center"/>
    </xf>
    <xf numFmtId="49" fontId="13" fillId="0" borderId="8" xfId="53" applyNumberFormat="1" applyFont="1" applyFill="1" applyBorder="1" applyAlignment="1" applyProtection="1">
      <alignment horizontal="center" vertical="center"/>
    </xf>
    <xf numFmtId="0" fontId="21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3" fillId="0" borderId="1" xfId="53" applyFont="1" applyFill="1" applyBorder="1" applyAlignment="1" applyProtection="1">
      <alignment horizontal="center" vertical="center"/>
      <protection locked="0"/>
    </xf>
    <xf numFmtId="0" fontId="7" fillId="0" borderId="11" xfId="53" applyFont="1" applyFill="1" applyBorder="1" applyAlignment="1" applyProtection="1">
      <alignment vertical="center"/>
    </xf>
    <xf numFmtId="0" fontId="7" fillId="0" borderId="11" xfId="53" applyFont="1" applyFill="1" applyBorder="1" applyAlignment="1" applyProtection="1">
      <alignment horizontal="left"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/>
      <protection locked="0"/>
    </xf>
    <xf numFmtId="0" fontId="7" fillId="0" borderId="11" xfId="53" applyFont="1" applyFill="1" applyBorder="1" applyAlignment="1" applyProtection="1">
      <alignment vertical="center"/>
      <protection locked="0"/>
    </xf>
    <xf numFmtId="0" fontId="7" fillId="0" borderId="11" xfId="53" applyFont="1" applyFill="1" applyBorder="1" applyAlignment="1" applyProtection="1">
      <alignment horizontal="left" vertical="center"/>
    </xf>
    <xf numFmtId="0" fontId="36" fillId="0" borderId="11" xfId="53" applyFont="1" applyFill="1" applyBorder="1" applyAlignment="1" applyProtection="1">
      <alignment horizontal="right" vertical="center"/>
    </xf>
    <xf numFmtId="0" fontId="10" fillId="0" borderId="11" xfId="53" applyFont="1" applyFill="1" applyBorder="1" applyAlignment="1" applyProtection="1">
      <alignment vertical="center"/>
    </xf>
    <xf numFmtId="0" fontId="10" fillId="0" borderId="1" xfId="53" applyFont="1" applyFill="1" applyBorder="1" applyAlignment="1" applyProtection="1">
      <alignment vertical="center"/>
    </xf>
    <xf numFmtId="0" fontId="36" fillId="0" borderId="1" xfId="53" applyFont="1" applyFill="1" applyBorder="1" applyAlignment="1" applyProtection="1">
      <alignment horizontal="right" vertical="center"/>
    </xf>
    <xf numFmtId="0" fontId="37" fillId="0" borderId="12" xfId="53" applyFont="1" applyFill="1" applyBorder="1" applyAlignment="1" applyProtection="1">
      <alignment horizontal="center" vertical="center"/>
    </xf>
    <xf numFmtId="0" fontId="36" fillId="0" borderId="12" xfId="53" applyFont="1" applyFill="1" applyBorder="1" applyAlignment="1" applyProtection="1">
      <alignment horizontal="right" vertical="center"/>
    </xf>
    <xf numFmtId="0" fontId="7" fillId="0" borderId="4" xfId="53" applyFont="1" applyFill="1" applyBorder="1" applyAlignment="1" applyProtection="1">
      <alignment horizontal="left" vertical="center"/>
      <protection locked="0"/>
    </xf>
    <xf numFmtId="0" fontId="7" fillId="0" borderId="4" xfId="53" applyFont="1" applyFill="1" applyBorder="1" applyAlignment="1" applyProtection="1">
      <alignment horizontal="left" vertical="center"/>
    </xf>
    <xf numFmtId="0" fontId="37" fillId="0" borderId="11" xfId="53" applyFont="1" applyFill="1" applyBorder="1" applyAlignment="1" applyProtection="1">
      <alignment horizontal="right" vertical="center"/>
    </xf>
    <xf numFmtId="0" fontId="37" fillId="0" borderId="12" xfId="53" applyFont="1" applyFill="1" applyBorder="1" applyAlignment="1" applyProtection="1">
      <alignment horizontal="center" vertical="center"/>
      <protection locked="0"/>
    </xf>
    <xf numFmtId="180" fontId="37" fillId="0" borderId="11" xfId="53" applyNumberFormat="1" applyFont="1" applyFill="1" applyBorder="1" applyAlignment="1" applyProtection="1">
      <alignment horizontal="right" vertical="center"/>
    </xf>
    <xf numFmtId="0" fontId="37" fillId="0" borderId="4" xfId="53" applyFont="1" applyFill="1" applyBorder="1" applyAlignment="1" applyProtection="1">
      <alignment horizontal="center" vertical="center"/>
    </xf>
    <xf numFmtId="0" fontId="36" fillId="0" borderId="0" xfId="53" applyFont="1" applyFill="1" applyBorder="1" applyAlignment="1" applyProtection="1">
      <alignment horizontal="right" vertical="center"/>
    </xf>
    <xf numFmtId="4" fontId="36" fillId="0" borderId="0" xfId="53" applyNumberFormat="1" applyFont="1" applyFill="1" applyBorder="1" applyAlignment="1" applyProtection="1">
      <alignment horizontal="right" vertical="center"/>
    </xf>
    <xf numFmtId="0" fontId="7" fillId="0" borderId="0" xfId="53" applyFont="1" applyFill="1" applyBorder="1" applyAlignment="1" applyProtection="1">
      <alignment horizontal="left" vertical="center" wrapText="1"/>
      <protection locked="0"/>
    </xf>
    <xf numFmtId="0" fontId="13" fillId="0" borderId="0" xfId="53" applyFont="1" applyFill="1" applyBorder="1" applyAlignment="1" applyProtection="1">
      <alignment horizontal="left" vertical="center" wrapText="1"/>
    </xf>
    <xf numFmtId="0" fontId="13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4" fontId="38" fillId="0" borderId="11" xfId="53" applyNumberFormat="1" applyFont="1" applyFill="1" applyBorder="1" applyAlignment="1" applyProtection="1">
      <alignment vertical="center"/>
    </xf>
    <xf numFmtId="0" fontId="39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4" fontId="3" fillId="0" borderId="2" xfId="53" applyNumberFormat="1" applyFont="1" applyFill="1" applyBorder="1" applyAlignment="1" applyProtection="1">
      <alignment vertical="center"/>
    </xf>
    <xf numFmtId="4" fontId="3" fillId="0" borderId="2" xfId="53" applyNumberFormat="1" applyFont="1" applyFill="1" applyBorder="1" applyAlignment="1" applyProtection="1">
      <alignment vertical="center"/>
      <protection locked="0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0" fillId="0" borderId="1" xfId="53" applyFont="1" applyFill="1" applyBorder="1" applyAlignment="1" applyProtection="1">
      <alignment horizontal="center" vertical="center" wrapText="1"/>
      <protection locked="0"/>
    </xf>
    <xf numFmtId="0" fontId="10" fillId="0" borderId="23" xfId="53" applyFont="1" applyFill="1" applyBorder="1" applyAlignment="1" applyProtection="1">
      <alignment horizontal="center" vertical="center" wrapText="1"/>
      <protection locked="0"/>
    </xf>
    <xf numFmtId="0" fontId="10" fillId="0" borderId="3" xfId="53" applyFont="1" applyFill="1" applyBorder="1" applyAlignment="1" applyProtection="1">
      <alignment horizontal="center" vertical="center" wrapText="1"/>
      <protection locked="0"/>
    </xf>
    <xf numFmtId="0" fontId="10" fillId="0" borderId="3" xfId="53" applyFont="1" applyFill="1" applyBorder="1" applyAlignment="1" applyProtection="1">
      <alignment horizontal="center" vertical="center" wrapText="1"/>
    </xf>
    <xf numFmtId="0" fontId="10" fillId="0" borderId="5" xfId="53" applyFont="1" applyFill="1" applyBorder="1" applyAlignment="1" applyProtection="1">
      <alignment horizontal="center" vertical="center" wrapText="1"/>
      <protection locked="0"/>
    </xf>
    <xf numFmtId="0" fontId="10" fillId="0" borderId="25" xfId="53" applyFont="1" applyFill="1" applyBorder="1" applyAlignment="1" applyProtection="1">
      <alignment horizontal="center" vertical="center" wrapText="1"/>
      <protection locked="0"/>
    </xf>
    <xf numFmtId="0" fontId="10" fillId="0" borderId="1" xfId="53" applyFont="1" applyFill="1" applyBorder="1" applyAlignment="1" applyProtection="1">
      <alignment horizontal="center" vertical="center" wrapText="1"/>
    </xf>
    <xf numFmtId="0" fontId="10" fillId="0" borderId="8" xfId="53" applyFont="1" applyFill="1" applyBorder="1" applyAlignment="1" applyProtection="1">
      <alignment horizontal="center" vertical="center" wrapText="1"/>
    </xf>
    <xf numFmtId="0" fontId="10" fillId="0" borderId="15" xfId="53" applyFont="1" applyFill="1" applyBorder="1" applyAlignment="1" applyProtection="1">
      <alignment horizontal="center" vertical="center" wrapText="1"/>
    </xf>
    <xf numFmtId="0" fontId="21" fillId="0" borderId="2" xfId="53" applyFont="1" applyFill="1" applyBorder="1" applyAlignment="1" applyProtection="1">
      <alignment horizontal="center" vertical="center"/>
    </xf>
    <xf numFmtId="0" fontId="21" fillId="0" borderId="11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  <protection locked="0"/>
    </xf>
    <xf numFmtId="0" fontId="3" fillId="0" borderId="4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protection locked="0"/>
    </xf>
    <xf numFmtId="0" fontId="13" fillId="0" borderId="0" xfId="53" applyFont="1" applyFill="1" applyBorder="1" applyAlignment="1" applyProtection="1">
      <protection locked="0"/>
    </xf>
    <xf numFmtId="0" fontId="10" fillId="0" borderId="12" xfId="53" applyFont="1" applyFill="1" applyBorder="1" applyAlignment="1" applyProtection="1">
      <alignment horizontal="center" vertical="center" wrapText="1"/>
      <protection locked="0"/>
    </xf>
    <xf numFmtId="0" fontId="10" fillId="0" borderId="2" xfId="53" applyFont="1" applyFill="1" applyBorder="1" applyAlignment="1" applyProtection="1">
      <alignment horizontal="center" vertical="center" wrapText="1"/>
    </xf>
    <xf numFmtId="0" fontId="10" fillId="0" borderId="14" xfId="53" applyFont="1" applyFill="1" applyBorder="1" applyAlignment="1" applyProtection="1">
      <alignment horizontal="center" vertical="center" wrapText="1"/>
    </xf>
    <xf numFmtId="0" fontId="7" fillId="0" borderId="2" xfId="53" applyFont="1" applyFill="1" applyBorder="1" applyAlignment="1" applyProtection="1">
      <alignment horizontal="right" vertical="center"/>
      <protection locked="0"/>
    </xf>
    <xf numFmtId="0" fontId="7" fillId="0" borderId="12" xfId="53" applyFont="1" applyFill="1" applyBorder="1" applyAlignment="1" applyProtection="1">
      <alignment horizontal="right" vertical="center"/>
      <protection locked="0"/>
    </xf>
    <xf numFmtId="4" fontId="3" fillId="0" borderId="1" xfId="53" applyNumberFormat="1" applyFont="1" applyFill="1" applyBorder="1" applyAlignment="1" applyProtection="1">
      <alignment vertical="center"/>
      <protection locked="0"/>
    </xf>
    <xf numFmtId="0" fontId="7" fillId="0" borderId="19" xfId="53" applyFont="1" applyFill="1" applyBorder="1" applyAlignment="1" applyProtection="1">
      <alignment horizontal="right" vertical="center"/>
      <protection locked="0"/>
    </xf>
    <xf numFmtId="0" fontId="7" fillId="0" borderId="7" xfId="53" applyFont="1" applyFill="1" applyBorder="1" applyAlignment="1" applyProtection="1">
      <alignment horizontal="right" vertical="center"/>
      <protection locked="0"/>
    </xf>
    <xf numFmtId="4" fontId="3" fillId="0" borderId="12" xfId="53" applyNumberFormat="1" applyFont="1" applyFill="1" applyBorder="1" applyAlignment="1" applyProtection="1">
      <alignment vertical="center"/>
      <protection locked="0"/>
    </xf>
    <xf numFmtId="0" fontId="15" fillId="0" borderId="12" xfId="53" applyFont="1" applyFill="1" applyBorder="1" applyAlignment="1" applyProtection="1">
      <alignment vertical="top"/>
      <protection locked="0"/>
    </xf>
    <xf numFmtId="0" fontId="21" fillId="0" borderId="0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alignment horizontal="right"/>
      <protection locked="0"/>
    </xf>
    <xf numFmtId="0" fontId="10" fillId="0" borderId="12" xfId="53" applyFont="1" applyFill="1" applyBorder="1" applyAlignment="1" applyProtection="1">
      <alignment horizontal="center" vertical="center" wrapText="1"/>
    </xf>
    <xf numFmtId="0" fontId="10" fillId="0" borderId="16" xfId="53" applyFont="1" applyFill="1" applyBorder="1" applyAlignment="1" applyProtection="1">
      <alignment horizontal="center" vertical="center" wrapText="1"/>
      <protection locked="0"/>
    </xf>
    <xf numFmtId="0" fontId="7" fillId="0" borderId="16" xfId="53" applyFont="1" applyFill="1" applyBorder="1" applyAlignment="1" applyProtection="1">
      <alignment horizontal="right" vertical="center"/>
      <protection locked="0"/>
    </xf>
    <xf numFmtId="0" fontId="40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horizontal="center" vertical="top"/>
    </xf>
    <xf numFmtId="4" fontId="7" fillId="0" borderId="11" xfId="53" applyNumberFormat="1" applyFont="1" applyFill="1" applyBorder="1" applyAlignment="1" applyProtection="1">
      <alignment horizontal="right" vertical="center"/>
    </xf>
    <xf numFmtId="180" fontId="15" fillId="0" borderId="11" xfId="53" applyNumberFormat="1" applyFont="1" applyFill="1" applyBorder="1" applyAlignment="1" applyProtection="1">
      <alignment horizontal="right" vertical="center"/>
    </xf>
    <xf numFmtId="0" fontId="7" fillId="0" borderId="8" xfId="53" applyFont="1" applyFill="1" applyBorder="1" applyAlignment="1" applyProtection="1">
      <alignment horizontal="left" vertical="center"/>
    </xf>
    <xf numFmtId="4" fontId="7" fillId="0" borderId="13" xfId="53" applyNumberFormat="1" applyFont="1" applyFill="1" applyBorder="1" applyAlignment="1" applyProtection="1">
      <alignment horizontal="right" vertical="center"/>
      <protection locked="0"/>
    </xf>
    <xf numFmtId="0" fontId="10" fillId="0" borderId="11" xfId="53" applyFont="1" applyFill="1" applyBorder="1" applyAlignment="1" applyProtection="1"/>
    <xf numFmtId="180" fontId="10" fillId="0" borderId="11" xfId="53" applyNumberFormat="1" applyFont="1" applyFill="1" applyBorder="1" applyAlignment="1" applyProtection="1"/>
    <xf numFmtId="0" fontId="10" fillId="0" borderId="8" xfId="53" applyFont="1" applyFill="1" applyBorder="1" applyAlignment="1" applyProtection="1"/>
    <xf numFmtId="180" fontId="10" fillId="0" borderId="13" xfId="53" applyNumberFormat="1" applyFont="1" applyFill="1" applyBorder="1" applyAlignment="1" applyProtection="1"/>
    <xf numFmtId="0" fontId="37" fillId="0" borderId="8" xfId="53" applyFont="1" applyFill="1" applyBorder="1" applyAlignment="1" applyProtection="1">
      <alignment horizontal="center" vertical="center"/>
    </xf>
    <xf numFmtId="180" fontId="37" fillId="0" borderId="13" xfId="53" applyNumberFormat="1" applyFont="1" applyFill="1" applyBorder="1" applyAlignment="1" applyProtection="1">
      <alignment horizontal="right" vertical="center"/>
    </xf>
    <xf numFmtId="0" fontId="37" fillId="0" borderId="11" xfId="53" applyFont="1" applyFill="1" applyBorder="1" applyAlignment="1" applyProtection="1">
      <alignment horizontal="center" vertical="center"/>
    </xf>
    <xf numFmtId="180" fontId="7" fillId="0" borderId="13" xfId="53" applyNumberFormat="1" applyFont="1" applyFill="1" applyBorder="1" applyAlignment="1" applyProtection="1">
      <alignment horizontal="right" vertical="center"/>
    </xf>
    <xf numFmtId="0" fontId="7" fillId="0" borderId="13" xfId="53" applyFont="1" applyFill="1" applyBorder="1" applyAlignment="1" applyProtection="1">
      <alignment horizontal="right" vertical="center"/>
    </xf>
    <xf numFmtId="0" fontId="7" fillId="0" borderId="11" xfId="53" applyFont="1" applyFill="1" applyBorder="1" applyAlignment="1" applyProtection="1">
      <alignment horizontal="right" vertical="center"/>
    </xf>
    <xf numFmtId="0" fontId="37" fillId="0" borderId="8" xfId="53" applyFont="1" applyFill="1" applyBorder="1" applyAlignment="1" applyProtection="1">
      <alignment horizontal="center" vertical="center"/>
      <protection locked="0"/>
    </xf>
    <xf numFmtId="180" fontId="37" fillId="0" borderId="11" xfId="53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/>
    </xf>
    <xf numFmtId="0" fontId="43" fillId="0" borderId="12" xfId="0" applyFont="1" applyFill="1" applyBorder="1" applyAlignment="1">
      <alignment horizontal="center" vertical="center"/>
    </xf>
    <xf numFmtId="0" fontId="44" fillId="0" borderId="12" xfId="0" applyFont="1" applyBorder="1" applyAlignment="1">
      <alignment horizontal="justify"/>
    </xf>
    <xf numFmtId="0" fontId="44" fillId="0" borderId="12" xfId="0" applyFont="1" applyBorder="1" applyAlignment="1">
      <alignment horizontal="left"/>
    </xf>
    <xf numFmtId="0" fontId="44" fillId="0" borderId="12" xfId="0" applyFont="1" applyFill="1" applyBorder="1" applyAlignment="1">
      <alignment horizontal="left"/>
    </xf>
    <xf numFmtId="0" fontId="21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topLeftCell="A7" workbookViewId="0">
      <selection activeCell="C13" sqref="C13"/>
    </sheetView>
  </sheetViews>
  <sheetFormatPr defaultColWidth="9.13888888888889" defaultRowHeight="20" customHeight="1" outlineLevelCol="3"/>
  <cols>
    <col min="1" max="1" width="13.5740740740741" style="87" customWidth="1"/>
    <col min="2" max="2" width="9.13888888888889" style="392"/>
    <col min="3" max="3" width="88.712962962963" style="87" customWidth="1"/>
    <col min="4" max="16384" width="9.13888888888889" style="87"/>
  </cols>
  <sheetData>
    <row r="1" s="391" customFormat="1" ht="48" customHeight="1" spans="2:3">
      <c r="B1" s="393"/>
      <c r="C1" s="393"/>
    </row>
    <row r="2" s="87" customFormat="1" ht="27" customHeight="1" spans="2:3">
      <c r="B2" s="394" t="s">
        <v>0</v>
      </c>
      <c r="C2" s="394" t="s">
        <v>1</v>
      </c>
    </row>
    <row r="3" s="87" customFormat="1" customHeight="1" spans="2:3">
      <c r="B3" s="395">
        <v>1</v>
      </c>
      <c r="C3" s="396" t="s">
        <v>2</v>
      </c>
    </row>
    <row r="4" s="87" customFormat="1" customHeight="1" spans="2:3">
      <c r="B4" s="395">
        <v>2</v>
      </c>
      <c r="C4" s="396" t="s">
        <v>3</v>
      </c>
    </row>
    <row r="5" s="87" customFormat="1" customHeight="1" spans="2:3">
      <c r="B5" s="395">
        <v>3</v>
      </c>
      <c r="C5" s="396" t="s">
        <v>4</v>
      </c>
    </row>
    <row r="6" s="87" customFormat="1" customHeight="1" spans="2:3">
      <c r="B6" s="395">
        <v>4</v>
      </c>
      <c r="C6" s="396" t="s">
        <v>5</v>
      </c>
    </row>
    <row r="7" s="87" customFormat="1" customHeight="1" spans="2:3">
      <c r="B7" s="395">
        <v>5</v>
      </c>
      <c r="C7" s="397" t="s">
        <v>6</v>
      </c>
    </row>
    <row r="8" s="87" customFormat="1" customHeight="1" spans="2:3">
      <c r="B8" s="395">
        <v>6</v>
      </c>
      <c r="C8" s="397" t="s">
        <v>7</v>
      </c>
    </row>
    <row r="9" s="87" customFormat="1" customHeight="1" spans="2:3">
      <c r="B9" s="395">
        <v>7</v>
      </c>
      <c r="C9" s="397" t="s">
        <v>8</v>
      </c>
    </row>
    <row r="10" s="87" customFormat="1" customHeight="1" spans="2:3">
      <c r="B10" s="395">
        <v>8</v>
      </c>
      <c r="C10" s="397" t="s">
        <v>9</v>
      </c>
    </row>
    <row r="11" s="87" customFormat="1" customHeight="1" spans="2:3">
      <c r="B11" s="395">
        <v>9</v>
      </c>
      <c r="C11" s="398" t="s">
        <v>10</v>
      </c>
    </row>
    <row r="12" s="87" customFormat="1" customHeight="1" spans="2:3">
      <c r="B12" s="395">
        <v>10</v>
      </c>
      <c r="C12" s="398" t="s">
        <v>11</v>
      </c>
    </row>
    <row r="13" s="87" customFormat="1" customHeight="1" spans="2:3">
      <c r="B13" s="395">
        <v>11</v>
      </c>
      <c r="C13" s="396" t="s">
        <v>12</v>
      </c>
    </row>
    <row r="14" s="87" customFormat="1" customHeight="1" spans="2:3">
      <c r="B14" s="395">
        <v>12</v>
      </c>
      <c r="C14" s="396" t="s">
        <v>13</v>
      </c>
    </row>
    <row r="15" s="87" customFormat="1" customHeight="1" spans="2:4">
      <c r="B15" s="395">
        <v>13</v>
      </c>
      <c r="C15" s="396" t="s">
        <v>14</v>
      </c>
      <c r="D15" s="399"/>
    </row>
    <row r="16" s="87" customFormat="1" customHeight="1" spans="2:3">
      <c r="B16" s="395">
        <v>14</v>
      </c>
      <c r="C16" s="397" t="s">
        <v>15</v>
      </c>
    </row>
    <row r="17" s="87" customFormat="1" customHeight="1" spans="2:3">
      <c r="B17" s="395">
        <v>15</v>
      </c>
      <c r="C17" s="397" t="s">
        <v>16</v>
      </c>
    </row>
    <row r="18" s="87" customFormat="1" customHeight="1" spans="2:3">
      <c r="B18" s="395">
        <v>16</v>
      </c>
      <c r="C18" s="397" t="s">
        <v>17</v>
      </c>
    </row>
    <row r="19" s="87" customFormat="1" customHeight="1" spans="2:3">
      <c r="B19" s="395">
        <v>17</v>
      </c>
      <c r="C19" s="396" t="s">
        <v>18</v>
      </c>
    </row>
    <row r="20" s="87" customFormat="1" customHeight="1" spans="2:3">
      <c r="B20" s="395">
        <v>18</v>
      </c>
      <c r="C20" s="396" t="s">
        <v>19</v>
      </c>
    </row>
    <row r="21" s="87" customFormat="1" customHeight="1" spans="2:3">
      <c r="B21" s="395">
        <v>19</v>
      </c>
      <c r="C21" s="396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zoomScaleSheetLayoutView="60" topLeftCell="B1" workbookViewId="0">
      <selection activeCell="J11" sqref="J11"/>
    </sheetView>
  </sheetViews>
  <sheetFormatPr defaultColWidth="8.88888888888889" defaultRowHeight="12"/>
  <cols>
    <col min="1" max="1" width="34.287037037037" style="70" customWidth="1"/>
    <col min="2" max="2" width="29" style="70" customWidth="1"/>
    <col min="3" max="5" width="23.5740740740741" style="70" customWidth="1"/>
    <col min="6" max="6" width="11.287037037037" style="71" customWidth="1"/>
    <col min="7" max="7" width="25.1296296296296" style="70" customWidth="1"/>
    <col min="8" max="8" width="15.5740740740741" style="71" customWidth="1"/>
    <col min="9" max="9" width="13.4259259259259" style="71" customWidth="1"/>
    <col min="10" max="10" width="20.3333333333333" style="70" customWidth="1"/>
    <col min="11" max="11" width="9.12962962962963" style="71" customWidth="1"/>
    <col min="12" max="16384" width="9.12962962962963" style="71"/>
  </cols>
  <sheetData>
    <row r="1" customHeight="1" spans="10:10">
      <c r="J1" s="84"/>
    </row>
    <row r="2" ht="28.5" customHeight="1" spans="1:10">
      <c r="A2" s="72" t="s">
        <v>10</v>
      </c>
      <c r="B2" s="73"/>
      <c r="C2" s="73"/>
      <c r="D2" s="73"/>
      <c r="E2" s="73"/>
      <c r="F2" s="74"/>
      <c r="G2" s="73"/>
      <c r="H2" s="74"/>
      <c r="I2" s="74"/>
      <c r="J2" s="73"/>
    </row>
    <row r="3" ht="17.25" customHeight="1" spans="1:1">
      <c r="A3" s="75" t="s">
        <v>21</v>
      </c>
    </row>
    <row r="4" ht="44.25" customHeight="1" spans="1:10">
      <c r="A4" s="76" t="s">
        <v>308</v>
      </c>
      <c r="B4" s="76" t="s">
        <v>309</v>
      </c>
      <c r="C4" s="76" t="s">
        <v>310</v>
      </c>
      <c r="D4" s="76" t="s">
        <v>311</v>
      </c>
      <c r="E4" s="76" t="s">
        <v>312</v>
      </c>
      <c r="F4" s="77" t="s">
        <v>313</v>
      </c>
      <c r="G4" s="76" t="s">
        <v>314</v>
      </c>
      <c r="H4" s="77" t="s">
        <v>315</v>
      </c>
      <c r="I4" s="77" t="s">
        <v>316</v>
      </c>
      <c r="J4" s="76" t="s">
        <v>317</v>
      </c>
    </row>
    <row r="5" ht="14.25" customHeight="1" spans="1:10">
      <c r="A5" s="76">
        <v>1</v>
      </c>
      <c r="B5" s="76">
        <v>2</v>
      </c>
      <c r="C5" s="76">
        <v>3</v>
      </c>
      <c r="D5" s="76">
        <v>4</v>
      </c>
      <c r="E5" s="76">
        <v>5</v>
      </c>
      <c r="F5" s="76">
        <v>6</v>
      </c>
      <c r="G5" s="76">
        <v>7</v>
      </c>
      <c r="H5" s="76">
        <v>8</v>
      </c>
      <c r="I5" s="76">
        <v>9</v>
      </c>
      <c r="J5" s="76">
        <v>10</v>
      </c>
    </row>
    <row r="6" ht="42" customHeight="1" spans="1:10">
      <c r="A6" s="38" t="s">
        <v>91</v>
      </c>
      <c r="B6" s="250"/>
      <c r="C6" s="250"/>
      <c r="D6" s="250"/>
      <c r="E6" s="228"/>
      <c r="F6" s="251"/>
      <c r="G6" s="228"/>
      <c r="H6" s="251"/>
      <c r="I6" s="251"/>
      <c r="J6" s="254"/>
    </row>
    <row r="7" ht="42.75" customHeight="1" spans="1:10">
      <c r="A7" s="38" t="s">
        <v>229</v>
      </c>
      <c r="B7" s="38" t="s">
        <v>92</v>
      </c>
      <c r="C7" s="38" t="s">
        <v>92</v>
      </c>
      <c r="D7" s="38" t="s">
        <v>92</v>
      </c>
      <c r="E7" s="38" t="s">
        <v>92</v>
      </c>
      <c r="F7" s="38" t="s">
        <v>92</v>
      </c>
      <c r="G7" s="38" t="s">
        <v>92</v>
      </c>
      <c r="H7" s="38" t="s">
        <v>92</v>
      </c>
      <c r="I7" s="38" t="s">
        <v>92</v>
      </c>
      <c r="J7" s="37" t="s">
        <v>92</v>
      </c>
    </row>
    <row r="8" ht="21.6" spans="1:10">
      <c r="A8" s="43" t="s">
        <v>318</v>
      </c>
      <c r="B8" s="43" t="s">
        <v>319</v>
      </c>
      <c r="C8" s="38" t="s">
        <v>320</v>
      </c>
      <c r="D8" s="38" t="s">
        <v>321</v>
      </c>
      <c r="E8" s="38" t="s">
        <v>322</v>
      </c>
      <c r="F8" s="38" t="s">
        <v>323</v>
      </c>
      <c r="G8" s="38" t="s">
        <v>183</v>
      </c>
      <c r="H8" s="38" t="s">
        <v>324</v>
      </c>
      <c r="I8" s="38" t="s">
        <v>325</v>
      </c>
      <c r="J8" s="37" t="s">
        <v>326</v>
      </c>
    </row>
    <row r="9" ht="21.6" spans="1:10">
      <c r="A9" s="252"/>
      <c r="B9" s="252"/>
      <c r="C9" s="38" t="s">
        <v>320</v>
      </c>
      <c r="D9" s="38" t="s">
        <v>321</v>
      </c>
      <c r="E9" s="38" t="s">
        <v>327</v>
      </c>
      <c r="F9" s="38" t="s">
        <v>323</v>
      </c>
      <c r="G9" s="38" t="s">
        <v>328</v>
      </c>
      <c r="H9" s="38" t="s">
        <v>329</v>
      </c>
      <c r="I9" s="38" t="s">
        <v>325</v>
      </c>
      <c r="J9" s="37" t="s">
        <v>330</v>
      </c>
    </row>
    <row r="10" ht="32.4" spans="1:10">
      <c r="A10" s="252"/>
      <c r="B10" s="252"/>
      <c r="C10" s="38" t="s">
        <v>320</v>
      </c>
      <c r="D10" s="38" t="s">
        <v>321</v>
      </c>
      <c r="E10" s="38" t="s">
        <v>331</v>
      </c>
      <c r="F10" s="38" t="s">
        <v>323</v>
      </c>
      <c r="G10" s="38" t="s">
        <v>332</v>
      </c>
      <c r="H10" s="38" t="s">
        <v>333</v>
      </c>
      <c r="I10" s="38" t="s">
        <v>325</v>
      </c>
      <c r="J10" s="37" t="s">
        <v>334</v>
      </c>
    </row>
    <row r="11" ht="21.6" spans="1:10">
      <c r="A11" s="252"/>
      <c r="B11" s="252"/>
      <c r="C11" s="38" t="s">
        <v>320</v>
      </c>
      <c r="D11" s="38" t="s">
        <v>321</v>
      </c>
      <c r="E11" s="38" t="s">
        <v>335</v>
      </c>
      <c r="F11" s="38" t="s">
        <v>323</v>
      </c>
      <c r="G11" s="38" t="s">
        <v>183</v>
      </c>
      <c r="H11" s="38" t="s">
        <v>336</v>
      </c>
      <c r="I11" s="38" t="s">
        <v>325</v>
      </c>
      <c r="J11" s="37" t="s">
        <v>337</v>
      </c>
    </row>
    <row r="12" ht="21.6" spans="1:10">
      <c r="A12" s="252"/>
      <c r="B12" s="252"/>
      <c r="C12" s="38" t="s">
        <v>320</v>
      </c>
      <c r="D12" s="38" t="s">
        <v>321</v>
      </c>
      <c r="E12" s="38" t="s">
        <v>338</v>
      </c>
      <c r="F12" s="38" t="s">
        <v>323</v>
      </c>
      <c r="G12" s="38" t="s">
        <v>339</v>
      </c>
      <c r="H12" s="38" t="s">
        <v>340</v>
      </c>
      <c r="I12" s="38" t="s">
        <v>325</v>
      </c>
      <c r="J12" s="37" t="s">
        <v>341</v>
      </c>
    </row>
    <row r="13" ht="21.6" spans="1:10">
      <c r="A13" s="252"/>
      <c r="B13" s="252"/>
      <c r="C13" s="38" t="s">
        <v>320</v>
      </c>
      <c r="D13" s="38" t="s">
        <v>342</v>
      </c>
      <c r="E13" s="38" t="s">
        <v>343</v>
      </c>
      <c r="F13" s="38" t="s">
        <v>323</v>
      </c>
      <c r="G13" s="38" t="s">
        <v>344</v>
      </c>
      <c r="H13" s="38" t="s">
        <v>345</v>
      </c>
      <c r="I13" s="38" t="s">
        <v>325</v>
      </c>
      <c r="J13" s="37" t="s">
        <v>346</v>
      </c>
    </row>
    <row r="14" ht="32.4" spans="1:10">
      <c r="A14" s="252"/>
      <c r="B14" s="252"/>
      <c r="C14" s="38" t="s">
        <v>320</v>
      </c>
      <c r="D14" s="38" t="s">
        <v>342</v>
      </c>
      <c r="E14" s="38" t="s">
        <v>347</v>
      </c>
      <c r="F14" s="38" t="s">
        <v>323</v>
      </c>
      <c r="G14" s="38" t="s">
        <v>348</v>
      </c>
      <c r="H14" s="38" t="s">
        <v>345</v>
      </c>
      <c r="I14" s="38" t="s">
        <v>325</v>
      </c>
      <c r="J14" s="37" t="s">
        <v>349</v>
      </c>
    </row>
    <row r="15" ht="54" spans="1:10">
      <c r="A15" s="252"/>
      <c r="B15" s="252"/>
      <c r="C15" s="38" t="s">
        <v>320</v>
      </c>
      <c r="D15" s="38" t="s">
        <v>350</v>
      </c>
      <c r="E15" s="38" t="s">
        <v>351</v>
      </c>
      <c r="F15" s="38" t="s">
        <v>323</v>
      </c>
      <c r="G15" s="38" t="s">
        <v>352</v>
      </c>
      <c r="H15" s="38" t="s">
        <v>345</v>
      </c>
      <c r="I15" s="38" t="s">
        <v>325</v>
      </c>
      <c r="J15" s="37" t="s">
        <v>353</v>
      </c>
    </row>
    <row r="16" ht="21.6" spans="1:10">
      <c r="A16" s="252"/>
      <c r="B16" s="252"/>
      <c r="C16" s="38" t="s">
        <v>354</v>
      </c>
      <c r="D16" s="38" t="s">
        <v>355</v>
      </c>
      <c r="E16" s="38" t="s">
        <v>356</v>
      </c>
      <c r="F16" s="38" t="s">
        <v>323</v>
      </c>
      <c r="G16" s="38" t="s">
        <v>344</v>
      </c>
      <c r="H16" s="38" t="s">
        <v>345</v>
      </c>
      <c r="I16" s="38" t="s">
        <v>325</v>
      </c>
      <c r="J16" s="37" t="s">
        <v>357</v>
      </c>
    </row>
    <row r="17" ht="32.4" spans="1:10">
      <c r="A17" s="252"/>
      <c r="B17" s="252"/>
      <c r="C17" s="38" t="s">
        <v>354</v>
      </c>
      <c r="D17" s="38" t="s">
        <v>355</v>
      </c>
      <c r="E17" s="38" t="s">
        <v>358</v>
      </c>
      <c r="F17" s="38" t="s">
        <v>323</v>
      </c>
      <c r="G17" s="38" t="s">
        <v>352</v>
      </c>
      <c r="H17" s="38" t="s">
        <v>345</v>
      </c>
      <c r="I17" s="38" t="s">
        <v>325</v>
      </c>
      <c r="J17" s="37" t="s">
        <v>359</v>
      </c>
    </row>
    <row r="18" ht="21.6" spans="1:10">
      <c r="A18" s="253"/>
      <c r="B18" s="253"/>
      <c r="C18" s="38" t="s">
        <v>360</v>
      </c>
      <c r="D18" s="38" t="s">
        <v>361</v>
      </c>
      <c r="E18" s="38" t="s">
        <v>362</v>
      </c>
      <c r="F18" s="38" t="s">
        <v>363</v>
      </c>
      <c r="G18" s="38" t="s">
        <v>352</v>
      </c>
      <c r="H18" s="38" t="s">
        <v>345</v>
      </c>
      <c r="I18" s="38" t="s">
        <v>364</v>
      </c>
      <c r="J18" s="37" t="s">
        <v>365</v>
      </c>
    </row>
  </sheetData>
  <mergeCells count="4">
    <mergeCell ref="A2:J2"/>
    <mergeCell ref="A3:H3"/>
    <mergeCell ref="A8:A18"/>
    <mergeCell ref="B8:B18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topLeftCell="A19" workbookViewId="0">
      <selection activeCell="A23" sqref="A23"/>
    </sheetView>
  </sheetViews>
  <sheetFormatPr defaultColWidth="8.57407407407407" defaultRowHeight="14.25" customHeight="1"/>
  <cols>
    <col min="1" max="1" width="12.7777777777778" style="8" customWidth="1"/>
    <col min="2" max="2" width="15.1111111111111" style="8" customWidth="1"/>
    <col min="3" max="3" width="21.8611111111111" style="8" customWidth="1"/>
    <col min="4" max="4" width="15.5740740740741" style="8" customWidth="1"/>
    <col min="5" max="5" width="18.4259259259259" style="8" customWidth="1"/>
    <col min="6" max="6" width="9.86111111111111" style="8" customWidth="1"/>
    <col min="7" max="7" width="8" style="8" customWidth="1"/>
    <col min="8" max="8" width="22.712962962963" style="8" customWidth="1"/>
    <col min="9" max="9" width="22.1388888888889" style="8" customWidth="1"/>
    <col min="10" max="10" width="10.7777777777778" style="8" customWidth="1"/>
    <col min="11" max="11" width="9.11111111111111" style="8" customWidth="1"/>
    <col min="12" max="12" width="13.712962962963" style="8" customWidth="1"/>
    <col min="13" max="13" width="20" style="8" customWidth="1"/>
    <col min="14" max="16384" width="8.57407407407407" style="8" customWidth="1"/>
  </cols>
  <sheetData>
    <row r="1" s="119" customFormat="1" customHeight="1" spans="1:16384">
      <c r="A1" s="184"/>
      <c r="B1" s="184"/>
      <c r="C1" s="184"/>
      <c r="D1" s="184"/>
      <c r="E1" s="184"/>
      <c r="F1" s="184"/>
      <c r="G1" s="184"/>
      <c r="H1" s="184"/>
      <c r="I1" s="184"/>
      <c r="J1" s="230"/>
      <c r="K1" s="230"/>
      <c r="L1" s="230"/>
      <c r="M1" s="231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19" customFormat="1" ht="41.25" customHeight="1" spans="1:16384">
      <c r="A2" s="184" t="s">
        <v>366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119" customFormat="1" ht="17.25" customHeight="1" spans="1:16384">
      <c r="A3" s="186" t="s">
        <v>21</v>
      </c>
      <c r="B3" s="186"/>
      <c r="C3" s="187"/>
      <c r="D3" s="188"/>
      <c r="E3" s="188"/>
      <c r="F3" s="188"/>
      <c r="G3" s="188"/>
      <c r="H3" s="188"/>
      <c r="I3" s="188"/>
      <c r="J3" s="230"/>
      <c r="K3" s="230"/>
      <c r="L3" s="230"/>
      <c r="M3" s="231" t="s">
        <v>188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119" customFormat="1" ht="30" customHeight="1" spans="1:16384">
      <c r="A4" s="189" t="s">
        <v>367</v>
      </c>
      <c r="B4" s="190">
        <v>717001</v>
      </c>
      <c r="C4" s="191"/>
      <c r="D4" s="191"/>
      <c r="E4" s="192"/>
      <c r="F4" s="193" t="s">
        <v>368</v>
      </c>
      <c r="G4" s="192"/>
      <c r="H4" s="194" t="s">
        <v>91</v>
      </c>
      <c r="I4" s="191"/>
      <c r="J4" s="191"/>
      <c r="K4" s="191"/>
      <c r="L4" s="191"/>
      <c r="M4" s="192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119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369</v>
      </c>
      <c r="M5" s="232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119" customFormat="1" ht="99.75" customHeight="1" spans="1:16384">
      <c r="A6" s="34" t="s">
        <v>370</v>
      </c>
      <c r="B6" s="195" t="s">
        <v>371</v>
      </c>
      <c r="C6" s="196" t="s">
        <v>372</v>
      </c>
      <c r="D6" s="197"/>
      <c r="E6" s="197"/>
      <c r="F6" s="197"/>
      <c r="G6" s="197"/>
      <c r="H6" s="197"/>
      <c r="I6" s="197"/>
      <c r="J6" s="233"/>
      <c r="K6" s="234"/>
      <c r="L6" s="235" t="s">
        <v>373</v>
      </c>
      <c r="M6" s="232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119" customFormat="1" ht="99.75" customHeight="1" spans="1:16384">
      <c r="A7" s="36"/>
      <c r="B7" s="195" t="s">
        <v>374</v>
      </c>
      <c r="C7" s="196" t="s">
        <v>375</v>
      </c>
      <c r="D7" s="197"/>
      <c r="E7" s="197"/>
      <c r="F7" s="197"/>
      <c r="G7" s="197"/>
      <c r="H7" s="197"/>
      <c r="I7" s="197"/>
      <c r="J7" s="233"/>
      <c r="K7" s="234"/>
      <c r="L7" s="235" t="s">
        <v>376</v>
      </c>
      <c r="M7" s="232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119" customFormat="1" ht="75" customHeight="1" spans="1:16384">
      <c r="A8" s="195" t="s">
        <v>377</v>
      </c>
      <c r="B8" s="198" t="s">
        <v>378</v>
      </c>
      <c r="C8" s="199" t="s">
        <v>379</v>
      </c>
      <c r="D8" s="200"/>
      <c r="E8" s="200"/>
      <c r="F8" s="200"/>
      <c r="G8" s="200"/>
      <c r="H8" s="200"/>
      <c r="I8" s="200"/>
      <c r="J8" s="233"/>
      <c r="K8" s="234"/>
      <c r="L8" s="236" t="s">
        <v>380</v>
      </c>
      <c r="M8" s="232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119" customFormat="1" ht="32.25" customHeight="1" spans="1:16384">
      <c r="A9" s="201" t="s">
        <v>381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3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119" customFormat="1" ht="32.25" customHeight="1" spans="1:16384">
      <c r="A10" s="203" t="s">
        <v>382</v>
      </c>
      <c r="B10" s="204"/>
      <c r="C10" s="205" t="s">
        <v>383</v>
      </c>
      <c r="D10" s="206"/>
      <c r="E10" s="206"/>
      <c r="F10" s="206"/>
      <c r="G10" s="207"/>
      <c r="H10" s="12" t="s">
        <v>384</v>
      </c>
      <c r="I10" s="13"/>
      <c r="J10" s="14"/>
      <c r="K10" s="13" t="s">
        <v>385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119" customFormat="1" ht="32.25" customHeight="1" spans="1:16384">
      <c r="A11" s="208"/>
      <c r="B11" s="209"/>
      <c r="C11" s="210"/>
      <c r="D11" s="211"/>
      <c r="E11" s="211"/>
      <c r="F11" s="211"/>
      <c r="G11" s="212"/>
      <c r="H11" s="195" t="s">
        <v>386</v>
      </c>
      <c r="I11" s="195" t="s">
        <v>387</v>
      </c>
      <c r="J11" s="195" t="s">
        <v>388</v>
      </c>
      <c r="K11" s="195" t="s">
        <v>386</v>
      </c>
      <c r="L11" s="195" t="s">
        <v>387</v>
      </c>
      <c r="M11" s="238" t="s">
        <v>388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119" customFormat="1" ht="30" customHeight="1" spans="1:16384">
      <c r="A12" s="213" t="s">
        <v>76</v>
      </c>
      <c r="B12" s="214"/>
      <c r="C12" s="214"/>
      <c r="D12" s="214"/>
      <c r="E12" s="214"/>
      <c r="F12" s="214"/>
      <c r="G12" s="215"/>
      <c r="H12" s="216">
        <v>70000</v>
      </c>
      <c r="I12" s="216">
        <v>70000</v>
      </c>
      <c r="J12" s="216"/>
      <c r="K12" s="216">
        <v>70000</v>
      </c>
      <c r="L12" s="216">
        <v>70000</v>
      </c>
      <c r="M12" s="239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119" customFormat="1" ht="34.5" customHeight="1" spans="1:16384">
      <c r="A13" s="196" t="s">
        <v>300</v>
      </c>
      <c r="B13" s="217"/>
      <c r="C13" s="196" t="s">
        <v>389</v>
      </c>
      <c r="D13" s="197"/>
      <c r="E13" s="197"/>
      <c r="F13" s="197"/>
      <c r="G13" s="217"/>
      <c r="H13" s="218">
        <v>70000</v>
      </c>
      <c r="I13" s="218">
        <v>70000</v>
      </c>
      <c r="J13" s="218"/>
      <c r="K13" s="218">
        <v>70000</v>
      </c>
      <c r="L13" s="218">
        <v>70000</v>
      </c>
      <c r="M13" s="240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119" customFormat="1" ht="32.25" customHeight="1" spans="1:16384">
      <c r="A14" s="219" t="s">
        <v>390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41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119" customFormat="1" ht="32.25" customHeight="1" spans="1:16384">
      <c r="A15" s="221" t="s">
        <v>391</v>
      </c>
      <c r="B15" s="222"/>
      <c r="C15" s="222"/>
      <c r="D15" s="222"/>
      <c r="E15" s="222"/>
      <c r="F15" s="222"/>
      <c r="G15" s="223"/>
      <c r="H15" s="224" t="s">
        <v>392</v>
      </c>
      <c r="I15" s="242"/>
      <c r="J15" s="243" t="s">
        <v>317</v>
      </c>
      <c r="K15" s="244"/>
      <c r="L15" s="224" t="s">
        <v>393</v>
      </c>
      <c r="M15" s="242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119" customFormat="1" ht="36" customHeight="1" spans="1:16384">
      <c r="A16" s="225" t="s">
        <v>310</v>
      </c>
      <c r="B16" s="225" t="s">
        <v>394</v>
      </c>
      <c r="C16" s="226" t="s">
        <v>312</v>
      </c>
      <c r="D16" s="226" t="s">
        <v>313</v>
      </c>
      <c r="E16" s="226" t="s">
        <v>314</v>
      </c>
      <c r="F16" s="226" t="s">
        <v>315</v>
      </c>
      <c r="G16" s="226" t="s">
        <v>316</v>
      </c>
      <c r="H16" s="227"/>
      <c r="I16" s="245"/>
      <c r="J16" s="227"/>
      <c r="K16" s="246"/>
      <c r="L16" s="227"/>
      <c r="M16" s="245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119" customFormat="1" ht="32.25" customHeight="1" spans="1:16384">
      <c r="A17" s="228" t="s">
        <v>320</v>
      </c>
      <c r="B17" s="228" t="s">
        <v>92</v>
      </c>
      <c r="C17" s="38" t="s">
        <v>92</v>
      </c>
      <c r="D17" s="228" t="s">
        <v>92</v>
      </c>
      <c r="E17" s="228" t="s">
        <v>92</v>
      </c>
      <c r="F17" s="228" t="s">
        <v>92</v>
      </c>
      <c r="G17" s="228" t="s">
        <v>92</v>
      </c>
      <c r="H17" s="229" t="s">
        <v>92</v>
      </c>
      <c r="I17" s="245"/>
      <c r="J17" s="247" t="s">
        <v>92</v>
      </c>
      <c r="K17" s="248"/>
      <c r="L17" s="229" t="s">
        <v>92</v>
      </c>
      <c r="M17" s="245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119" customFormat="1" ht="32.25" customHeight="1" spans="1:16384">
      <c r="A18" s="228" t="s">
        <v>92</v>
      </c>
      <c r="B18" s="228" t="s">
        <v>321</v>
      </c>
      <c r="C18" s="38" t="s">
        <v>92</v>
      </c>
      <c r="D18" s="228" t="s">
        <v>92</v>
      </c>
      <c r="E18" s="228" t="s">
        <v>92</v>
      </c>
      <c r="F18" s="228" t="s">
        <v>92</v>
      </c>
      <c r="G18" s="228" t="s">
        <v>92</v>
      </c>
      <c r="H18" s="229" t="s">
        <v>92</v>
      </c>
      <c r="I18" s="245"/>
      <c r="J18" s="247" t="s">
        <v>92</v>
      </c>
      <c r="K18" s="245"/>
      <c r="L18" s="249"/>
      <c r="M18" s="249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ht="36" customHeight="1" spans="1:13">
      <c r="A19" s="228" t="s">
        <v>92</v>
      </c>
      <c r="B19" s="228" t="s">
        <v>92</v>
      </c>
      <c r="C19" s="38" t="s">
        <v>395</v>
      </c>
      <c r="D19" s="228" t="s">
        <v>363</v>
      </c>
      <c r="E19" s="228" t="s">
        <v>181</v>
      </c>
      <c r="F19" s="228" t="s">
        <v>324</v>
      </c>
      <c r="G19" s="228" t="s">
        <v>325</v>
      </c>
      <c r="H19" s="229" t="s">
        <v>396</v>
      </c>
      <c r="I19" s="245"/>
      <c r="J19" s="247" t="s">
        <v>397</v>
      </c>
      <c r="K19" s="245"/>
      <c r="L19" s="249"/>
      <c r="M19" s="249"/>
    </row>
    <row r="20" ht="32" customHeight="1" spans="1:13">
      <c r="A20" s="228" t="s">
        <v>92</v>
      </c>
      <c r="B20" s="228" t="s">
        <v>92</v>
      </c>
      <c r="C20" s="38" t="s">
        <v>335</v>
      </c>
      <c r="D20" s="228" t="s">
        <v>323</v>
      </c>
      <c r="E20" s="228" t="s">
        <v>183</v>
      </c>
      <c r="F20" s="228" t="s">
        <v>336</v>
      </c>
      <c r="G20" s="228" t="s">
        <v>325</v>
      </c>
      <c r="H20" s="229" t="s">
        <v>398</v>
      </c>
      <c r="I20" s="245"/>
      <c r="J20" s="247" t="s">
        <v>399</v>
      </c>
      <c r="K20" s="245"/>
      <c r="L20" s="249"/>
      <c r="M20" s="249"/>
    </row>
    <row r="21" ht="22" customHeight="1" spans="1:13">
      <c r="A21" s="228" t="s">
        <v>92</v>
      </c>
      <c r="B21" s="228" t="s">
        <v>92</v>
      </c>
      <c r="C21" s="38" t="s">
        <v>327</v>
      </c>
      <c r="D21" s="228" t="s">
        <v>323</v>
      </c>
      <c r="E21" s="228" t="s">
        <v>328</v>
      </c>
      <c r="F21" s="228" t="s">
        <v>400</v>
      </c>
      <c r="G21" s="228" t="s">
        <v>325</v>
      </c>
      <c r="H21" s="229" t="s">
        <v>401</v>
      </c>
      <c r="I21" s="245"/>
      <c r="J21" s="247" t="s">
        <v>330</v>
      </c>
      <c r="K21" s="245"/>
      <c r="L21" s="249"/>
      <c r="M21" s="249"/>
    </row>
    <row r="22" ht="22" customHeight="1" spans="1:13">
      <c r="A22" s="228" t="s">
        <v>354</v>
      </c>
      <c r="B22" s="228" t="s">
        <v>92</v>
      </c>
      <c r="C22" s="38" t="s">
        <v>92</v>
      </c>
      <c r="D22" s="228" t="s">
        <v>92</v>
      </c>
      <c r="E22" s="228" t="s">
        <v>92</v>
      </c>
      <c r="F22" s="228" t="s">
        <v>92</v>
      </c>
      <c r="G22" s="228" t="s">
        <v>92</v>
      </c>
      <c r="H22" s="229" t="s">
        <v>92</v>
      </c>
      <c r="I22" s="245"/>
      <c r="J22" s="247" t="s">
        <v>92</v>
      </c>
      <c r="K22" s="245"/>
      <c r="L22" s="249"/>
      <c r="M22" s="249"/>
    </row>
    <row r="23" ht="20" customHeight="1" spans="1:13">
      <c r="A23" s="228" t="s">
        <v>92</v>
      </c>
      <c r="B23" s="228" t="s">
        <v>355</v>
      </c>
      <c r="C23" s="38" t="s">
        <v>92</v>
      </c>
      <c r="D23" s="228" t="s">
        <v>92</v>
      </c>
      <c r="E23" s="228" t="s">
        <v>92</v>
      </c>
      <c r="F23" s="228" t="s">
        <v>92</v>
      </c>
      <c r="G23" s="228" t="s">
        <v>92</v>
      </c>
      <c r="H23" s="229" t="s">
        <v>92</v>
      </c>
      <c r="I23" s="245"/>
      <c r="J23" s="247" t="s">
        <v>92</v>
      </c>
      <c r="K23" s="245"/>
      <c r="L23" s="249"/>
      <c r="M23" s="249"/>
    </row>
    <row r="24" ht="46" customHeight="1" spans="1:13">
      <c r="A24" s="228" t="s">
        <v>92</v>
      </c>
      <c r="B24" s="228" t="s">
        <v>92</v>
      </c>
      <c r="C24" s="38" t="s">
        <v>402</v>
      </c>
      <c r="D24" s="228" t="s">
        <v>323</v>
      </c>
      <c r="E24" s="228" t="s">
        <v>403</v>
      </c>
      <c r="F24" s="228" t="s">
        <v>404</v>
      </c>
      <c r="G24" s="228" t="s">
        <v>325</v>
      </c>
      <c r="H24" s="229" t="s">
        <v>405</v>
      </c>
      <c r="I24" s="245"/>
      <c r="J24" s="247" t="s">
        <v>402</v>
      </c>
      <c r="K24" s="245"/>
      <c r="L24" s="249"/>
      <c r="M24" s="249"/>
    </row>
    <row r="25" ht="22" customHeight="1" spans="1:13">
      <c r="A25" s="228" t="s">
        <v>360</v>
      </c>
      <c r="B25" s="228" t="s">
        <v>92</v>
      </c>
      <c r="C25" s="38" t="s">
        <v>92</v>
      </c>
      <c r="D25" s="228" t="s">
        <v>92</v>
      </c>
      <c r="E25" s="228" t="s">
        <v>92</v>
      </c>
      <c r="F25" s="228" t="s">
        <v>92</v>
      </c>
      <c r="G25" s="228" t="s">
        <v>92</v>
      </c>
      <c r="H25" s="229" t="s">
        <v>92</v>
      </c>
      <c r="I25" s="245"/>
      <c r="J25" s="247" t="s">
        <v>92</v>
      </c>
      <c r="K25" s="245"/>
      <c r="L25" s="249"/>
      <c r="M25" s="249"/>
    </row>
    <row r="26" ht="24" customHeight="1" spans="1:13">
      <c r="A26" s="228" t="s">
        <v>92</v>
      </c>
      <c r="B26" s="228" t="s">
        <v>361</v>
      </c>
      <c r="C26" s="38" t="s">
        <v>92</v>
      </c>
      <c r="D26" s="228" t="s">
        <v>92</v>
      </c>
      <c r="E26" s="228" t="s">
        <v>92</v>
      </c>
      <c r="F26" s="228" t="s">
        <v>92</v>
      </c>
      <c r="G26" s="228" t="s">
        <v>92</v>
      </c>
      <c r="H26" s="229" t="s">
        <v>92</v>
      </c>
      <c r="I26" s="245"/>
      <c r="J26" s="247" t="s">
        <v>92</v>
      </c>
      <c r="K26" s="245"/>
      <c r="L26" s="249"/>
      <c r="M26" s="249"/>
    </row>
    <row r="27" ht="30" customHeight="1" spans="1:13">
      <c r="A27" s="228" t="s">
        <v>92</v>
      </c>
      <c r="B27" s="228" t="s">
        <v>92</v>
      </c>
      <c r="C27" s="38" t="s">
        <v>362</v>
      </c>
      <c r="D27" s="228" t="s">
        <v>323</v>
      </c>
      <c r="E27" s="228" t="s">
        <v>352</v>
      </c>
      <c r="F27" s="228" t="s">
        <v>345</v>
      </c>
      <c r="G27" s="228" t="s">
        <v>364</v>
      </c>
      <c r="H27" s="229" t="s">
        <v>406</v>
      </c>
      <c r="I27" s="245"/>
      <c r="J27" s="247" t="s">
        <v>407</v>
      </c>
      <c r="K27" s="245"/>
      <c r="L27" s="249"/>
      <c r="M27" s="249"/>
    </row>
  </sheetData>
  <mergeCells count="50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H19:I19"/>
    <mergeCell ref="J19:K19"/>
    <mergeCell ref="H20:I20"/>
    <mergeCell ref="J20:K20"/>
    <mergeCell ref="H21:I21"/>
    <mergeCell ref="J21:K21"/>
    <mergeCell ref="H22:I22"/>
    <mergeCell ref="J22:K22"/>
    <mergeCell ref="H23:I23"/>
    <mergeCell ref="J23:K23"/>
    <mergeCell ref="H24:I24"/>
    <mergeCell ref="J24:K24"/>
    <mergeCell ref="H25:I25"/>
    <mergeCell ref="J25:K25"/>
    <mergeCell ref="H26:I26"/>
    <mergeCell ref="J26:K26"/>
    <mergeCell ref="H27:I27"/>
    <mergeCell ref="J27:K27"/>
    <mergeCell ref="A6:A7"/>
    <mergeCell ref="A10:B11"/>
    <mergeCell ref="C10:G11"/>
    <mergeCell ref="H15:I16"/>
    <mergeCell ref="J15:K16"/>
    <mergeCell ref="L15:M16"/>
  </mergeCells>
  <pageMargins left="0.75" right="0.75" top="1" bottom="1" header="0.5" footer="0.5"/>
  <pageSetup paperSize="9" scale="4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32" sqref="E32"/>
    </sheetView>
  </sheetViews>
  <sheetFormatPr defaultColWidth="8.88888888888889" defaultRowHeight="14.25" customHeight="1" outlineLevelCol="5"/>
  <cols>
    <col min="1" max="1" width="43.6666666666667" style="166" customWidth="1"/>
    <col min="2" max="2" width="21.1296296296296" style="166" customWidth="1"/>
    <col min="3" max="3" width="21.1296296296296" style="86" customWidth="1"/>
    <col min="4" max="4" width="27.712962962963" style="86" customWidth="1"/>
    <col min="5" max="6" width="36.712962962963" style="86" customWidth="1"/>
    <col min="7" max="7" width="9.12962962962963" style="86" customWidth="1"/>
    <col min="8" max="16384" width="9.12962962962963" style="86"/>
  </cols>
  <sheetData>
    <row r="1" ht="12" customHeight="1" spans="1:6">
      <c r="A1" s="167">
        <v>0</v>
      </c>
      <c r="B1" s="167">
        <v>0</v>
      </c>
      <c r="C1" s="168">
        <v>1</v>
      </c>
      <c r="D1" s="169"/>
      <c r="E1" s="169"/>
      <c r="F1" s="169"/>
    </row>
    <row r="2" ht="26.25" customHeight="1" spans="1:6">
      <c r="A2" s="170" t="s">
        <v>12</v>
      </c>
      <c r="B2" s="170"/>
      <c r="C2" s="171"/>
      <c r="D2" s="171"/>
      <c r="E2" s="171"/>
      <c r="F2" s="171"/>
    </row>
    <row r="3" ht="13.5" customHeight="1" spans="1:6">
      <c r="A3" s="172" t="s">
        <v>21</v>
      </c>
      <c r="B3" s="172"/>
      <c r="C3" s="168"/>
      <c r="D3" s="169"/>
      <c r="E3" s="169"/>
      <c r="F3" s="169" t="s">
        <v>22</v>
      </c>
    </row>
    <row r="4" ht="19.5" customHeight="1" spans="1:6">
      <c r="A4" s="92" t="s">
        <v>195</v>
      </c>
      <c r="B4" s="173" t="s">
        <v>94</v>
      </c>
      <c r="C4" s="92" t="s">
        <v>95</v>
      </c>
      <c r="D4" s="93" t="s">
        <v>408</v>
      </c>
      <c r="E4" s="94"/>
      <c r="F4" s="174"/>
    </row>
    <row r="5" ht="18.75" customHeight="1" spans="1:6">
      <c r="A5" s="96"/>
      <c r="B5" s="175"/>
      <c r="C5" s="97"/>
      <c r="D5" s="92" t="s">
        <v>76</v>
      </c>
      <c r="E5" s="93" t="s">
        <v>97</v>
      </c>
      <c r="F5" s="92" t="s">
        <v>98</v>
      </c>
    </row>
    <row r="6" ht="18.75" customHeight="1" spans="1:6">
      <c r="A6" s="176">
        <v>1</v>
      </c>
      <c r="B6" s="176" t="s">
        <v>182</v>
      </c>
      <c r="C6" s="113">
        <v>3</v>
      </c>
      <c r="D6" s="176" t="s">
        <v>184</v>
      </c>
      <c r="E6" s="176" t="s">
        <v>185</v>
      </c>
      <c r="F6" s="113">
        <v>6</v>
      </c>
    </row>
    <row r="7" ht="18.75" customHeight="1" spans="1:6">
      <c r="A7" s="83" t="s">
        <v>92</v>
      </c>
      <c r="B7" s="83" t="s">
        <v>92</v>
      </c>
      <c r="C7" s="83" t="s">
        <v>92</v>
      </c>
      <c r="D7" s="177" t="s">
        <v>92</v>
      </c>
      <c r="E7" s="178" t="s">
        <v>92</v>
      </c>
      <c r="F7" s="178" t="s">
        <v>92</v>
      </c>
    </row>
    <row r="8" ht="18.75" customHeight="1" spans="1:6">
      <c r="A8" s="179" t="s">
        <v>142</v>
      </c>
      <c r="B8" s="180"/>
      <c r="C8" s="181" t="s">
        <v>142</v>
      </c>
      <c r="D8" s="177" t="s">
        <v>92</v>
      </c>
      <c r="E8" s="178" t="s">
        <v>92</v>
      </c>
      <c r="F8" s="178" t="s">
        <v>92</v>
      </c>
    </row>
    <row r="9" ht="28" customHeight="1" spans="1:1">
      <c r="A9" s="183" t="s">
        <v>409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7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workbookViewId="0">
      <selection activeCell="B17" sqref="B17"/>
    </sheetView>
  </sheetViews>
  <sheetFormatPr defaultColWidth="8.88888888888889" defaultRowHeight="14.25" customHeight="1" outlineLevelCol="5"/>
  <cols>
    <col min="1" max="2" width="21.1296296296296" style="166" customWidth="1"/>
    <col min="3" max="3" width="21.1296296296296" style="86" customWidth="1"/>
    <col min="4" max="4" width="27.712962962963" style="86" customWidth="1"/>
    <col min="5" max="6" width="36.712962962963" style="86" customWidth="1"/>
    <col min="7" max="7" width="9.12962962962963" style="86" customWidth="1"/>
    <col min="8" max="16384" width="9.12962962962963" style="86"/>
  </cols>
  <sheetData>
    <row r="1" s="86" customFormat="1" ht="12" customHeight="1" spans="1:6">
      <c r="A1" s="167">
        <v>0</v>
      </c>
      <c r="B1" s="167">
        <v>0</v>
      </c>
      <c r="C1" s="168">
        <v>1</v>
      </c>
      <c r="D1" s="169"/>
      <c r="E1" s="169"/>
      <c r="F1" s="169"/>
    </row>
    <row r="2" s="86" customFormat="1" ht="26.25" customHeight="1" spans="1:6">
      <c r="A2" s="170" t="s">
        <v>13</v>
      </c>
      <c r="B2" s="170"/>
      <c r="C2" s="171"/>
      <c r="D2" s="171"/>
      <c r="E2" s="171"/>
      <c r="F2" s="171"/>
    </row>
    <row r="3" s="86" customFormat="1" ht="13.5" customHeight="1" spans="1:6">
      <c r="A3" s="172" t="s">
        <v>21</v>
      </c>
      <c r="B3" s="172"/>
      <c r="C3" s="168"/>
      <c r="D3" s="169"/>
      <c r="E3" s="169"/>
      <c r="F3" s="169" t="s">
        <v>22</v>
      </c>
    </row>
    <row r="4" s="86" customFormat="1" ht="19.5" customHeight="1" spans="1:6">
      <c r="A4" s="92" t="s">
        <v>195</v>
      </c>
      <c r="B4" s="173" t="s">
        <v>94</v>
      </c>
      <c r="C4" s="92" t="s">
        <v>95</v>
      </c>
      <c r="D4" s="93" t="s">
        <v>410</v>
      </c>
      <c r="E4" s="94"/>
      <c r="F4" s="174"/>
    </row>
    <row r="5" s="86" customFormat="1" ht="18.75" customHeight="1" spans="1:6">
      <c r="A5" s="96"/>
      <c r="B5" s="175"/>
      <c r="C5" s="97"/>
      <c r="D5" s="92" t="s">
        <v>76</v>
      </c>
      <c r="E5" s="93" t="s">
        <v>97</v>
      </c>
      <c r="F5" s="92" t="s">
        <v>98</v>
      </c>
    </row>
    <row r="6" s="86" customFormat="1" ht="18.75" customHeight="1" spans="1:6">
      <c r="A6" s="176">
        <v>1</v>
      </c>
      <c r="B6" s="176" t="s">
        <v>182</v>
      </c>
      <c r="C6" s="113">
        <v>3</v>
      </c>
      <c r="D6" s="176" t="s">
        <v>184</v>
      </c>
      <c r="E6" s="176" t="s">
        <v>185</v>
      </c>
      <c r="F6" s="113">
        <v>6</v>
      </c>
    </row>
    <row r="7" s="86" customFormat="1" ht="18.75" customHeight="1" spans="1:6">
      <c r="A7" s="83" t="s">
        <v>92</v>
      </c>
      <c r="B7" s="83" t="s">
        <v>92</v>
      </c>
      <c r="C7" s="83" t="s">
        <v>92</v>
      </c>
      <c r="D7" s="177" t="s">
        <v>92</v>
      </c>
      <c r="E7" s="178" t="s">
        <v>92</v>
      </c>
      <c r="F7" s="178" t="s">
        <v>92</v>
      </c>
    </row>
    <row r="8" s="86" customFormat="1" ht="18.75" customHeight="1" spans="1:6">
      <c r="A8" s="179" t="s">
        <v>142</v>
      </c>
      <c r="B8" s="180"/>
      <c r="C8" s="181"/>
      <c r="D8" s="177" t="s">
        <v>92</v>
      </c>
      <c r="E8" s="178" t="s">
        <v>92</v>
      </c>
      <c r="F8" s="178" t="s">
        <v>92</v>
      </c>
    </row>
    <row r="9" s="86" customFormat="1" customHeight="1" spans="1:2">
      <c r="A9" s="182" t="s">
        <v>411</v>
      </c>
      <c r="B9" s="182"/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pageSetup paperSize="9" scale="8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J25" sqref="J25"/>
    </sheetView>
  </sheetViews>
  <sheetFormatPr defaultColWidth="8.88888888888889" defaultRowHeight="14.25" customHeight="1"/>
  <cols>
    <col min="1" max="1" width="20.712962962963" style="86" customWidth="1"/>
    <col min="2" max="2" width="21.712962962963" style="86" customWidth="1"/>
    <col min="3" max="3" width="35.287037037037" style="86" customWidth="1"/>
    <col min="4" max="4" width="7.71296296296296" style="86" customWidth="1"/>
    <col min="5" max="6" width="10.287037037037" style="86" customWidth="1"/>
    <col min="7" max="7" width="12" style="86" customWidth="1"/>
    <col min="8" max="10" width="10" style="86" customWidth="1"/>
    <col min="11" max="11" width="9.12962962962963" style="71" customWidth="1"/>
    <col min="12" max="13" width="9.12962962962963" style="86" customWidth="1"/>
    <col min="14" max="15" width="12.712962962963" style="86" customWidth="1"/>
    <col min="16" max="16" width="9.12962962962963" style="71" customWidth="1"/>
    <col min="17" max="17" width="10.4259259259259" style="86" customWidth="1"/>
    <col min="18" max="18" width="9.12962962962963" style="71" customWidth="1"/>
    <col min="19" max="16384" width="9.12962962962963" style="71"/>
  </cols>
  <sheetData>
    <row r="1" ht="13.5" customHeight="1" spans="1:17">
      <c r="A1" s="88"/>
      <c r="B1" s="88"/>
      <c r="C1" s="88"/>
      <c r="D1" s="88"/>
      <c r="E1" s="88"/>
      <c r="F1" s="88"/>
      <c r="G1" s="88"/>
      <c r="H1" s="88"/>
      <c r="I1" s="88"/>
      <c r="J1" s="88"/>
      <c r="P1" s="84"/>
      <c r="Q1" s="164"/>
    </row>
    <row r="2" ht="27.75" customHeight="1" spans="1:17">
      <c r="A2" s="139" t="s">
        <v>14</v>
      </c>
      <c r="B2" s="73"/>
      <c r="C2" s="73"/>
      <c r="D2" s="73"/>
      <c r="E2" s="73"/>
      <c r="F2" s="73"/>
      <c r="G2" s="73"/>
      <c r="H2" s="73"/>
      <c r="I2" s="73"/>
      <c r="J2" s="73"/>
      <c r="K2" s="74"/>
      <c r="L2" s="73"/>
      <c r="M2" s="73"/>
      <c r="N2" s="73"/>
      <c r="O2" s="73"/>
      <c r="P2" s="74"/>
      <c r="Q2" s="73"/>
    </row>
    <row r="3" ht="18.75" customHeight="1" spans="1:17">
      <c r="A3" s="118" t="s">
        <v>21</v>
      </c>
      <c r="B3" s="119"/>
      <c r="C3" s="119"/>
      <c r="D3" s="119"/>
      <c r="E3" s="119"/>
      <c r="F3" s="119"/>
      <c r="G3" s="119"/>
      <c r="H3" s="119"/>
      <c r="I3" s="119"/>
      <c r="J3" s="119"/>
      <c r="P3" s="159"/>
      <c r="Q3" s="165" t="s">
        <v>188</v>
      </c>
    </row>
    <row r="4" ht="15.75" customHeight="1" spans="1:17">
      <c r="A4" s="98" t="s">
        <v>412</v>
      </c>
      <c r="B4" s="140" t="s">
        <v>413</v>
      </c>
      <c r="C4" s="140" t="s">
        <v>414</v>
      </c>
      <c r="D4" s="140" t="s">
        <v>415</v>
      </c>
      <c r="E4" s="140" t="s">
        <v>416</v>
      </c>
      <c r="F4" s="140" t="s">
        <v>417</v>
      </c>
      <c r="G4" s="79" t="s">
        <v>202</v>
      </c>
      <c r="H4" s="141"/>
      <c r="I4" s="141"/>
      <c r="J4" s="79"/>
      <c r="K4" s="160"/>
      <c r="L4" s="79"/>
      <c r="M4" s="79"/>
      <c r="N4" s="79"/>
      <c r="O4" s="79"/>
      <c r="P4" s="160"/>
      <c r="Q4" s="80"/>
    </row>
    <row r="5" ht="17.25" customHeight="1" spans="1:17">
      <c r="A5" s="142"/>
      <c r="B5" s="143"/>
      <c r="C5" s="143"/>
      <c r="D5" s="143"/>
      <c r="E5" s="143"/>
      <c r="F5" s="143"/>
      <c r="G5" s="144" t="s">
        <v>76</v>
      </c>
      <c r="H5" s="121" t="s">
        <v>79</v>
      </c>
      <c r="I5" s="121" t="s">
        <v>418</v>
      </c>
      <c r="J5" s="143" t="s">
        <v>419</v>
      </c>
      <c r="K5" s="161" t="s">
        <v>420</v>
      </c>
      <c r="L5" s="146" t="s">
        <v>83</v>
      </c>
      <c r="M5" s="146"/>
      <c r="N5" s="146"/>
      <c r="O5" s="146"/>
      <c r="P5" s="162"/>
      <c r="Q5" s="145"/>
    </row>
    <row r="6" ht="54" customHeight="1" spans="1:17">
      <c r="A6" s="112"/>
      <c r="B6" s="145"/>
      <c r="C6" s="145"/>
      <c r="D6" s="145"/>
      <c r="E6" s="145"/>
      <c r="F6" s="145"/>
      <c r="G6" s="146"/>
      <c r="H6" s="121"/>
      <c r="I6" s="121"/>
      <c r="J6" s="145"/>
      <c r="K6" s="163"/>
      <c r="L6" s="145" t="s">
        <v>78</v>
      </c>
      <c r="M6" s="145" t="s">
        <v>85</v>
      </c>
      <c r="N6" s="145" t="s">
        <v>296</v>
      </c>
      <c r="O6" s="145" t="s">
        <v>87</v>
      </c>
      <c r="P6" s="163" t="s">
        <v>88</v>
      </c>
      <c r="Q6" s="145" t="s">
        <v>89</v>
      </c>
    </row>
    <row r="7" ht="15" customHeight="1" spans="1:17">
      <c r="A7" s="96">
        <v>1</v>
      </c>
      <c r="B7" s="96">
        <v>2</v>
      </c>
      <c r="C7" s="96">
        <v>3</v>
      </c>
      <c r="D7" s="96">
        <v>4</v>
      </c>
      <c r="E7" s="96">
        <v>5</v>
      </c>
      <c r="F7" s="96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</row>
    <row r="8" ht="21" customHeight="1" spans="1:17">
      <c r="A8" s="147" t="s">
        <v>92</v>
      </c>
      <c r="B8" s="148"/>
      <c r="C8" s="149"/>
      <c r="D8" s="148"/>
      <c r="E8" s="150"/>
      <c r="F8" s="151" t="s">
        <v>92</v>
      </c>
      <c r="G8" s="152" t="s">
        <v>92</v>
      </c>
      <c r="H8" s="152" t="s">
        <v>92</v>
      </c>
      <c r="I8" s="152" t="s">
        <v>92</v>
      </c>
      <c r="J8" s="152" t="s">
        <v>92</v>
      </c>
      <c r="K8" s="152" t="s">
        <v>92</v>
      </c>
      <c r="L8" s="152" t="s">
        <v>92</v>
      </c>
      <c r="M8" s="152" t="s">
        <v>92</v>
      </c>
      <c r="N8" s="152" t="s">
        <v>92</v>
      </c>
      <c r="O8" s="152"/>
      <c r="P8" s="152" t="s">
        <v>92</v>
      </c>
      <c r="Q8" s="152" t="s">
        <v>92</v>
      </c>
    </row>
    <row r="9" ht="21" customHeight="1" spans="1:17">
      <c r="A9" s="153" t="s">
        <v>421</v>
      </c>
      <c r="B9" s="154" t="s">
        <v>92</v>
      </c>
      <c r="C9" s="154" t="s">
        <v>92</v>
      </c>
      <c r="D9" s="154" t="s">
        <v>92</v>
      </c>
      <c r="E9" s="154" t="s">
        <v>92</v>
      </c>
      <c r="F9" s="154" t="s">
        <v>92</v>
      </c>
      <c r="G9" s="155" t="s">
        <v>92</v>
      </c>
      <c r="H9" s="155" t="s">
        <v>92</v>
      </c>
      <c r="I9" s="155" t="s">
        <v>92</v>
      </c>
      <c r="J9" s="155" t="s">
        <v>92</v>
      </c>
      <c r="K9" s="152" t="s">
        <v>92</v>
      </c>
      <c r="L9" s="155" t="s">
        <v>92</v>
      </c>
      <c r="M9" s="155" t="s">
        <v>92</v>
      </c>
      <c r="N9" s="155" t="s">
        <v>92</v>
      </c>
      <c r="O9" s="155"/>
      <c r="P9" s="152" t="s">
        <v>92</v>
      </c>
      <c r="Q9" s="155" t="s">
        <v>92</v>
      </c>
    </row>
    <row r="10" ht="21" customHeight="1" spans="1:17">
      <c r="A10" s="156" t="s">
        <v>142</v>
      </c>
      <c r="B10" s="157"/>
      <c r="C10" s="157"/>
      <c r="D10" s="157"/>
      <c r="E10" s="158"/>
      <c r="F10" s="122" t="s">
        <v>92</v>
      </c>
      <c r="G10" s="152" t="s">
        <v>92</v>
      </c>
      <c r="H10" s="152" t="s">
        <v>92</v>
      </c>
      <c r="I10" s="152" t="s">
        <v>92</v>
      </c>
      <c r="J10" s="152" t="s">
        <v>92</v>
      </c>
      <c r="K10" s="152" t="s">
        <v>92</v>
      </c>
      <c r="L10" s="152" t="s">
        <v>92</v>
      </c>
      <c r="M10" s="152" t="s">
        <v>92</v>
      </c>
      <c r="N10" s="152" t="s">
        <v>92</v>
      </c>
      <c r="O10" s="152"/>
      <c r="P10" s="152" t="s">
        <v>92</v>
      </c>
      <c r="Q10" s="152" t="s">
        <v>92</v>
      </c>
    </row>
  </sheetData>
  <mergeCells count="17">
    <mergeCell ref="A2:Q2"/>
    <mergeCell ref="A3:F3"/>
    <mergeCell ref="G4:Q4"/>
    <mergeCell ref="L5:Q5"/>
    <mergeCell ref="A9:F9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J24" sqref="J24"/>
    </sheetView>
  </sheetViews>
  <sheetFormatPr defaultColWidth="8.71296296296296" defaultRowHeight="14.25" customHeight="1"/>
  <cols>
    <col min="1" max="2" width="9.12962962962963" style="115" customWidth="1"/>
    <col min="3" max="3" width="23.7777777777778" style="115" customWidth="1"/>
    <col min="4" max="6" width="9.12962962962963" style="115" customWidth="1"/>
    <col min="7" max="7" width="12" style="86" customWidth="1"/>
    <col min="8" max="10" width="10" style="86" customWidth="1"/>
    <col min="11" max="11" width="9.12962962962963" style="71" customWidth="1"/>
    <col min="12" max="13" width="9.12962962962963" style="86" customWidth="1"/>
    <col min="14" max="15" width="12.712962962963" style="86" customWidth="1"/>
    <col min="16" max="16" width="9.12962962962963" style="71" customWidth="1"/>
    <col min="17" max="17" width="10.4259259259259" style="86" customWidth="1"/>
    <col min="18" max="18" width="9.12962962962963" style="71" customWidth="1"/>
    <col min="19" max="246" width="9.12962962962963" style="71"/>
    <col min="247" max="255" width="8.71296296296296" style="71"/>
  </cols>
  <sheetData>
    <row r="1" ht="13.5" customHeight="1" spans="1:17">
      <c r="A1" s="88"/>
      <c r="B1" s="88"/>
      <c r="C1" s="88"/>
      <c r="D1" s="88"/>
      <c r="E1" s="88"/>
      <c r="F1" s="88"/>
      <c r="G1" s="116"/>
      <c r="H1" s="116"/>
      <c r="I1" s="116"/>
      <c r="J1" s="116"/>
      <c r="K1" s="129"/>
      <c r="L1" s="130"/>
      <c r="M1" s="130"/>
      <c r="N1" s="130"/>
      <c r="O1" s="130"/>
      <c r="P1" s="131"/>
      <c r="Q1" s="137"/>
    </row>
    <row r="2" ht="27.75" customHeight="1" spans="1:17">
      <c r="A2" s="117" t="s">
        <v>15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</row>
    <row r="3" ht="26.1" customHeight="1" spans="1:17">
      <c r="A3" s="118" t="s">
        <v>21</v>
      </c>
      <c r="B3" s="119"/>
      <c r="C3" s="119"/>
      <c r="D3" s="119"/>
      <c r="E3" s="119"/>
      <c r="F3" s="119"/>
      <c r="G3" s="120"/>
      <c r="H3" s="120"/>
      <c r="I3" s="120"/>
      <c r="J3" s="120"/>
      <c r="K3" s="129"/>
      <c r="L3" s="130"/>
      <c r="M3" s="130"/>
      <c r="N3" s="130"/>
      <c r="O3" s="130"/>
      <c r="P3" s="132"/>
      <c r="Q3" s="138" t="s">
        <v>188</v>
      </c>
    </row>
    <row r="4" ht="15.75" customHeight="1" spans="1:17">
      <c r="A4" s="121" t="s">
        <v>412</v>
      </c>
      <c r="B4" s="121" t="s">
        <v>422</v>
      </c>
      <c r="C4" s="121" t="s">
        <v>423</v>
      </c>
      <c r="D4" s="121" t="s">
        <v>424</v>
      </c>
      <c r="E4" s="121" t="s">
        <v>425</v>
      </c>
      <c r="F4" s="121" t="s">
        <v>426</v>
      </c>
      <c r="G4" s="121" t="s">
        <v>202</v>
      </c>
      <c r="H4" s="121"/>
      <c r="I4" s="121"/>
      <c r="J4" s="121"/>
      <c r="K4" s="133"/>
      <c r="L4" s="121"/>
      <c r="M4" s="121"/>
      <c r="N4" s="121"/>
      <c r="O4" s="121"/>
      <c r="P4" s="133"/>
      <c r="Q4" s="121"/>
    </row>
    <row r="5" ht="17.25" customHeight="1" spans="1:17">
      <c r="A5" s="121"/>
      <c r="B5" s="121"/>
      <c r="C5" s="121"/>
      <c r="D5" s="121"/>
      <c r="E5" s="121"/>
      <c r="F5" s="121"/>
      <c r="G5" s="121" t="s">
        <v>76</v>
      </c>
      <c r="H5" s="121" t="s">
        <v>79</v>
      </c>
      <c r="I5" s="121" t="s">
        <v>418</v>
      </c>
      <c r="J5" s="121" t="s">
        <v>419</v>
      </c>
      <c r="K5" s="134" t="s">
        <v>420</v>
      </c>
      <c r="L5" s="121" t="s">
        <v>83</v>
      </c>
      <c r="M5" s="121"/>
      <c r="N5" s="121"/>
      <c r="O5" s="121"/>
      <c r="P5" s="134"/>
      <c r="Q5" s="121"/>
    </row>
    <row r="6" ht="54" customHeight="1" spans="1:17">
      <c r="A6" s="121"/>
      <c r="B6" s="121"/>
      <c r="C6" s="121"/>
      <c r="D6" s="121"/>
      <c r="E6" s="121"/>
      <c r="F6" s="121"/>
      <c r="G6" s="121"/>
      <c r="H6" s="121"/>
      <c r="I6" s="121"/>
      <c r="J6" s="121"/>
      <c r="K6" s="133"/>
      <c r="L6" s="121" t="s">
        <v>78</v>
      </c>
      <c r="M6" s="121" t="s">
        <v>85</v>
      </c>
      <c r="N6" s="121" t="s">
        <v>296</v>
      </c>
      <c r="O6" s="121" t="s">
        <v>87</v>
      </c>
      <c r="P6" s="133" t="s">
        <v>88</v>
      </c>
      <c r="Q6" s="121" t="s">
        <v>89</v>
      </c>
    </row>
    <row r="7" ht="15" customHeight="1" spans="1:17">
      <c r="A7" s="121">
        <v>1</v>
      </c>
      <c r="B7" s="121">
        <v>2</v>
      </c>
      <c r="C7" s="121">
        <v>3</v>
      </c>
      <c r="D7" s="121">
        <v>4</v>
      </c>
      <c r="E7" s="121">
        <v>5</v>
      </c>
      <c r="F7" s="121">
        <v>6</v>
      </c>
      <c r="G7" s="121">
        <v>7</v>
      </c>
      <c r="H7" s="121">
        <v>8</v>
      </c>
      <c r="I7" s="121">
        <v>9</v>
      </c>
      <c r="J7" s="121">
        <v>10</v>
      </c>
      <c r="K7" s="121">
        <v>11</v>
      </c>
      <c r="L7" s="121">
        <v>12</v>
      </c>
      <c r="M7" s="121">
        <v>13</v>
      </c>
      <c r="N7" s="121">
        <v>14</v>
      </c>
      <c r="O7" s="121">
        <v>15</v>
      </c>
      <c r="P7" s="121">
        <v>16</v>
      </c>
      <c r="Q7" s="121">
        <v>17</v>
      </c>
    </row>
    <row r="8" ht="22.5" customHeight="1" spans="1:17">
      <c r="A8" s="95"/>
      <c r="B8" s="95"/>
      <c r="C8" s="95"/>
      <c r="D8" s="95"/>
      <c r="E8" s="95"/>
      <c r="F8" s="95"/>
      <c r="G8" s="122" t="s">
        <v>92</v>
      </c>
      <c r="H8" s="122" t="s">
        <v>92</v>
      </c>
      <c r="I8" s="122" t="s">
        <v>92</v>
      </c>
      <c r="J8" s="122" t="s">
        <v>92</v>
      </c>
      <c r="K8" s="122" t="s">
        <v>92</v>
      </c>
      <c r="L8" s="122" t="s">
        <v>92</v>
      </c>
      <c r="M8" s="122" t="s">
        <v>92</v>
      </c>
      <c r="N8" s="122" t="s">
        <v>92</v>
      </c>
      <c r="O8" s="122"/>
      <c r="P8" s="122" t="s">
        <v>92</v>
      </c>
      <c r="Q8" s="122" t="s">
        <v>92</v>
      </c>
    </row>
    <row r="9" ht="22.5" customHeight="1" spans="1:17">
      <c r="A9" s="123" t="s">
        <v>427</v>
      </c>
      <c r="B9" s="124"/>
      <c r="C9" s="124"/>
      <c r="D9" s="124"/>
      <c r="E9" s="124"/>
      <c r="F9" s="124"/>
      <c r="G9" s="124"/>
      <c r="H9" s="124"/>
      <c r="I9" s="135" t="s">
        <v>92</v>
      </c>
      <c r="J9" s="135" t="s">
        <v>92</v>
      </c>
      <c r="K9" s="122" t="s">
        <v>92</v>
      </c>
      <c r="L9" s="135" t="s">
        <v>92</v>
      </c>
      <c r="M9" s="135" t="s">
        <v>92</v>
      </c>
      <c r="N9" s="135" t="s">
        <v>92</v>
      </c>
      <c r="O9" s="135"/>
      <c r="P9" s="122" t="s">
        <v>92</v>
      </c>
      <c r="Q9" s="135" t="s">
        <v>92</v>
      </c>
    </row>
    <row r="10" ht="22.5" customHeight="1" spans="1:17">
      <c r="A10" s="125"/>
      <c r="B10" s="126"/>
      <c r="C10" s="126"/>
      <c r="D10" s="126"/>
      <c r="E10" s="126"/>
      <c r="F10" s="126"/>
      <c r="G10" s="127" t="s">
        <v>92</v>
      </c>
      <c r="H10" s="127" t="s">
        <v>92</v>
      </c>
      <c r="I10" s="127" t="s">
        <v>92</v>
      </c>
      <c r="J10" s="127" t="s">
        <v>92</v>
      </c>
      <c r="K10" s="127" t="s">
        <v>92</v>
      </c>
      <c r="L10" s="127" t="s">
        <v>92</v>
      </c>
      <c r="M10" s="127" t="s">
        <v>92</v>
      </c>
      <c r="N10" s="127" t="s">
        <v>92</v>
      </c>
      <c r="O10" s="127"/>
      <c r="P10" s="127" t="s">
        <v>92</v>
      </c>
      <c r="Q10" s="127" t="s">
        <v>92</v>
      </c>
    </row>
    <row r="11" ht="22.5" customHeight="1" spans="1:17">
      <c r="A11" s="95" t="s">
        <v>142</v>
      </c>
      <c r="B11" s="95"/>
      <c r="C11" s="95"/>
      <c r="D11" s="95"/>
      <c r="E11" s="95"/>
      <c r="F11" s="95"/>
      <c r="G11" s="128"/>
      <c r="H11" s="128"/>
      <c r="I11" s="128"/>
      <c r="J11" s="128"/>
      <c r="K11" s="136"/>
      <c r="L11" s="128"/>
      <c r="M11" s="128"/>
      <c r="N11" s="128"/>
      <c r="O11" s="128"/>
      <c r="P11" s="136"/>
      <c r="Q11" s="128"/>
    </row>
  </sheetData>
  <mergeCells count="17">
    <mergeCell ref="A2:Q2"/>
    <mergeCell ref="A3:C3"/>
    <mergeCell ref="G4:Q4"/>
    <mergeCell ref="L5:Q5"/>
    <mergeCell ref="A9:H9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2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C14" sqref="C14"/>
    </sheetView>
  </sheetViews>
  <sheetFormatPr defaultColWidth="8.88888888888889" defaultRowHeight="14.25" customHeight="1" outlineLevelRow="7"/>
  <cols>
    <col min="1" max="1" width="50" style="86" customWidth="1"/>
    <col min="2" max="2" width="17.287037037037" style="86" customWidth="1"/>
    <col min="3" max="4" width="13.4259259259259" style="86" customWidth="1"/>
    <col min="5" max="12" width="10.287037037037" style="86" customWidth="1"/>
    <col min="13" max="13" width="13.1388888888889" style="86" customWidth="1"/>
    <col min="14" max="14" width="9.12962962962963" style="71" customWidth="1"/>
    <col min="15" max="246" width="9.12962962962963" style="71"/>
    <col min="247" max="247" width="9.12962962962963" style="87"/>
    <col min="248" max="256" width="8.88888888888889" style="87"/>
  </cols>
  <sheetData>
    <row r="1" s="71" customFormat="1" ht="13.5" customHeight="1" spans="1:13">
      <c r="A1" s="88"/>
      <c r="B1" s="88"/>
      <c r="C1" s="88"/>
      <c r="D1" s="89"/>
      <c r="E1" s="86"/>
      <c r="F1" s="86"/>
      <c r="G1" s="86"/>
      <c r="H1" s="86"/>
      <c r="I1" s="86"/>
      <c r="J1" s="86"/>
      <c r="K1" s="86"/>
      <c r="L1" s="86"/>
      <c r="M1" s="86"/>
    </row>
    <row r="2" s="71" customFormat="1" ht="35" customHeight="1" spans="1:13">
      <c r="A2" s="90" t="s">
        <v>16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s="85" customFormat="1" ht="24" customHeight="1" spans="1:13">
      <c r="A3" s="56" t="s">
        <v>21</v>
      </c>
      <c r="B3" s="57"/>
      <c r="C3" s="57"/>
      <c r="D3" s="57"/>
      <c r="E3" s="91"/>
      <c r="F3" s="91"/>
      <c r="G3" s="91"/>
      <c r="H3" s="91"/>
      <c r="I3" s="91"/>
      <c r="J3" s="110"/>
      <c r="K3" s="110"/>
      <c r="L3" s="110"/>
      <c r="M3" s="111" t="s">
        <v>188</v>
      </c>
    </row>
    <row r="4" s="71" customFormat="1" ht="19.5" customHeight="1" spans="1:13">
      <c r="A4" s="92" t="s">
        <v>428</v>
      </c>
      <c r="B4" s="93" t="s">
        <v>202</v>
      </c>
      <c r="C4" s="94"/>
      <c r="D4" s="94"/>
      <c r="E4" s="95" t="s">
        <v>429</v>
      </c>
      <c r="F4" s="95"/>
      <c r="G4" s="95"/>
      <c r="H4" s="95"/>
      <c r="I4" s="95"/>
      <c r="J4" s="95"/>
      <c r="K4" s="95"/>
      <c r="L4" s="95"/>
      <c r="M4" s="95"/>
    </row>
    <row r="5" s="71" customFormat="1" ht="40.5" customHeight="1" spans="1:13">
      <c r="A5" s="96"/>
      <c r="B5" s="97" t="s">
        <v>76</v>
      </c>
      <c r="C5" s="98" t="s">
        <v>79</v>
      </c>
      <c r="D5" s="99" t="s">
        <v>430</v>
      </c>
      <c r="E5" s="96" t="s">
        <v>431</v>
      </c>
      <c r="F5" s="96" t="s">
        <v>432</v>
      </c>
      <c r="G5" s="96" t="s">
        <v>433</v>
      </c>
      <c r="H5" s="96" t="s">
        <v>434</v>
      </c>
      <c r="I5" s="112" t="s">
        <v>435</v>
      </c>
      <c r="J5" s="96" t="s">
        <v>436</v>
      </c>
      <c r="K5" s="96" t="s">
        <v>437</v>
      </c>
      <c r="L5" s="96" t="s">
        <v>438</v>
      </c>
      <c r="M5" s="96" t="s">
        <v>439</v>
      </c>
    </row>
    <row r="6" s="71" customFormat="1" ht="19.5" customHeight="1" spans="1:13">
      <c r="A6" s="92">
        <v>1</v>
      </c>
      <c r="B6" s="92">
        <v>2</v>
      </c>
      <c r="C6" s="92">
        <v>3</v>
      </c>
      <c r="D6" s="100">
        <v>4</v>
      </c>
      <c r="E6" s="92">
        <v>5</v>
      </c>
      <c r="F6" s="92">
        <v>6</v>
      </c>
      <c r="G6" s="92">
        <v>7</v>
      </c>
      <c r="H6" s="101">
        <v>8</v>
      </c>
      <c r="I6" s="113">
        <v>9</v>
      </c>
      <c r="J6" s="113">
        <v>10</v>
      </c>
      <c r="K6" s="113">
        <v>11</v>
      </c>
      <c r="L6" s="101">
        <v>12</v>
      </c>
      <c r="M6" s="113">
        <v>13</v>
      </c>
    </row>
    <row r="7" s="71" customFormat="1" ht="19.5" customHeight="1" spans="1:247">
      <c r="A7" s="102" t="s">
        <v>440</v>
      </c>
      <c r="B7" s="103"/>
      <c r="C7" s="103"/>
      <c r="D7" s="103"/>
      <c r="E7" s="103"/>
      <c r="F7" s="103"/>
      <c r="G7" s="104"/>
      <c r="H7" s="105" t="s">
        <v>92</v>
      </c>
      <c r="I7" s="105" t="s">
        <v>92</v>
      </c>
      <c r="J7" s="105" t="s">
        <v>92</v>
      </c>
      <c r="K7" s="105" t="s">
        <v>92</v>
      </c>
      <c r="L7" s="105" t="s">
        <v>92</v>
      </c>
      <c r="M7" s="105" t="s">
        <v>92</v>
      </c>
      <c r="IM7" s="114"/>
    </row>
    <row r="8" s="71" customFormat="1" ht="19.5" customHeight="1" spans="1:13">
      <c r="A8" s="106" t="s">
        <v>92</v>
      </c>
      <c r="B8" s="107" t="s">
        <v>92</v>
      </c>
      <c r="C8" s="107" t="s">
        <v>92</v>
      </c>
      <c r="D8" s="108" t="s">
        <v>92</v>
      </c>
      <c r="E8" s="107" t="s">
        <v>92</v>
      </c>
      <c r="F8" s="107" t="s">
        <v>92</v>
      </c>
      <c r="G8" s="107" t="s">
        <v>92</v>
      </c>
      <c r="H8" s="109" t="s">
        <v>92</v>
      </c>
      <c r="I8" s="109" t="s">
        <v>92</v>
      </c>
      <c r="J8" s="109" t="s">
        <v>92</v>
      </c>
      <c r="K8" s="109" t="s">
        <v>92</v>
      </c>
      <c r="L8" s="109" t="s">
        <v>92</v>
      </c>
      <c r="M8" s="109" t="s">
        <v>92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888888888889" defaultRowHeight="12" outlineLevelRow="6"/>
  <cols>
    <col min="1" max="1" width="34.287037037037" style="70" customWidth="1"/>
    <col min="2" max="2" width="29" style="70" customWidth="1"/>
    <col min="3" max="5" width="23.5740740740741" style="70" customWidth="1"/>
    <col min="6" max="6" width="11.287037037037" style="71" customWidth="1"/>
    <col min="7" max="7" width="25.1296296296296" style="70" customWidth="1"/>
    <col min="8" max="8" width="15.5740740740741" style="71" customWidth="1"/>
    <col min="9" max="9" width="13.4259259259259" style="71" customWidth="1"/>
    <col min="10" max="10" width="18.8518518518519" style="70" customWidth="1"/>
    <col min="11" max="11" width="9.12962962962963" style="71" customWidth="1"/>
    <col min="12" max="16384" width="9.12962962962963" style="71"/>
  </cols>
  <sheetData>
    <row r="1" customHeight="1" spans="10:10">
      <c r="J1" s="84"/>
    </row>
    <row r="2" ht="28.5" customHeight="1" spans="1:10">
      <c r="A2" s="72" t="s">
        <v>17</v>
      </c>
      <c r="B2" s="73"/>
      <c r="C2" s="73"/>
      <c r="D2" s="73"/>
      <c r="E2" s="73"/>
      <c r="F2" s="74"/>
      <c r="G2" s="73"/>
      <c r="H2" s="74"/>
      <c r="I2" s="74"/>
      <c r="J2" s="73"/>
    </row>
    <row r="3" ht="17.25" customHeight="1" spans="1:1">
      <c r="A3" s="75" t="s">
        <v>21</v>
      </c>
    </row>
    <row r="4" ht="44.25" customHeight="1" spans="1:10">
      <c r="A4" s="76" t="s">
        <v>308</v>
      </c>
      <c r="B4" s="76" t="s">
        <v>309</v>
      </c>
      <c r="C4" s="76" t="s">
        <v>310</v>
      </c>
      <c r="D4" s="76" t="s">
        <v>311</v>
      </c>
      <c r="E4" s="76" t="s">
        <v>312</v>
      </c>
      <c r="F4" s="77" t="s">
        <v>313</v>
      </c>
      <c r="G4" s="76" t="s">
        <v>314</v>
      </c>
      <c r="H4" s="77" t="s">
        <v>315</v>
      </c>
      <c r="I4" s="77" t="s">
        <v>316</v>
      </c>
      <c r="J4" s="76" t="s">
        <v>317</v>
      </c>
    </row>
    <row r="5" ht="14.25" customHeight="1" spans="1:10">
      <c r="A5" s="76">
        <v>1</v>
      </c>
      <c r="B5" s="76">
        <v>2</v>
      </c>
      <c r="C5" s="76">
        <v>3</v>
      </c>
      <c r="D5" s="76">
        <v>4</v>
      </c>
      <c r="E5" s="76">
        <v>5</v>
      </c>
      <c r="F5" s="76">
        <v>6</v>
      </c>
      <c r="G5" s="76">
        <v>7</v>
      </c>
      <c r="H5" s="76">
        <v>8</v>
      </c>
      <c r="I5" s="76">
        <v>9</v>
      </c>
      <c r="J5" s="76">
        <v>10</v>
      </c>
    </row>
    <row r="6" ht="42" customHeight="1" spans="1:10">
      <c r="A6" s="78" t="s">
        <v>440</v>
      </c>
      <c r="B6" s="79"/>
      <c r="C6" s="79"/>
      <c r="D6" s="80"/>
      <c r="E6" s="81"/>
      <c r="F6" s="82"/>
      <c r="G6" s="81"/>
      <c r="H6" s="82"/>
      <c r="I6" s="82"/>
      <c r="J6" s="81"/>
    </row>
    <row r="7" ht="42.75" customHeight="1" spans="1:10">
      <c r="A7" s="24" t="s">
        <v>92</v>
      </c>
      <c r="B7" s="24" t="s">
        <v>92</v>
      </c>
      <c r="C7" s="24" t="s">
        <v>92</v>
      </c>
      <c r="D7" s="24" t="s">
        <v>92</v>
      </c>
      <c r="E7" s="83" t="s">
        <v>92</v>
      </c>
      <c r="F7" s="24" t="s">
        <v>92</v>
      </c>
      <c r="G7" s="83" t="s">
        <v>92</v>
      </c>
      <c r="H7" s="24" t="s">
        <v>92</v>
      </c>
      <c r="I7" s="24" t="s">
        <v>92</v>
      </c>
      <c r="J7" s="83" t="s">
        <v>92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zoomScaleSheetLayoutView="60" workbookViewId="0">
      <selection activeCell="I7" sqref="I7"/>
    </sheetView>
  </sheetViews>
  <sheetFormatPr defaultColWidth="8.88888888888889" defaultRowHeight="12" outlineLevelCol="7"/>
  <cols>
    <col min="1" max="1" width="29" style="53"/>
    <col min="2" max="2" width="18.712962962963" style="53" customWidth="1"/>
    <col min="3" max="3" width="24.8518518518519" style="53" customWidth="1"/>
    <col min="4" max="6" width="23.5740740740741" style="53" customWidth="1"/>
    <col min="7" max="7" width="25.1296296296296" style="53" customWidth="1"/>
    <col min="8" max="8" width="18.8518518518519" style="53" customWidth="1"/>
    <col min="9" max="16384" width="9.12962962962963" style="53"/>
  </cols>
  <sheetData>
    <row r="1" spans="8:8">
      <c r="H1" s="54"/>
    </row>
    <row r="2" ht="28.8" spans="1:8">
      <c r="A2" s="55" t="s">
        <v>18</v>
      </c>
      <c r="B2" s="55"/>
      <c r="C2" s="55"/>
      <c r="D2" s="55"/>
      <c r="E2" s="55"/>
      <c r="F2" s="55"/>
      <c r="G2" s="55"/>
      <c r="H2" s="55"/>
    </row>
    <row r="3" spans="1:8">
      <c r="A3" s="56" t="s">
        <v>21</v>
      </c>
      <c r="B3" s="57"/>
      <c r="C3" s="57"/>
      <c r="D3" s="57"/>
      <c r="H3" s="58" t="s">
        <v>188</v>
      </c>
    </row>
    <row r="4" ht="18" customHeight="1" spans="1:8">
      <c r="A4" s="59" t="s">
        <v>195</v>
      </c>
      <c r="B4" s="59" t="s">
        <v>441</v>
      </c>
      <c r="C4" s="59" t="s">
        <v>442</v>
      </c>
      <c r="D4" s="59" t="s">
        <v>443</v>
      </c>
      <c r="E4" s="59" t="s">
        <v>444</v>
      </c>
      <c r="F4" s="60" t="s">
        <v>445</v>
      </c>
      <c r="G4" s="61"/>
      <c r="H4" s="62"/>
    </row>
    <row r="5" ht="18" customHeight="1" spans="1:8">
      <c r="A5" s="63"/>
      <c r="B5" s="63"/>
      <c r="C5" s="63"/>
      <c r="D5" s="63"/>
      <c r="E5" s="63"/>
      <c r="F5" s="64" t="s">
        <v>416</v>
      </c>
      <c r="G5" s="64" t="s">
        <v>446</v>
      </c>
      <c r="H5" s="64" t="s">
        <v>447</v>
      </c>
    </row>
    <row r="6" ht="21" customHeight="1" spans="1:8">
      <c r="A6" s="65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</row>
    <row r="7" ht="33" customHeight="1" spans="1:8">
      <c r="A7" s="66"/>
      <c r="B7" s="66"/>
      <c r="C7" s="66"/>
      <c r="D7" s="66"/>
      <c r="E7" s="66"/>
      <c r="F7" s="65"/>
      <c r="G7" s="65"/>
      <c r="H7" s="65"/>
    </row>
    <row r="8" ht="24" customHeight="1" spans="1:8">
      <c r="A8" s="67"/>
      <c r="B8" s="67"/>
      <c r="C8" s="67"/>
      <c r="D8" s="67"/>
      <c r="E8" s="67"/>
      <c r="F8" s="65"/>
      <c r="G8" s="65"/>
      <c r="H8" s="65"/>
    </row>
    <row r="9" ht="24" customHeight="1" spans="1:8">
      <c r="A9" s="68" t="s">
        <v>448</v>
      </c>
      <c r="B9" s="69"/>
      <c r="C9" s="69"/>
      <c r="D9" s="67"/>
      <c r="E9" s="67"/>
      <c r="F9" s="65"/>
      <c r="G9" s="65"/>
      <c r="H9" s="65"/>
    </row>
  </sheetData>
  <mergeCells count="9">
    <mergeCell ref="A2:H2"/>
    <mergeCell ref="A3:D3"/>
    <mergeCell ref="F4:H4"/>
    <mergeCell ref="A9:C9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I12" sqref="I12"/>
    </sheetView>
  </sheetViews>
  <sheetFormatPr defaultColWidth="9.13888888888889" defaultRowHeight="14.25" customHeight="1"/>
  <cols>
    <col min="1" max="1" width="10.287037037037" style="1" customWidth="1"/>
    <col min="2" max="3" width="23.8611111111111" style="1" customWidth="1"/>
    <col min="4" max="4" width="11.1388888888889" style="1" customWidth="1"/>
    <col min="5" max="5" width="17.712962962963" style="1" customWidth="1"/>
    <col min="6" max="6" width="9.86111111111111" style="1" customWidth="1"/>
    <col min="7" max="7" width="17.712962962963" style="1" customWidth="1"/>
    <col min="8" max="11" width="23.1388888888889" style="1" customWidth="1"/>
    <col min="12" max="16384" width="9.13888888888889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188</v>
      </c>
    </row>
    <row r="4" s="1" customFormat="1" ht="21.75" customHeight="1" spans="1:11">
      <c r="A4" s="10" t="s">
        <v>291</v>
      </c>
      <c r="B4" s="10" t="s">
        <v>197</v>
      </c>
      <c r="C4" s="10" t="s">
        <v>292</v>
      </c>
      <c r="D4" s="11" t="s">
        <v>198</v>
      </c>
      <c r="E4" s="11" t="s">
        <v>199</v>
      </c>
      <c r="F4" s="11" t="s">
        <v>293</v>
      </c>
      <c r="G4" s="11" t="s">
        <v>294</v>
      </c>
      <c r="H4" s="34" t="s">
        <v>76</v>
      </c>
      <c r="I4" s="12" t="s">
        <v>449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5"/>
      <c r="I5" s="11" t="s">
        <v>79</v>
      </c>
      <c r="J5" s="11" t="s">
        <v>80</v>
      </c>
      <c r="K5" s="11" t="s">
        <v>81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6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52">
        <v>10</v>
      </c>
      <c r="K7" s="52">
        <v>11</v>
      </c>
    </row>
    <row r="8" s="1" customFormat="1" ht="18.75" customHeight="1" spans="1:11">
      <c r="A8" s="37"/>
      <c r="B8" s="38" t="s">
        <v>92</v>
      </c>
      <c r="C8" s="37"/>
      <c r="D8" s="37"/>
      <c r="E8" s="37"/>
      <c r="F8" s="37"/>
      <c r="G8" s="37"/>
      <c r="H8" s="39" t="s">
        <v>92</v>
      </c>
      <c r="I8" s="39" t="s">
        <v>92</v>
      </c>
      <c r="J8" s="39" t="s">
        <v>92</v>
      </c>
      <c r="K8" s="39"/>
    </row>
    <row r="9" s="1" customFormat="1" ht="18.75" customHeight="1" spans="1:11">
      <c r="A9" s="40" t="s">
        <v>450</v>
      </c>
      <c r="B9" s="41"/>
      <c r="C9" s="41"/>
      <c r="D9" s="41"/>
      <c r="E9" s="42"/>
      <c r="F9" s="43" t="s">
        <v>92</v>
      </c>
      <c r="G9" s="43" t="s">
        <v>92</v>
      </c>
      <c r="H9" s="44" t="s">
        <v>92</v>
      </c>
      <c r="I9" s="44" t="s">
        <v>92</v>
      </c>
      <c r="J9" s="44" t="s">
        <v>92</v>
      </c>
      <c r="K9" s="44"/>
    </row>
    <row r="10" s="1" customFormat="1" ht="18.75" customHeight="1" spans="1:11">
      <c r="A10" s="45"/>
      <c r="B10" s="46"/>
      <c r="C10" s="46"/>
      <c r="D10" s="46"/>
      <c r="E10" s="46"/>
      <c r="F10" s="46"/>
      <c r="G10" s="46"/>
      <c r="H10" s="47"/>
      <c r="I10" s="47"/>
      <c r="J10" s="47"/>
      <c r="K10" s="47"/>
    </row>
    <row r="11" s="1" customFormat="1" ht="18.75" customHeight="1" spans="1:11">
      <c r="A11" s="45"/>
      <c r="B11" s="46"/>
      <c r="C11" s="46"/>
      <c r="D11" s="46"/>
      <c r="E11" s="46"/>
      <c r="F11" s="46"/>
      <c r="G11" s="46"/>
      <c r="H11" s="47"/>
      <c r="I11" s="47"/>
      <c r="J11" s="47"/>
      <c r="K11" s="47"/>
    </row>
    <row r="12" s="1" customFormat="1" ht="18.75" customHeight="1" spans="1:11">
      <c r="A12" s="45"/>
      <c r="B12" s="46"/>
      <c r="C12" s="46"/>
      <c r="D12" s="46"/>
      <c r="E12" s="46"/>
      <c r="F12" s="46"/>
      <c r="G12" s="46"/>
      <c r="H12" s="47"/>
      <c r="I12" s="47"/>
      <c r="J12" s="47"/>
      <c r="K12" s="47"/>
    </row>
    <row r="13" s="1" customFormat="1" ht="18.75" customHeight="1" spans="1:11">
      <c r="A13" s="45"/>
      <c r="B13" s="46"/>
      <c r="C13" s="46"/>
      <c r="D13" s="46"/>
      <c r="E13" s="46"/>
      <c r="F13" s="46"/>
      <c r="G13" s="46"/>
      <c r="H13" s="47"/>
      <c r="I13" s="47"/>
      <c r="J13" s="47"/>
      <c r="K13" s="47"/>
    </row>
    <row r="14" s="1" customFormat="1" ht="18.75" customHeight="1" spans="1:11">
      <c r="A14" s="48" t="s">
        <v>142</v>
      </c>
      <c r="B14" s="49"/>
      <c r="C14" s="49"/>
      <c r="D14" s="49"/>
      <c r="E14" s="49"/>
      <c r="F14" s="49"/>
      <c r="G14" s="50"/>
      <c r="H14" s="51" t="s">
        <v>92</v>
      </c>
      <c r="I14" s="51" t="s">
        <v>92</v>
      </c>
      <c r="J14" s="51" t="s">
        <v>92</v>
      </c>
      <c r="K14" s="51"/>
    </row>
    <row r="15" s="1" customFormat="1" customHeight="1" spans="1:1">
      <c r="A15" s="33"/>
    </row>
    <row r="16" customHeight="1" spans="1:1">
      <c r="A16" s="33"/>
    </row>
  </sheetData>
  <mergeCells count="16">
    <mergeCell ref="A2:K2"/>
    <mergeCell ref="A3:G3"/>
    <mergeCell ref="I4:K4"/>
    <mergeCell ref="A9:E9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"/>
  <sheetViews>
    <sheetView zoomScaleSheetLayoutView="60" workbookViewId="0">
      <pane xSplit="1" ySplit="6" topLeftCell="B33" activePane="bottomRight" state="frozen"/>
      <selection/>
      <selection pane="topRight"/>
      <selection pane="bottomLeft"/>
      <selection pane="bottomRight" activeCell="B43" sqref="B43"/>
    </sheetView>
  </sheetViews>
  <sheetFormatPr defaultColWidth="8" defaultRowHeight="12" outlineLevelCol="3"/>
  <cols>
    <col min="1" max="1" width="39.5740740740741" style="86" customWidth="1"/>
    <col min="2" max="2" width="43.1296296296296" style="86" customWidth="1"/>
    <col min="3" max="3" width="40.4259259259259" style="86" customWidth="1"/>
    <col min="4" max="4" width="46.1296296296296" style="86" customWidth="1"/>
    <col min="5" max="5" width="8" style="71" customWidth="1"/>
    <col min="6" max="16384" width="8" style="71"/>
  </cols>
  <sheetData>
    <row r="1" ht="17" customHeight="1" spans="1:4">
      <c r="A1" s="373"/>
      <c r="B1" s="88"/>
      <c r="C1" s="88"/>
      <c r="D1" s="165"/>
    </row>
    <row r="2" ht="36" customHeight="1" spans="1:4">
      <c r="A2" s="72" t="s">
        <v>2</v>
      </c>
      <c r="B2" s="374"/>
      <c r="C2" s="374"/>
      <c r="D2" s="374"/>
    </row>
    <row r="3" ht="21" customHeight="1" spans="1:4">
      <c r="A3" s="118" t="s">
        <v>21</v>
      </c>
      <c r="B3" s="312"/>
      <c r="C3" s="312"/>
      <c r="D3" s="164" t="s">
        <v>22</v>
      </c>
    </row>
    <row r="4" ht="19.5" customHeight="1" spans="1:4">
      <c r="A4" s="93" t="s">
        <v>23</v>
      </c>
      <c r="B4" s="174"/>
      <c r="C4" s="93" t="s">
        <v>24</v>
      </c>
      <c r="D4" s="174"/>
    </row>
    <row r="5" ht="19.5" customHeight="1" spans="1:4">
      <c r="A5" s="92" t="s">
        <v>25</v>
      </c>
      <c r="B5" s="92" t="s">
        <v>26</v>
      </c>
      <c r="C5" s="92" t="s">
        <v>27</v>
      </c>
      <c r="D5" s="92" t="s">
        <v>26</v>
      </c>
    </row>
    <row r="6" ht="19.5" customHeight="1" spans="1:4">
      <c r="A6" s="96"/>
      <c r="B6" s="96"/>
      <c r="C6" s="96"/>
      <c r="D6" s="96"/>
    </row>
    <row r="7" ht="20.25" customHeight="1" spans="1:4">
      <c r="A7" s="318" t="s">
        <v>28</v>
      </c>
      <c r="B7" s="301">
        <v>1276345</v>
      </c>
      <c r="C7" s="318" t="s">
        <v>29</v>
      </c>
      <c r="D7" s="375"/>
    </row>
    <row r="8" ht="20.25" customHeight="1" spans="1:4">
      <c r="A8" s="318" t="s">
        <v>30</v>
      </c>
      <c r="B8" s="301"/>
      <c r="C8" s="318" t="s">
        <v>31</v>
      </c>
      <c r="D8" s="375"/>
    </row>
    <row r="9" ht="20.25" customHeight="1" spans="1:4">
      <c r="A9" s="318" t="s">
        <v>32</v>
      </c>
      <c r="B9" s="301"/>
      <c r="C9" s="318" t="s">
        <v>33</v>
      </c>
      <c r="D9" s="375"/>
    </row>
    <row r="10" ht="20.25" customHeight="1" spans="1:4">
      <c r="A10" s="318" t="s">
        <v>34</v>
      </c>
      <c r="B10" s="301"/>
      <c r="C10" s="318" t="s">
        <v>35</v>
      </c>
      <c r="D10" s="375"/>
    </row>
    <row r="11" ht="20.25" customHeight="1" spans="1:4">
      <c r="A11" s="318" t="s">
        <v>36</v>
      </c>
      <c r="B11" s="376"/>
      <c r="C11" s="318" t="s">
        <v>37</v>
      </c>
      <c r="D11" s="375"/>
    </row>
    <row r="12" ht="20.25" customHeight="1" spans="1:4">
      <c r="A12" s="318" t="s">
        <v>38</v>
      </c>
      <c r="B12" s="316"/>
      <c r="C12" s="318" t="s">
        <v>39</v>
      </c>
      <c r="D12" s="375"/>
    </row>
    <row r="13" ht="20.25" customHeight="1" spans="1:4">
      <c r="A13" s="318" t="s">
        <v>40</v>
      </c>
      <c r="B13" s="316"/>
      <c r="C13" s="318" t="s">
        <v>41</v>
      </c>
      <c r="D13" s="218">
        <v>870151</v>
      </c>
    </row>
    <row r="14" ht="20.25" customHeight="1" spans="1:4">
      <c r="A14" s="318" t="s">
        <v>42</v>
      </c>
      <c r="B14" s="316"/>
      <c r="C14" s="318" t="s">
        <v>43</v>
      </c>
      <c r="D14" s="218">
        <v>227787</v>
      </c>
    </row>
    <row r="15" ht="20.25" customHeight="1" spans="1:4">
      <c r="A15" s="377" t="s">
        <v>44</v>
      </c>
      <c r="B15" s="378"/>
      <c r="C15" s="318" t="s">
        <v>45</v>
      </c>
      <c r="D15" s="218">
        <v>89475</v>
      </c>
    </row>
    <row r="16" ht="20.25" customHeight="1" spans="1:4">
      <c r="A16" s="377" t="s">
        <v>46</v>
      </c>
      <c r="B16" s="379"/>
      <c r="C16" s="318" t="s">
        <v>47</v>
      </c>
      <c r="D16" s="216"/>
    </row>
    <row r="17" ht="20.25" customHeight="1" spans="1:4">
      <c r="A17" s="377"/>
      <c r="B17" s="380"/>
      <c r="C17" s="318" t="s">
        <v>48</v>
      </c>
      <c r="D17" s="218"/>
    </row>
    <row r="18" ht="20.25" customHeight="1" spans="1:4">
      <c r="A18" s="379"/>
      <c r="B18" s="380"/>
      <c r="C18" s="318" t="s">
        <v>49</v>
      </c>
      <c r="D18" s="218"/>
    </row>
    <row r="19" ht="20.25" customHeight="1" spans="1:4">
      <c r="A19" s="379"/>
      <c r="B19" s="380"/>
      <c r="C19" s="318" t="s">
        <v>50</v>
      </c>
      <c r="D19" s="218"/>
    </row>
    <row r="20" ht="20.25" customHeight="1" spans="1:4">
      <c r="A20" s="379"/>
      <c r="B20" s="380"/>
      <c r="C20" s="318" t="s">
        <v>51</v>
      </c>
      <c r="D20" s="218"/>
    </row>
    <row r="21" ht="20.25" customHeight="1" spans="1:4">
      <c r="A21" s="379"/>
      <c r="B21" s="380"/>
      <c r="C21" s="318" t="s">
        <v>52</v>
      </c>
      <c r="D21" s="218"/>
    </row>
    <row r="22" ht="20.25" customHeight="1" spans="1:4">
      <c r="A22" s="379"/>
      <c r="B22" s="380"/>
      <c r="C22" s="318" t="s">
        <v>53</v>
      </c>
      <c r="D22" s="218"/>
    </row>
    <row r="23" ht="20.25" customHeight="1" spans="1:4">
      <c r="A23" s="379"/>
      <c r="B23" s="380"/>
      <c r="C23" s="318" t="s">
        <v>54</v>
      </c>
      <c r="D23" s="218"/>
    </row>
    <row r="24" ht="20.25" customHeight="1" spans="1:4">
      <c r="A24" s="379"/>
      <c r="B24" s="380"/>
      <c r="C24" s="318" t="s">
        <v>55</v>
      </c>
      <c r="D24" s="218"/>
    </row>
    <row r="25" ht="20.25" customHeight="1" spans="1:4">
      <c r="A25" s="379"/>
      <c r="B25" s="380"/>
      <c r="C25" s="318" t="s">
        <v>56</v>
      </c>
      <c r="D25" s="218">
        <v>88932</v>
      </c>
    </row>
    <row r="26" ht="20.25" customHeight="1" spans="1:4">
      <c r="A26" s="379"/>
      <c r="B26" s="380"/>
      <c r="C26" s="318" t="s">
        <v>57</v>
      </c>
      <c r="D26" s="218"/>
    </row>
    <row r="27" ht="20.25" customHeight="1" spans="1:4">
      <c r="A27" s="379"/>
      <c r="B27" s="380"/>
      <c r="C27" s="318" t="s">
        <v>58</v>
      </c>
      <c r="D27" s="218"/>
    </row>
    <row r="28" ht="20.25" customHeight="1" spans="1:4">
      <c r="A28" s="379"/>
      <c r="B28" s="380"/>
      <c r="C28" s="318" t="s">
        <v>59</v>
      </c>
      <c r="D28" s="218"/>
    </row>
    <row r="29" ht="20.25" customHeight="1" spans="1:4">
      <c r="A29" s="379"/>
      <c r="B29" s="380"/>
      <c r="C29" s="318" t="s">
        <v>60</v>
      </c>
      <c r="D29" s="218"/>
    </row>
    <row r="30" ht="20.25" customHeight="1" spans="1:4">
      <c r="A30" s="381"/>
      <c r="B30" s="382"/>
      <c r="C30" s="318" t="s">
        <v>61</v>
      </c>
      <c r="D30" s="218"/>
    </row>
    <row r="31" ht="20.25" customHeight="1" spans="1:4">
      <c r="A31" s="381"/>
      <c r="B31" s="382"/>
      <c r="C31" s="318" t="s">
        <v>62</v>
      </c>
      <c r="D31" s="218"/>
    </row>
    <row r="32" ht="20.25" customHeight="1" spans="1:4">
      <c r="A32" s="381"/>
      <c r="B32" s="382"/>
      <c r="C32" s="318" t="s">
        <v>63</v>
      </c>
      <c r="D32" s="218"/>
    </row>
    <row r="33" ht="20.25" customHeight="1" spans="1:4">
      <c r="A33" s="383" t="s">
        <v>64</v>
      </c>
      <c r="B33" s="384">
        <f>B7+B8+B9+B10+B11</f>
        <v>1276345</v>
      </c>
      <c r="C33" s="385" t="s">
        <v>65</v>
      </c>
      <c r="D33" s="218">
        <f>SUM(D13:D32)</f>
        <v>1276345</v>
      </c>
    </row>
    <row r="34" ht="20.25" customHeight="1" spans="1:4">
      <c r="A34" s="377" t="s">
        <v>66</v>
      </c>
      <c r="B34" s="386"/>
      <c r="C34" s="318" t="s">
        <v>67</v>
      </c>
      <c r="D34" s="218"/>
    </row>
    <row r="35" ht="20.25" customHeight="1" spans="1:4">
      <c r="A35" s="377" t="s">
        <v>68</v>
      </c>
      <c r="B35" s="387"/>
      <c r="C35" s="377" t="s">
        <v>68</v>
      </c>
      <c r="D35" s="218"/>
    </row>
    <row r="36" ht="20.25" customHeight="1" spans="1:4">
      <c r="A36" s="377" t="s">
        <v>69</v>
      </c>
      <c r="B36" s="387"/>
      <c r="C36" s="377" t="s">
        <v>70</v>
      </c>
      <c r="D36" s="388"/>
    </row>
    <row r="37" ht="20.25" customHeight="1" spans="1:4">
      <c r="A37" s="389" t="s">
        <v>71</v>
      </c>
      <c r="B37" s="390">
        <f>B33+B34</f>
        <v>1276345</v>
      </c>
      <c r="C37" s="385" t="s">
        <v>72</v>
      </c>
      <c r="D37" s="390">
        <f>D33+D34</f>
        <v>1276345</v>
      </c>
    </row>
    <row r="40" spans="2:2">
      <c r="B40" s="86" t="s">
        <v>73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69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"/>
  <sheetViews>
    <sheetView tabSelected="1" workbookViewId="0">
      <selection activeCell="D11" sqref="D11"/>
    </sheetView>
  </sheetViews>
  <sheetFormatPr defaultColWidth="9.13888888888889" defaultRowHeight="14.25" customHeight="1" outlineLevelCol="6"/>
  <cols>
    <col min="1" max="1" width="35.287037037037" style="1" customWidth="1"/>
    <col min="2" max="2" width="28" style="1" customWidth="1"/>
    <col min="3" max="3" width="47.1111111111111" style="1" customWidth="1"/>
    <col min="4" max="4" width="28" style="1" customWidth="1"/>
    <col min="5" max="7" width="23.8611111111111" style="1" customWidth="1"/>
    <col min="8" max="16384" width="9.13888888888889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188</v>
      </c>
    </row>
    <row r="4" s="1" customFormat="1" ht="21.75" customHeight="1" spans="1:7">
      <c r="A4" s="10" t="s">
        <v>292</v>
      </c>
      <c r="B4" s="10" t="s">
        <v>291</v>
      </c>
      <c r="C4" s="10" t="s">
        <v>197</v>
      </c>
      <c r="D4" s="11" t="s">
        <v>451</v>
      </c>
      <c r="E4" s="12" t="s">
        <v>79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452</v>
      </c>
      <c r="F5" s="18" t="s">
        <v>453</v>
      </c>
      <c r="G5" s="18" t="s">
        <v>454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 t="s">
        <v>91</v>
      </c>
      <c r="B8" s="25" t="s">
        <v>298</v>
      </c>
      <c r="C8" s="26" t="s">
        <v>300</v>
      </c>
      <c r="D8" s="27" t="s">
        <v>455</v>
      </c>
      <c r="E8" s="28">
        <v>70000</v>
      </c>
      <c r="F8" s="29">
        <v>90000</v>
      </c>
      <c r="G8" s="29">
        <v>110000</v>
      </c>
    </row>
    <row r="9" s="1" customFormat="1" ht="18.75" customHeight="1" spans="1:7">
      <c r="A9" s="30" t="s">
        <v>76</v>
      </c>
      <c r="B9" s="31"/>
      <c r="C9" s="31"/>
      <c r="D9" s="32"/>
      <c r="E9" s="29">
        <f>SUM(E8)</f>
        <v>70000</v>
      </c>
      <c r="F9" s="29">
        <f>SUM(F8)</f>
        <v>90000</v>
      </c>
      <c r="G9" s="29">
        <f>SUM(G8)</f>
        <v>110000</v>
      </c>
    </row>
    <row r="10" customHeight="1" spans="1:1">
      <c r="A10" s="33"/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F9" sqref="F9"/>
    </sheetView>
  </sheetViews>
  <sheetFormatPr defaultColWidth="8" defaultRowHeight="14.25" customHeight="1"/>
  <cols>
    <col min="1" max="1" width="21.1296296296296" style="86" customWidth="1"/>
    <col min="2" max="2" width="23.4259259259259" style="86" customWidth="1"/>
    <col min="3" max="5" width="12.5740740740741" style="86" customWidth="1"/>
    <col min="6" max="6" width="14" style="86" customWidth="1"/>
    <col min="7" max="8" width="12.5740740740741" style="86" customWidth="1"/>
    <col min="9" max="9" width="8.85185185185185" style="86" customWidth="1"/>
    <col min="10" max="14" width="12.5740740740741" style="86" customWidth="1"/>
    <col min="15" max="15" width="8" style="71" customWidth="1"/>
    <col min="16" max="16" width="9.57407407407407" style="71" customWidth="1"/>
    <col min="17" max="17" width="9.71296296296296" style="71" customWidth="1"/>
    <col min="18" max="18" width="10.5740740740741" style="71" customWidth="1"/>
    <col min="19" max="19" width="10.1296296296296" style="86" customWidth="1"/>
    <col min="20" max="20" width="8" style="71" customWidth="1"/>
    <col min="21" max="16384" width="8" style="71"/>
  </cols>
  <sheetData>
    <row r="1" ht="12" customHeight="1" spans="1:19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356"/>
      <c r="P1" s="356"/>
      <c r="Q1" s="356"/>
      <c r="R1" s="356"/>
      <c r="S1" s="368"/>
    </row>
    <row r="2" ht="36" customHeight="1" spans="1:19">
      <c r="A2" s="342" t="s">
        <v>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4"/>
      <c r="P2" s="74"/>
      <c r="Q2" s="74"/>
      <c r="R2" s="74"/>
      <c r="S2" s="73"/>
    </row>
    <row r="3" ht="20.25" customHeight="1" spans="1:19">
      <c r="A3" s="118" t="s">
        <v>21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357"/>
      <c r="P3" s="357"/>
      <c r="Q3" s="357"/>
      <c r="R3" s="357"/>
      <c r="S3" s="369" t="s">
        <v>22</v>
      </c>
    </row>
    <row r="4" ht="18.75" customHeight="1" spans="1:19">
      <c r="A4" s="343" t="s">
        <v>74</v>
      </c>
      <c r="B4" s="344" t="s">
        <v>75</v>
      </c>
      <c r="C4" s="344" t="s">
        <v>76</v>
      </c>
      <c r="D4" s="345" t="s">
        <v>77</v>
      </c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58" t="s">
        <v>66</v>
      </c>
      <c r="P4" s="358"/>
      <c r="Q4" s="358"/>
      <c r="R4" s="358"/>
      <c r="S4" s="370"/>
    </row>
    <row r="5" ht="18.75" customHeight="1" spans="1:19">
      <c r="A5" s="347"/>
      <c r="B5" s="348"/>
      <c r="C5" s="348"/>
      <c r="D5" s="349" t="s">
        <v>78</v>
      </c>
      <c r="E5" s="349" t="s">
        <v>79</v>
      </c>
      <c r="F5" s="349" t="s">
        <v>80</v>
      </c>
      <c r="G5" s="349" t="s">
        <v>81</v>
      </c>
      <c r="H5" s="349" t="s">
        <v>82</v>
      </c>
      <c r="I5" s="359" t="s">
        <v>83</v>
      </c>
      <c r="J5" s="346"/>
      <c r="K5" s="346"/>
      <c r="L5" s="346"/>
      <c r="M5" s="346"/>
      <c r="N5" s="346"/>
      <c r="O5" s="358" t="s">
        <v>78</v>
      </c>
      <c r="P5" s="358" t="s">
        <v>79</v>
      </c>
      <c r="Q5" s="358" t="s">
        <v>80</v>
      </c>
      <c r="R5" s="371" t="s">
        <v>81</v>
      </c>
      <c r="S5" s="358" t="s">
        <v>84</v>
      </c>
    </row>
    <row r="6" ht="33.75" customHeight="1" spans="1:19">
      <c r="A6" s="350"/>
      <c r="B6" s="351"/>
      <c r="C6" s="351"/>
      <c r="D6" s="350"/>
      <c r="E6" s="350"/>
      <c r="F6" s="350"/>
      <c r="G6" s="350"/>
      <c r="H6" s="350"/>
      <c r="I6" s="351" t="s">
        <v>78</v>
      </c>
      <c r="J6" s="351" t="s">
        <v>85</v>
      </c>
      <c r="K6" s="351" t="s">
        <v>86</v>
      </c>
      <c r="L6" s="351" t="s">
        <v>87</v>
      </c>
      <c r="M6" s="351" t="s">
        <v>88</v>
      </c>
      <c r="N6" s="360" t="s">
        <v>89</v>
      </c>
      <c r="O6" s="358"/>
      <c r="P6" s="358"/>
      <c r="Q6" s="358"/>
      <c r="R6" s="371"/>
      <c r="S6" s="358"/>
    </row>
    <row r="7" ht="16.5" customHeight="1" spans="1:19">
      <c r="A7" s="352">
        <v>1</v>
      </c>
      <c r="B7" s="353">
        <v>2</v>
      </c>
      <c r="C7" s="353">
        <v>3</v>
      </c>
      <c r="D7" s="352">
        <v>4</v>
      </c>
      <c r="E7" s="353">
        <v>5</v>
      </c>
      <c r="F7" s="353">
        <v>6</v>
      </c>
      <c r="G7" s="352">
        <v>7</v>
      </c>
      <c r="H7" s="353">
        <v>8</v>
      </c>
      <c r="I7" s="353">
        <v>9</v>
      </c>
      <c r="J7" s="352">
        <v>10</v>
      </c>
      <c r="K7" s="352">
        <v>11</v>
      </c>
      <c r="L7" s="352">
        <v>12</v>
      </c>
      <c r="M7" s="352">
        <v>13</v>
      </c>
      <c r="N7" s="352">
        <v>14</v>
      </c>
      <c r="O7" s="352">
        <v>15</v>
      </c>
      <c r="P7" s="352">
        <v>16</v>
      </c>
      <c r="Q7" s="352">
        <v>17</v>
      </c>
      <c r="R7" s="352">
        <v>18</v>
      </c>
      <c r="S7" s="257">
        <v>19</v>
      </c>
    </row>
    <row r="8" ht="24" customHeight="1" spans="1:19">
      <c r="A8" s="277" t="s">
        <v>90</v>
      </c>
      <c r="B8" s="277" t="s">
        <v>91</v>
      </c>
      <c r="C8" s="290">
        <v>1276345</v>
      </c>
      <c r="D8" s="290">
        <v>1276345</v>
      </c>
      <c r="E8" s="278">
        <v>1276345</v>
      </c>
      <c r="F8" s="278"/>
      <c r="G8" s="278"/>
      <c r="H8" s="290"/>
      <c r="I8" s="278"/>
      <c r="J8" s="278"/>
      <c r="K8" s="278"/>
      <c r="L8" s="278"/>
      <c r="M8" s="278"/>
      <c r="N8" s="361" t="s">
        <v>92</v>
      </c>
      <c r="O8" s="362" t="s">
        <v>92</v>
      </c>
      <c r="P8" s="362" t="s">
        <v>92</v>
      </c>
      <c r="Q8" s="362"/>
      <c r="R8" s="372"/>
      <c r="S8" s="257"/>
    </row>
    <row r="9" ht="25" customHeight="1" spans="1:19">
      <c r="A9" s="277" t="s">
        <v>93</v>
      </c>
      <c r="B9" s="277" t="s">
        <v>91</v>
      </c>
      <c r="C9" s="290">
        <v>1276345</v>
      </c>
      <c r="D9" s="290">
        <v>1276345</v>
      </c>
      <c r="E9" s="278">
        <v>1276345</v>
      </c>
      <c r="F9" s="278"/>
      <c r="G9" s="278"/>
      <c r="H9" s="290"/>
      <c r="I9" s="278"/>
      <c r="J9" s="278"/>
      <c r="K9" s="278"/>
      <c r="L9" s="278"/>
      <c r="M9" s="363"/>
      <c r="N9" s="364" t="s">
        <v>92</v>
      </c>
      <c r="O9" s="365" t="s">
        <v>92</v>
      </c>
      <c r="P9" s="365" t="s">
        <v>92</v>
      </c>
      <c r="Q9" s="365"/>
      <c r="R9" s="365"/>
      <c r="S9" s="365"/>
    </row>
    <row r="10" ht="21" customHeight="1" spans="1:19">
      <c r="A10" s="354" t="s">
        <v>76</v>
      </c>
      <c r="B10" s="355"/>
      <c r="C10" s="278">
        <v>1276345</v>
      </c>
      <c r="D10" s="278">
        <v>1276345</v>
      </c>
      <c r="E10" s="278">
        <v>1276345</v>
      </c>
      <c r="F10" s="278"/>
      <c r="G10" s="278"/>
      <c r="H10" s="290"/>
      <c r="I10" s="278"/>
      <c r="J10" s="278"/>
      <c r="K10" s="278"/>
      <c r="L10" s="341"/>
      <c r="M10" s="366"/>
      <c r="N10" s="268"/>
      <c r="O10" s="367"/>
      <c r="P10" s="367"/>
      <c r="Q10" s="367"/>
      <c r="R10" s="367"/>
      <c r="S10" s="362"/>
    </row>
  </sheetData>
  <mergeCells count="19">
    <mergeCell ref="A2:S2"/>
    <mergeCell ref="A3:D3"/>
    <mergeCell ref="D4:N4"/>
    <mergeCell ref="O4:S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8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zoomScaleSheetLayoutView="60" topLeftCell="A7" workbookViewId="0">
      <selection activeCell="E26" sqref="E26:F26"/>
    </sheetView>
  </sheetViews>
  <sheetFormatPr defaultColWidth="8.88888888888889" defaultRowHeight="14.25" customHeight="1"/>
  <cols>
    <col min="1" max="1" width="14.287037037037" style="86" customWidth="1"/>
    <col min="2" max="2" width="29.1296296296296" style="86" customWidth="1"/>
    <col min="3" max="4" width="15.4259259259259" style="86" customWidth="1"/>
    <col min="5" max="8" width="18.8518518518519" style="86" customWidth="1"/>
    <col min="9" max="9" width="15.5740740740741" style="86" customWidth="1"/>
    <col min="10" max="10" width="14.1296296296296" style="86" customWidth="1"/>
    <col min="11" max="15" width="18.8518518518519" style="86" customWidth="1"/>
    <col min="16" max="16" width="9.12962962962963" style="86" customWidth="1"/>
    <col min="17" max="16384" width="9.12962962962963" style="86"/>
  </cols>
  <sheetData>
    <row r="1" ht="15.75" customHeight="1" spans="1:1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9"/>
    </row>
    <row r="2" ht="28.5" customHeight="1" spans="1:15">
      <c r="A2" s="73" t="s">
        <v>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</row>
    <row r="3" ht="15" customHeight="1" spans="1:15">
      <c r="A3" s="333" t="s">
        <v>21</v>
      </c>
      <c r="B3" s="334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19"/>
      <c r="N3" s="119"/>
      <c r="O3" s="169" t="s">
        <v>22</v>
      </c>
    </row>
    <row r="4" ht="17.25" customHeight="1" spans="1:15">
      <c r="A4" s="98" t="s">
        <v>94</v>
      </c>
      <c r="B4" s="98" t="s">
        <v>95</v>
      </c>
      <c r="C4" s="99" t="s">
        <v>76</v>
      </c>
      <c r="D4" s="121" t="s">
        <v>79</v>
      </c>
      <c r="E4" s="121"/>
      <c r="F4" s="121"/>
      <c r="G4" s="121" t="s">
        <v>80</v>
      </c>
      <c r="H4" s="121" t="s">
        <v>81</v>
      </c>
      <c r="I4" s="121" t="s">
        <v>96</v>
      </c>
      <c r="J4" s="121" t="s">
        <v>83</v>
      </c>
      <c r="K4" s="121"/>
      <c r="L4" s="121"/>
      <c r="M4" s="121"/>
      <c r="N4" s="121"/>
      <c r="O4" s="121"/>
    </row>
    <row r="5" ht="28.8" spans="1:15">
      <c r="A5" s="112"/>
      <c r="B5" s="112"/>
      <c r="C5" s="335"/>
      <c r="D5" s="121" t="s">
        <v>78</v>
      </c>
      <c r="E5" s="121" t="s">
        <v>97</v>
      </c>
      <c r="F5" s="121" t="s">
        <v>98</v>
      </c>
      <c r="G5" s="121"/>
      <c r="H5" s="121"/>
      <c r="I5" s="121"/>
      <c r="J5" s="121" t="s">
        <v>78</v>
      </c>
      <c r="K5" s="121" t="s">
        <v>99</v>
      </c>
      <c r="L5" s="121" t="s">
        <v>100</v>
      </c>
      <c r="M5" s="121" t="s">
        <v>101</v>
      </c>
      <c r="N5" s="121" t="s">
        <v>102</v>
      </c>
      <c r="O5" s="121" t="s">
        <v>103</v>
      </c>
    </row>
    <row r="6" ht="16.5" customHeight="1" spans="1:1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113">
        <v>9</v>
      </c>
      <c r="J6" s="113">
        <v>10</v>
      </c>
      <c r="K6" s="113">
        <v>11</v>
      </c>
      <c r="L6" s="113">
        <v>12</v>
      </c>
      <c r="M6" s="113">
        <v>13</v>
      </c>
      <c r="N6" s="113">
        <v>14</v>
      </c>
      <c r="O6" s="92">
        <v>15</v>
      </c>
    </row>
    <row r="7" ht="20.25" customHeight="1" spans="1:15">
      <c r="A7" s="336" t="s">
        <v>104</v>
      </c>
      <c r="B7" s="336" t="s">
        <v>105</v>
      </c>
      <c r="C7" s="290">
        <v>870151</v>
      </c>
      <c r="D7" s="278">
        <v>800151</v>
      </c>
      <c r="E7" s="278">
        <v>70000</v>
      </c>
      <c r="F7" s="278"/>
      <c r="G7" s="290"/>
      <c r="H7" s="278"/>
      <c r="I7" s="290"/>
      <c r="J7" s="290"/>
      <c r="K7" s="290"/>
      <c r="L7" s="278"/>
      <c r="M7" s="290"/>
      <c r="N7" s="340"/>
      <c r="O7" s="135" t="s">
        <v>92</v>
      </c>
    </row>
    <row r="8" ht="17.25" customHeight="1" spans="1:15">
      <c r="A8" s="336" t="s">
        <v>106</v>
      </c>
      <c r="B8" s="336" t="s">
        <v>107</v>
      </c>
      <c r="C8" s="290">
        <v>868351</v>
      </c>
      <c r="D8" s="278">
        <v>800151</v>
      </c>
      <c r="E8" s="278">
        <v>68200</v>
      </c>
      <c r="F8" s="278"/>
      <c r="G8" s="290"/>
      <c r="H8" s="278"/>
      <c r="I8" s="290"/>
      <c r="J8" s="290"/>
      <c r="K8" s="290"/>
      <c r="L8" s="278"/>
      <c r="M8" s="290"/>
      <c r="N8" s="340"/>
      <c r="O8" s="135" t="s">
        <v>92</v>
      </c>
    </row>
    <row r="9" customHeight="1" spans="1:15">
      <c r="A9" s="336" t="s">
        <v>108</v>
      </c>
      <c r="B9" s="336" t="s">
        <v>109</v>
      </c>
      <c r="C9" s="337">
        <v>800151</v>
      </c>
      <c r="D9" s="278">
        <v>800151</v>
      </c>
      <c r="E9" s="278"/>
      <c r="F9" s="278"/>
      <c r="G9" s="290"/>
      <c r="H9" s="278"/>
      <c r="I9" s="290"/>
      <c r="J9" s="290"/>
      <c r="K9" s="290"/>
      <c r="L9" s="278"/>
      <c r="M9" s="290"/>
      <c r="N9" s="340"/>
      <c r="O9" s="268"/>
    </row>
    <row r="10" customHeight="1" spans="1:15">
      <c r="A10" s="336" t="s">
        <v>110</v>
      </c>
      <c r="B10" s="336" t="s">
        <v>111</v>
      </c>
      <c r="C10" s="337">
        <v>68200</v>
      </c>
      <c r="D10" s="278"/>
      <c r="E10" s="278">
        <v>68200</v>
      </c>
      <c r="F10" s="278"/>
      <c r="G10" s="290"/>
      <c r="H10" s="278"/>
      <c r="I10" s="290"/>
      <c r="J10" s="290"/>
      <c r="K10" s="290"/>
      <c r="L10" s="278"/>
      <c r="M10" s="290"/>
      <c r="N10" s="340"/>
      <c r="O10" s="268"/>
    </row>
    <row r="11" customHeight="1" spans="1:15">
      <c r="A11" s="336" t="s">
        <v>112</v>
      </c>
      <c r="B11" s="336" t="s">
        <v>113</v>
      </c>
      <c r="C11" s="290">
        <v>1800</v>
      </c>
      <c r="D11" s="278"/>
      <c r="E11" s="278">
        <v>1800</v>
      </c>
      <c r="F11" s="278"/>
      <c r="G11" s="290"/>
      <c r="H11" s="278"/>
      <c r="I11" s="290"/>
      <c r="J11" s="290"/>
      <c r="K11" s="290"/>
      <c r="L11" s="278"/>
      <c r="M11" s="290"/>
      <c r="N11" s="340"/>
      <c r="O11" s="268"/>
    </row>
    <row r="12" customHeight="1" spans="1:15">
      <c r="A12" s="336" t="s">
        <v>114</v>
      </c>
      <c r="B12" s="336" t="s">
        <v>115</v>
      </c>
      <c r="C12" s="337">
        <v>1800</v>
      </c>
      <c r="D12" s="278"/>
      <c r="E12" s="278">
        <v>1800</v>
      </c>
      <c r="F12" s="278"/>
      <c r="G12" s="290"/>
      <c r="H12" s="278"/>
      <c r="I12" s="290"/>
      <c r="J12" s="290"/>
      <c r="K12" s="290"/>
      <c r="L12" s="278"/>
      <c r="M12" s="290"/>
      <c r="N12" s="340"/>
      <c r="O12" s="268"/>
    </row>
    <row r="13" customHeight="1" spans="1:15">
      <c r="A13" s="336" t="s">
        <v>116</v>
      </c>
      <c r="B13" s="336" t="s">
        <v>117</v>
      </c>
      <c r="C13" s="290">
        <v>227787</v>
      </c>
      <c r="D13" s="278">
        <v>227787</v>
      </c>
      <c r="E13" s="278"/>
      <c r="F13" s="278"/>
      <c r="G13" s="290"/>
      <c r="H13" s="278"/>
      <c r="I13" s="290"/>
      <c r="J13" s="290"/>
      <c r="K13" s="290"/>
      <c r="L13" s="278"/>
      <c r="M13" s="290"/>
      <c r="N13" s="340"/>
      <c r="O13" s="268"/>
    </row>
    <row r="14" customHeight="1" spans="1:15">
      <c r="A14" s="336" t="s">
        <v>118</v>
      </c>
      <c r="B14" s="336" t="s">
        <v>119</v>
      </c>
      <c r="C14" s="290">
        <v>227787</v>
      </c>
      <c r="D14" s="278">
        <v>227787</v>
      </c>
      <c r="E14" s="278"/>
      <c r="F14" s="278"/>
      <c r="G14" s="290"/>
      <c r="H14" s="278"/>
      <c r="I14" s="290"/>
      <c r="J14" s="290"/>
      <c r="K14" s="290"/>
      <c r="L14" s="278"/>
      <c r="M14" s="290"/>
      <c r="N14" s="340"/>
      <c r="O14" s="268"/>
    </row>
    <row r="15" customHeight="1" spans="1:15">
      <c r="A15" s="336" t="s">
        <v>120</v>
      </c>
      <c r="B15" s="336" t="s">
        <v>121</v>
      </c>
      <c r="C15" s="337">
        <v>123873</v>
      </c>
      <c r="D15" s="278">
        <v>123873</v>
      </c>
      <c r="E15" s="278"/>
      <c r="F15" s="278"/>
      <c r="G15" s="290"/>
      <c r="H15" s="278"/>
      <c r="I15" s="290"/>
      <c r="J15" s="290"/>
      <c r="K15" s="290"/>
      <c r="L15" s="278"/>
      <c r="M15" s="290"/>
      <c r="N15" s="340"/>
      <c r="O15" s="268"/>
    </row>
    <row r="16" customHeight="1" spans="1:15">
      <c r="A16" s="336" t="s">
        <v>122</v>
      </c>
      <c r="B16" s="336" t="s">
        <v>123</v>
      </c>
      <c r="C16" s="337">
        <v>103914</v>
      </c>
      <c r="D16" s="278">
        <v>103914</v>
      </c>
      <c r="E16" s="278"/>
      <c r="F16" s="278"/>
      <c r="G16" s="290"/>
      <c r="H16" s="278"/>
      <c r="I16" s="290"/>
      <c r="J16" s="290"/>
      <c r="K16" s="290"/>
      <c r="L16" s="278"/>
      <c r="M16" s="290"/>
      <c r="N16" s="340"/>
      <c r="O16" s="268"/>
    </row>
    <row r="17" customHeight="1" spans="1:15">
      <c r="A17" s="336" t="s">
        <v>124</v>
      </c>
      <c r="B17" s="336" t="s">
        <v>125</v>
      </c>
      <c r="C17" s="290">
        <v>89475</v>
      </c>
      <c r="D17" s="278">
        <v>89475</v>
      </c>
      <c r="E17" s="278"/>
      <c r="F17" s="278"/>
      <c r="G17" s="290"/>
      <c r="H17" s="278"/>
      <c r="I17" s="290"/>
      <c r="J17" s="290"/>
      <c r="K17" s="290"/>
      <c r="L17" s="278"/>
      <c r="M17" s="290"/>
      <c r="N17" s="340"/>
      <c r="O17" s="268"/>
    </row>
    <row r="18" customHeight="1" spans="1:15">
      <c r="A18" s="336" t="s">
        <v>126</v>
      </c>
      <c r="B18" s="336" t="s">
        <v>127</v>
      </c>
      <c r="C18" s="290">
        <v>89475</v>
      </c>
      <c r="D18" s="278">
        <v>89475</v>
      </c>
      <c r="E18" s="278"/>
      <c r="F18" s="278"/>
      <c r="G18" s="290"/>
      <c r="H18" s="278"/>
      <c r="I18" s="290"/>
      <c r="J18" s="290"/>
      <c r="K18" s="290"/>
      <c r="L18" s="278"/>
      <c r="M18" s="290"/>
      <c r="N18" s="340"/>
      <c r="O18" s="268"/>
    </row>
    <row r="19" customHeight="1" spans="1:15">
      <c r="A19" s="336" t="s">
        <v>128</v>
      </c>
      <c r="B19" s="336" t="s">
        <v>129</v>
      </c>
      <c r="C19" s="337">
        <v>11036</v>
      </c>
      <c r="D19" s="278">
        <v>11036</v>
      </c>
      <c r="E19" s="278"/>
      <c r="F19" s="278"/>
      <c r="G19" s="290"/>
      <c r="H19" s="278"/>
      <c r="I19" s="290"/>
      <c r="J19" s="290"/>
      <c r="K19" s="290"/>
      <c r="L19" s="278"/>
      <c r="M19" s="290"/>
      <c r="N19" s="340"/>
      <c r="O19" s="268"/>
    </row>
    <row r="20" customHeight="1" spans="1:15">
      <c r="A20" s="336" t="s">
        <v>130</v>
      </c>
      <c r="B20" s="336" t="s">
        <v>131</v>
      </c>
      <c r="C20" s="337">
        <v>44144</v>
      </c>
      <c r="D20" s="278">
        <v>44144</v>
      </c>
      <c r="E20" s="278"/>
      <c r="F20" s="278"/>
      <c r="G20" s="290"/>
      <c r="H20" s="278"/>
      <c r="I20" s="290"/>
      <c r="J20" s="290"/>
      <c r="K20" s="290"/>
      <c r="L20" s="278"/>
      <c r="M20" s="290"/>
      <c r="N20" s="340"/>
      <c r="O20" s="268"/>
    </row>
    <row r="21" customHeight="1" spans="1:15">
      <c r="A21" s="336" t="s">
        <v>132</v>
      </c>
      <c r="B21" s="336" t="s">
        <v>133</v>
      </c>
      <c r="C21" s="337">
        <v>33000</v>
      </c>
      <c r="D21" s="278">
        <v>33000</v>
      </c>
      <c r="E21" s="278"/>
      <c r="F21" s="278"/>
      <c r="G21" s="290"/>
      <c r="H21" s="278"/>
      <c r="I21" s="290"/>
      <c r="J21" s="290"/>
      <c r="K21" s="290"/>
      <c r="L21" s="278"/>
      <c r="M21" s="290"/>
      <c r="N21" s="340"/>
      <c r="O21" s="268"/>
    </row>
    <row r="22" customHeight="1" spans="1:15">
      <c r="A22" s="336" t="s">
        <v>134</v>
      </c>
      <c r="B22" s="336" t="s">
        <v>135</v>
      </c>
      <c r="C22" s="337">
        <v>1295</v>
      </c>
      <c r="D22" s="278">
        <v>1295</v>
      </c>
      <c r="E22" s="278"/>
      <c r="F22" s="278"/>
      <c r="G22" s="290"/>
      <c r="H22" s="278"/>
      <c r="I22" s="290"/>
      <c r="J22" s="290"/>
      <c r="K22" s="290"/>
      <c r="L22" s="278"/>
      <c r="M22" s="290"/>
      <c r="N22" s="340"/>
      <c r="O22" s="268"/>
    </row>
    <row r="23" customHeight="1" spans="1:15">
      <c r="A23" s="336" t="s">
        <v>136</v>
      </c>
      <c r="B23" s="336" t="s">
        <v>137</v>
      </c>
      <c r="C23" s="290">
        <v>88932</v>
      </c>
      <c r="D23" s="278">
        <v>88932</v>
      </c>
      <c r="E23" s="278"/>
      <c r="F23" s="278"/>
      <c r="G23" s="290"/>
      <c r="H23" s="278"/>
      <c r="I23" s="290"/>
      <c r="J23" s="290"/>
      <c r="K23" s="290"/>
      <c r="L23" s="278"/>
      <c r="M23" s="290"/>
      <c r="N23" s="340"/>
      <c r="O23" s="268"/>
    </row>
    <row r="24" customHeight="1" spans="1:15">
      <c r="A24" s="336" t="s">
        <v>138</v>
      </c>
      <c r="B24" s="336" t="s">
        <v>139</v>
      </c>
      <c r="C24" s="337">
        <v>88932</v>
      </c>
      <c r="D24" s="278">
        <v>88932</v>
      </c>
      <c r="E24" s="278"/>
      <c r="F24" s="278"/>
      <c r="G24" s="290"/>
      <c r="H24" s="278"/>
      <c r="I24" s="290"/>
      <c r="J24" s="290"/>
      <c r="K24" s="290"/>
      <c r="L24" s="278"/>
      <c r="M24" s="290"/>
      <c r="N24" s="340"/>
      <c r="O24" s="268"/>
    </row>
    <row r="25" customHeight="1" spans="1:15">
      <c r="A25" s="336" t="s">
        <v>140</v>
      </c>
      <c r="B25" s="336" t="s">
        <v>141</v>
      </c>
      <c r="C25" s="290">
        <v>88932</v>
      </c>
      <c r="D25" s="278">
        <v>88932</v>
      </c>
      <c r="E25" s="278"/>
      <c r="F25" s="278"/>
      <c r="G25" s="290"/>
      <c r="H25" s="278"/>
      <c r="I25" s="290"/>
      <c r="J25" s="290"/>
      <c r="K25" s="290"/>
      <c r="L25" s="278"/>
      <c r="M25" s="290"/>
      <c r="N25" s="340"/>
      <c r="O25" s="268"/>
    </row>
    <row r="26" customHeight="1" spans="1:15">
      <c r="A26" s="338" t="s">
        <v>142</v>
      </c>
      <c r="B26" s="339"/>
      <c r="C26" s="278">
        <v>1276345</v>
      </c>
      <c r="D26" s="278">
        <v>1276345</v>
      </c>
      <c r="E26" s="278">
        <v>1206345</v>
      </c>
      <c r="F26" s="278">
        <v>70000</v>
      </c>
      <c r="G26" s="278"/>
      <c r="H26" s="278"/>
      <c r="I26" s="290"/>
      <c r="J26" s="278"/>
      <c r="K26" s="278"/>
      <c r="L26" s="278"/>
      <c r="M26" s="278"/>
      <c r="N26" s="341"/>
      <c r="O26" s="268"/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1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8"/>
  <sheetViews>
    <sheetView zoomScaleSheetLayoutView="60" workbookViewId="0">
      <pane xSplit="4" ySplit="6" topLeftCell="E31" activePane="bottomRight" state="frozen"/>
      <selection/>
      <selection pane="topRight"/>
      <selection pane="bottomLeft"/>
      <selection pane="bottomRight" activeCell="D32" sqref="D32"/>
    </sheetView>
  </sheetViews>
  <sheetFormatPr defaultColWidth="8.88888888888889" defaultRowHeight="14.25" customHeight="1" outlineLevelCol="3"/>
  <cols>
    <col min="1" max="1" width="49.287037037037" style="70" customWidth="1"/>
    <col min="2" max="2" width="38.8518518518519" style="70" customWidth="1"/>
    <col min="3" max="3" width="48.5740740740741" style="70" customWidth="1"/>
    <col min="4" max="4" width="36.4259259259259" style="70" customWidth="1"/>
    <col min="5" max="5" width="9.12962962962963" style="71" customWidth="1"/>
    <col min="6" max="16384" width="9.12962962962963" style="71"/>
  </cols>
  <sheetData>
    <row r="1" customHeight="1" spans="1:4">
      <c r="A1" s="310"/>
      <c r="B1" s="310"/>
      <c r="C1" s="310"/>
      <c r="D1" s="164"/>
    </row>
    <row r="2" ht="31.5" customHeight="1" spans="1:4">
      <c r="A2" s="72" t="s">
        <v>5</v>
      </c>
      <c r="B2" s="311"/>
      <c r="C2" s="311"/>
      <c r="D2" s="311"/>
    </row>
    <row r="3" ht="17.25" customHeight="1" spans="1:4">
      <c r="A3" s="172" t="s">
        <v>21</v>
      </c>
      <c r="B3" s="312"/>
      <c r="C3" s="312"/>
      <c r="D3" s="165" t="s">
        <v>22</v>
      </c>
    </row>
    <row r="4" ht="19.5" customHeight="1" spans="1:4">
      <c r="A4" s="93" t="s">
        <v>23</v>
      </c>
      <c r="B4" s="174"/>
      <c r="C4" s="93" t="s">
        <v>24</v>
      </c>
      <c r="D4" s="174"/>
    </row>
    <row r="5" ht="21.75" customHeight="1" spans="1:4">
      <c r="A5" s="92" t="s">
        <v>25</v>
      </c>
      <c r="B5" s="313" t="s">
        <v>26</v>
      </c>
      <c r="C5" s="92" t="s">
        <v>143</v>
      </c>
      <c r="D5" s="313" t="s">
        <v>26</v>
      </c>
    </row>
    <row r="6" ht="17.25" customHeight="1" spans="1:4">
      <c r="A6" s="96"/>
      <c r="B6" s="112"/>
      <c r="C6" s="96"/>
      <c r="D6" s="112"/>
    </row>
    <row r="7" ht="17.25" customHeight="1" spans="1:4">
      <c r="A7" s="314" t="s">
        <v>144</v>
      </c>
      <c r="B7" s="218">
        <v>1276345</v>
      </c>
      <c r="C7" s="315" t="s">
        <v>145</v>
      </c>
      <c r="D7" s="316">
        <v>1276345</v>
      </c>
    </row>
    <row r="8" ht="17.25" customHeight="1" spans="1:4">
      <c r="A8" s="317" t="s">
        <v>146</v>
      </c>
      <c r="B8" s="218">
        <v>1276345</v>
      </c>
      <c r="C8" s="315" t="s">
        <v>147</v>
      </c>
      <c r="D8" s="316"/>
    </row>
    <row r="9" ht="17.25" customHeight="1" spans="1:4">
      <c r="A9" s="317" t="s">
        <v>148</v>
      </c>
      <c r="B9" s="216"/>
      <c r="C9" s="315" t="s">
        <v>149</v>
      </c>
      <c r="D9" s="316"/>
    </row>
    <row r="10" ht="17.25" customHeight="1" spans="1:4">
      <c r="A10" s="317" t="s">
        <v>150</v>
      </c>
      <c r="B10" s="216"/>
      <c r="C10" s="315" t="s">
        <v>151</v>
      </c>
      <c r="D10" s="316"/>
    </row>
    <row r="11" ht="17.25" customHeight="1" spans="1:4">
      <c r="A11" s="317" t="s">
        <v>152</v>
      </c>
      <c r="B11" s="216"/>
      <c r="C11" s="315" t="s">
        <v>153</v>
      </c>
      <c r="D11" s="316"/>
    </row>
    <row r="12" ht="17.25" customHeight="1" spans="1:4">
      <c r="A12" s="317" t="s">
        <v>146</v>
      </c>
      <c r="B12" s="216"/>
      <c r="C12" s="315" t="s">
        <v>154</v>
      </c>
      <c r="D12" s="316"/>
    </row>
    <row r="13" ht="17.25" customHeight="1" spans="1:4">
      <c r="A13" s="318" t="s">
        <v>148</v>
      </c>
      <c r="B13" s="216"/>
      <c r="C13" s="315" t="s">
        <v>155</v>
      </c>
      <c r="D13" s="316"/>
    </row>
    <row r="14" ht="17.25" customHeight="1" spans="1:4">
      <c r="A14" s="318" t="s">
        <v>150</v>
      </c>
      <c r="B14" s="216"/>
      <c r="C14" s="315" t="s">
        <v>156</v>
      </c>
      <c r="D14" s="218">
        <v>870151</v>
      </c>
    </row>
    <row r="15" ht="17.25" customHeight="1" spans="1:4">
      <c r="A15" s="317"/>
      <c r="B15" s="319"/>
      <c r="C15" s="315" t="s">
        <v>157</v>
      </c>
      <c r="D15" s="218">
        <v>227787</v>
      </c>
    </row>
    <row r="16" ht="17.25" customHeight="1" spans="1:4">
      <c r="A16" s="317"/>
      <c r="B16" s="319"/>
      <c r="C16" s="315" t="s">
        <v>158</v>
      </c>
      <c r="D16" s="218">
        <v>89475</v>
      </c>
    </row>
    <row r="17" ht="17.25" customHeight="1" spans="1:4">
      <c r="A17" s="317"/>
      <c r="B17" s="319"/>
      <c r="C17" s="315" t="s">
        <v>159</v>
      </c>
      <c r="D17" s="316"/>
    </row>
    <row r="18" ht="17.25" customHeight="1" spans="1:4">
      <c r="A18" s="318"/>
      <c r="B18" s="319"/>
      <c r="C18" s="315" t="s">
        <v>160</v>
      </c>
      <c r="D18" s="316"/>
    </row>
    <row r="19" ht="17.25" customHeight="1" spans="1:4">
      <c r="A19" s="318"/>
      <c r="B19" s="319"/>
      <c r="C19" s="315" t="s">
        <v>161</v>
      </c>
      <c r="D19" s="316"/>
    </row>
    <row r="20" ht="17.25" customHeight="1" spans="1:4">
      <c r="A20" s="320"/>
      <c r="B20" s="319"/>
      <c r="C20" s="315" t="s">
        <v>162</v>
      </c>
      <c r="D20" s="316"/>
    </row>
    <row r="21" ht="17.25" customHeight="1" spans="1:4">
      <c r="A21" s="320"/>
      <c r="B21" s="319"/>
      <c r="C21" s="315" t="s">
        <v>163</v>
      </c>
      <c r="D21" s="316"/>
    </row>
    <row r="22" ht="17.25" customHeight="1" spans="1:4">
      <c r="A22" s="320"/>
      <c r="B22" s="319"/>
      <c r="C22" s="315" t="s">
        <v>164</v>
      </c>
      <c r="D22" s="316"/>
    </row>
    <row r="23" ht="17.25" customHeight="1" spans="1:4">
      <c r="A23" s="320"/>
      <c r="B23" s="319"/>
      <c r="C23" s="315" t="s">
        <v>165</v>
      </c>
      <c r="D23" s="316"/>
    </row>
    <row r="24" ht="17.25" customHeight="1" spans="1:4">
      <c r="A24" s="320"/>
      <c r="B24" s="319"/>
      <c r="C24" s="315" t="s">
        <v>166</v>
      </c>
      <c r="D24" s="316"/>
    </row>
    <row r="25" ht="17.25" customHeight="1" spans="1:4">
      <c r="A25" s="320"/>
      <c r="B25" s="319"/>
      <c r="C25" s="315" t="s">
        <v>167</v>
      </c>
      <c r="D25" s="316"/>
    </row>
    <row r="26" ht="17.25" customHeight="1" spans="1:4">
      <c r="A26" s="320"/>
      <c r="B26" s="319"/>
      <c r="C26" s="315" t="s">
        <v>168</v>
      </c>
      <c r="D26" s="218">
        <v>88932</v>
      </c>
    </row>
    <row r="27" ht="17.25" customHeight="1" spans="1:4">
      <c r="A27" s="320"/>
      <c r="B27" s="319"/>
      <c r="C27" s="315" t="s">
        <v>169</v>
      </c>
      <c r="D27" s="316"/>
    </row>
    <row r="28" ht="17.25" customHeight="1" spans="1:4">
      <c r="A28" s="320"/>
      <c r="B28" s="319"/>
      <c r="C28" s="315" t="s">
        <v>170</v>
      </c>
      <c r="D28" s="316"/>
    </row>
    <row r="29" ht="17.25" customHeight="1" spans="1:4">
      <c r="A29" s="320"/>
      <c r="B29" s="319"/>
      <c r="C29" s="315" t="s">
        <v>171</v>
      </c>
      <c r="D29" s="316"/>
    </row>
    <row r="30" ht="17.25" customHeight="1" spans="1:4">
      <c r="A30" s="321"/>
      <c r="B30" s="322"/>
      <c r="C30" s="315" t="s">
        <v>172</v>
      </c>
      <c r="D30" s="316"/>
    </row>
    <row r="31" customHeight="1" spans="1:4">
      <c r="A31" s="323"/>
      <c r="B31" s="324"/>
      <c r="C31" s="325" t="s">
        <v>173</v>
      </c>
      <c r="D31" s="316"/>
    </row>
    <row r="32" customHeight="1" spans="1:4">
      <c r="A32" s="323"/>
      <c r="B32" s="324"/>
      <c r="C32" s="325" t="s">
        <v>174</v>
      </c>
      <c r="D32" s="316"/>
    </row>
    <row r="33" customHeight="1" spans="1:4">
      <c r="A33" s="323"/>
      <c r="B33" s="324"/>
      <c r="C33" s="325" t="s">
        <v>175</v>
      </c>
      <c r="D33" s="316"/>
    </row>
    <row r="34" customHeight="1" spans="1:4">
      <c r="A34" s="323"/>
      <c r="B34" s="324"/>
      <c r="C34" s="326" t="s">
        <v>176</v>
      </c>
      <c r="D34" s="327"/>
    </row>
    <row r="35" ht="17.25" customHeight="1" spans="1:4">
      <c r="A35" s="328" t="s">
        <v>177</v>
      </c>
      <c r="B35" s="329">
        <v>1276345</v>
      </c>
      <c r="C35" s="330" t="s">
        <v>72</v>
      </c>
      <c r="D35" s="329">
        <v>1276345</v>
      </c>
    </row>
    <row r="36" customHeight="1" spans="2:2">
      <c r="B36" s="331"/>
    </row>
    <row r="37" customHeight="1" spans="2:2">
      <c r="B37" s="331"/>
    </row>
    <row r="38" customHeight="1" spans="2:2">
      <c r="B38" s="332"/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6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zoomScaleSheetLayoutView="60" topLeftCell="A7" workbookViewId="0">
      <selection activeCell="C23" sqref="C23"/>
    </sheetView>
  </sheetViews>
  <sheetFormatPr defaultColWidth="8.88888888888889" defaultRowHeight="14.25" customHeight="1" outlineLevelCol="6"/>
  <cols>
    <col min="1" max="1" width="20.1296296296296" style="166" customWidth="1"/>
    <col min="2" max="2" width="44" style="166" customWidth="1"/>
    <col min="3" max="3" width="24.287037037037" style="86" customWidth="1"/>
    <col min="4" max="4" width="16.5740740740741" style="86" customWidth="1"/>
    <col min="5" max="7" width="24.287037037037" style="86" customWidth="1"/>
    <col min="8" max="8" width="9.12962962962963" style="86" customWidth="1"/>
    <col min="9" max="16384" width="9.12962962962963" style="86"/>
  </cols>
  <sheetData>
    <row r="1" ht="12" customHeight="1" spans="4:7">
      <c r="D1" s="303"/>
      <c r="F1" s="89"/>
      <c r="G1" s="89"/>
    </row>
    <row r="2" ht="39" customHeight="1" spans="1:7">
      <c r="A2" s="171" t="s">
        <v>6</v>
      </c>
      <c r="B2" s="171"/>
      <c r="C2" s="171"/>
      <c r="D2" s="171"/>
      <c r="E2" s="171"/>
      <c r="F2" s="171"/>
      <c r="G2" s="171"/>
    </row>
    <row r="3" ht="18" customHeight="1" spans="1:7">
      <c r="A3" s="172" t="s">
        <v>21</v>
      </c>
      <c r="F3" s="169"/>
      <c r="G3" s="169" t="s">
        <v>22</v>
      </c>
    </row>
    <row r="4" ht="20.25" customHeight="1" spans="1:7">
      <c r="A4" s="304" t="s">
        <v>178</v>
      </c>
      <c r="B4" s="305"/>
      <c r="C4" s="95" t="s">
        <v>76</v>
      </c>
      <c r="D4" s="95" t="s">
        <v>97</v>
      </c>
      <c r="E4" s="95"/>
      <c r="F4" s="95"/>
      <c r="G4" s="306" t="s">
        <v>98</v>
      </c>
    </row>
    <row r="5" ht="20.25" customHeight="1" spans="1:7">
      <c r="A5" s="176" t="s">
        <v>94</v>
      </c>
      <c r="B5" s="307" t="s">
        <v>95</v>
      </c>
      <c r="C5" s="95"/>
      <c r="D5" s="95" t="s">
        <v>78</v>
      </c>
      <c r="E5" s="95" t="s">
        <v>179</v>
      </c>
      <c r="F5" s="95" t="s">
        <v>180</v>
      </c>
      <c r="G5" s="308"/>
    </row>
    <row r="6" ht="13.5" customHeight="1" spans="1:7">
      <c r="A6" s="176" t="s">
        <v>181</v>
      </c>
      <c r="B6" s="176" t="s">
        <v>182</v>
      </c>
      <c r="C6" s="309" t="s">
        <v>183</v>
      </c>
      <c r="D6" s="309" t="s">
        <v>184</v>
      </c>
      <c r="E6" s="309" t="s">
        <v>185</v>
      </c>
      <c r="F6" s="309" t="s">
        <v>186</v>
      </c>
      <c r="G6" s="176" t="s">
        <v>187</v>
      </c>
    </row>
    <row r="7" ht="18" customHeight="1" spans="1:7">
      <c r="A7" s="277" t="s">
        <v>104</v>
      </c>
      <c r="B7" s="277" t="s">
        <v>105</v>
      </c>
      <c r="C7" s="278">
        <v>870151</v>
      </c>
      <c r="D7" s="290">
        <v>800151</v>
      </c>
      <c r="E7" s="290">
        <v>745401</v>
      </c>
      <c r="F7" s="290">
        <v>54750</v>
      </c>
      <c r="G7" s="290">
        <v>70000</v>
      </c>
    </row>
    <row r="8" ht="18" customHeight="1" spans="1:7">
      <c r="A8" s="277" t="s">
        <v>106</v>
      </c>
      <c r="B8" s="277" t="s">
        <v>107</v>
      </c>
      <c r="C8" s="278">
        <v>868351</v>
      </c>
      <c r="D8" s="290">
        <v>800151</v>
      </c>
      <c r="E8" s="290">
        <v>745401</v>
      </c>
      <c r="F8" s="290">
        <v>54750</v>
      </c>
      <c r="G8" s="290">
        <v>68200</v>
      </c>
    </row>
    <row r="9" customHeight="1" spans="1:7">
      <c r="A9" s="277" t="s">
        <v>108</v>
      </c>
      <c r="B9" s="277" t="s">
        <v>109</v>
      </c>
      <c r="C9" s="278">
        <v>800151</v>
      </c>
      <c r="D9" s="290">
        <v>800151</v>
      </c>
      <c r="E9" s="290">
        <v>745401</v>
      </c>
      <c r="F9" s="290">
        <v>54750</v>
      </c>
      <c r="G9" s="290"/>
    </row>
    <row r="10" customHeight="1" spans="1:7">
      <c r="A10" s="277" t="s">
        <v>110</v>
      </c>
      <c r="B10" s="277" t="s">
        <v>111</v>
      </c>
      <c r="C10" s="278">
        <v>68200</v>
      </c>
      <c r="D10" s="290"/>
      <c r="E10" s="290"/>
      <c r="F10" s="290"/>
      <c r="G10" s="290">
        <v>68200</v>
      </c>
    </row>
    <row r="11" customHeight="1" spans="1:7">
      <c r="A11" s="277" t="s">
        <v>112</v>
      </c>
      <c r="B11" s="277" t="s">
        <v>113</v>
      </c>
      <c r="C11" s="278">
        <v>1800</v>
      </c>
      <c r="D11" s="290"/>
      <c r="E11" s="290"/>
      <c r="F11" s="290"/>
      <c r="G11" s="290">
        <v>1800</v>
      </c>
    </row>
    <row r="12" customHeight="1" spans="1:7">
      <c r="A12" s="277" t="s">
        <v>114</v>
      </c>
      <c r="B12" s="277" t="s">
        <v>115</v>
      </c>
      <c r="C12" s="278">
        <v>1800</v>
      </c>
      <c r="D12" s="290"/>
      <c r="E12" s="290"/>
      <c r="F12" s="290"/>
      <c r="G12" s="290">
        <v>1800</v>
      </c>
    </row>
    <row r="13" customHeight="1" spans="1:7">
      <c r="A13" s="277" t="s">
        <v>116</v>
      </c>
      <c r="B13" s="277" t="s">
        <v>117</v>
      </c>
      <c r="C13" s="278">
        <v>227787</v>
      </c>
      <c r="D13" s="290">
        <v>227787</v>
      </c>
      <c r="E13" s="290">
        <v>227787</v>
      </c>
      <c r="F13" s="290"/>
      <c r="G13" s="290"/>
    </row>
    <row r="14" customHeight="1" spans="1:7">
      <c r="A14" s="277" t="s">
        <v>118</v>
      </c>
      <c r="B14" s="277" t="s">
        <v>119</v>
      </c>
      <c r="C14" s="278">
        <v>227787</v>
      </c>
      <c r="D14" s="290">
        <v>227787</v>
      </c>
      <c r="E14" s="290">
        <v>227787</v>
      </c>
      <c r="F14" s="290"/>
      <c r="G14" s="290"/>
    </row>
    <row r="15" customHeight="1" spans="1:7">
      <c r="A15" s="277" t="s">
        <v>120</v>
      </c>
      <c r="B15" s="277" t="s">
        <v>121</v>
      </c>
      <c r="C15" s="278">
        <v>123873</v>
      </c>
      <c r="D15" s="290">
        <v>123873</v>
      </c>
      <c r="E15" s="290">
        <v>123873</v>
      </c>
      <c r="F15" s="290"/>
      <c r="G15" s="290"/>
    </row>
    <row r="16" customHeight="1" spans="1:7">
      <c r="A16" s="277" t="s">
        <v>122</v>
      </c>
      <c r="B16" s="277" t="s">
        <v>123</v>
      </c>
      <c r="C16" s="278">
        <v>103914</v>
      </c>
      <c r="D16" s="290">
        <v>103914</v>
      </c>
      <c r="E16" s="290">
        <v>103914</v>
      </c>
      <c r="F16" s="290"/>
      <c r="G16" s="290"/>
    </row>
    <row r="17" customHeight="1" spans="1:7">
      <c r="A17" s="277" t="s">
        <v>124</v>
      </c>
      <c r="B17" s="277" t="s">
        <v>125</v>
      </c>
      <c r="C17" s="278">
        <v>89475</v>
      </c>
      <c r="D17" s="290">
        <v>89475</v>
      </c>
      <c r="E17" s="290">
        <v>89475</v>
      </c>
      <c r="F17" s="290"/>
      <c r="G17" s="290"/>
    </row>
    <row r="18" customHeight="1" spans="1:7">
      <c r="A18" s="277" t="s">
        <v>126</v>
      </c>
      <c r="B18" s="277" t="s">
        <v>127</v>
      </c>
      <c r="C18" s="278">
        <v>89475</v>
      </c>
      <c r="D18" s="290">
        <v>89475</v>
      </c>
      <c r="E18" s="290">
        <v>89475</v>
      </c>
      <c r="F18" s="290"/>
      <c r="G18" s="290"/>
    </row>
    <row r="19" customHeight="1" spans="1:7">
      <c r="A19" s="277" t="s">
        <v>128</v>
      </c>
      <c r="B19" s="277" t="s">
        <v>129</v>
      </c>
      <c r="C19" s="278">
        <v>11036</v>
      </c>
      <c r="D19" s="290">
        <v>11036</v>
      </c>
      <c r="E19" s="290">
        <v>11036</v>
      </c>
      <c r="F19" s="290"/>
      <c r="G19" s="290"/>
    </row>
    <row r="20" customHeight="1" spans="1:7">
      <c r="A20" s="277" t="s">
        <v>130</v>
      </c>
      <c r="B20" s="277" t="s">
        <v>131</v>
      </c>
      <c r="C20" s="278">
        <v>44144</v>
      </c>
      <c r="D20" s="290">
        <v>44144</v>
      </c>
      <c r="E20" s="290">
        <v>44144</v>
      </c>
      <c r="F20" s="290"/>
      <c r="G20" s="290"/>
    </row>
    <row r="21" customHeight="1" spans="1:7">
      <c r="A21" s="277" t="s">
        <v>132</v>
      </c>
      <c r="B21" s="277" t="s">
        <v>133</v>
      </c>
      <c r="C21" s="278">
        <v>33000</v>
      </c>
      <c r="D21" s="290">
        <v>33000</v>
      </c>
      <c r="E21" s="290">
        <v>33000</v>
      </c>
      <c r="F21" s="290"/>
      <c r="G21" s="290"/>
    </row>
    <row r="22" customHeight="1" spans="1:7">
      <c r="A22" s="277" t="s">
        <v>134</v>
      </c>
      <c r="B22" s="277" t="s">
        <v>135</v>
      </c>
      <c r="C22" s="278">
        <v>1295</v>
      </c>
      <c r="D22" s="290">
        <v>1295</v>
      </c>
      <c r="E22" s="290">
        <v>1295</v>
      </c>
      <c r="F22" s="290"/>
      <c r="G22" s="290"/>
    </row>
    <row r="23" customHeight="1" spans="1:7">
      <c r="A23" s="277" t="s">
        <v>136</v>
      </c>
      <c r="B23" s="277" t="s">
        <v>137</v>
      </c>
      <c r="C23" s="278">
        <v>88932</v>
      </c>
      <c r="D23" s="290">
        <v>88932</v>
      </c>
      <c r="E23" s="290">
        <v>88932</v>
      </c>
      <c r="F23" s="290"/>
      <c r="G23" s="290"/>
    </row>
    <row r="24" customHeight="1" spans="1:7">
      <c r="A24" s="277" t="s">
        <v>138</v>
      </c>
      <c r="B24" s="277" t="s">
        <v>139</v>
      </c>
      <c r="C24" s="278">
        <v>88932</v>
      </c>
      <c r="D24" s="290">
        <v>88932</v>
      </c>
      <c r="E24" s="290">
        <v>88932</v>
      </c>
      <c r="F24" s="290"/>
      <c r="G24" s="290"/>
    </row>
    <row r="25" customHeight="1" spans="1:7">
      <c r="A25" s="277" t="s">
        <v>140</v>
      </c>
      <c r="B25" s="277" t="s">
        <v>141</v>
      </c>
      <c r="C25" s="278">
        <v>88932</v>
      </c>
      <c r="D25" s="290">
        <v>88932</v>
      </c>
      <c r="E25" s="290">
        <v>88932</v>
      </c>
      <c r="F25" s="290"/>
      <c r="G25" s="290"/>
    </row>
    <row r="26" customHeight="1" spans="1:7">
      <c r="A26" s="12" t="s">
        <v>142</v>
      </c>
      <c r="B26" s="14"/>
      <c r="C26" s="278">
        <v>1276345</v>
      </c>
      <c r="D26" s="278">
        <v>1206345</v>
      </c>
      <c r="E26" s="278">
        <v>1151595</v>
      </c>
      <c r="F26" s="278">
        <v>54750</v>
      </c>
      <c r="G26" s="278">
        <v>70000</v>
      </c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zoomScaleSheetLayoutView="60" workbookViewId="0">
      <selection activeCell="C13" sqref="C13"/>
    </sheetView>
  </sheetViews>
  <sheetFormatPr defaultColWidth="8.88888888888889" defaultRowHeight="15.6" outlineLevelRow="6" outlineLevelCol="5"/>
  <cols>
    <col min="1" max="2" width="27.4259259259259" style="292" customWidth="1"/>
    <col min="3" max="3" width="17.287037037037" style="293" customWidth="1"/>
    <col min="4" max="5" width="26.287037037037" style="294" customWidth="1"/>
    <col min="6" max="6" width="18.712962962963" style="294" customWidth="1"/>
    <col min="7" max="7" width="9.12962962962963" style="86" customWidth="1"/>
    <col min="8" max="16384" width="9.12962962962963" style="86"/>
  </cols>
  <sheetData>
    <row r="1" ht="12" customHeight="1" spans="1:6">
      <c r="A1" s="295"/>
      <c r="B1" s="295"/>
      <c r="C1" s="130"/>
      <c r="D1" s="86"/>
      <c r="E1" s="86"/>
      <c r="F1" s="296"/>
    </row>
    <row r="2" ht="25.5" customHeight="1" spans="1:6">
      <c r="A2" s="297" t="s">
        <v>7</v>
      </c>
      <c r="B2" s="297"/>
      <c r="C2" s="297"/>
      <c r="D2" s="297"/>
      <c r="E2" s="297"/>
      <c r="F2" s="297"/>
    </row>
    <row r="3" ht="15.75" customHeight="1" spans="1:6">
      <c r="A3" s="172" t="s">
        <v>21</v>
      </c>
      <c r="B3" s="295"/>
      <c r="C3" s="130"/>
      <c r="D3" s="86"/>
      <c r="E3" s="86"/>
      <c r="F3" s="296" t="s">
        <v>188</v>
      </c>
    </row>
    <row r="4" s="291" customFormat="1" ht="19.5" customHeight="1" spans="1:6">
      <c r="A4" s="298" t="s">
        <v>189</v>
      </c>
      <c r="B4" s="92" t="s">
        <v>190</v>
      </c>
      <c r="C4" s="93" t="s">
        <v>191</v>
      </c>
      <c r="D4" s="94"/>
      <c r="E4" s="174"/>
      <c r="F4" s="92" t="s">
        <v>192</v>
      </c>
    </row>
    <row r="5" s="291" customFormat="1" ht="19.5" customHeight="1" spans="1:6">
      <c r="A5" s="112"/>
      <c r="B5" s="96"/>
      <c r="C5" s="113" t="s">
        <v>78</v>
      </c>
      <c r="D5" s="113" t="s">
        <v>193</v>
      </c>
      <c r="E5" s="113" t="s">
        <v>194</v>
      </c>
      <c r="F5" s="96"/>
    </row>
    <row r="6" s="291" customFormat="1" ht="18.75" customHeight="1" spans="1:6">
      <c r="A6" s="299">
        <v>1</v>
      </c>
      <c r="B6" s="299">
        <v>2</v>
      </c>
      <c r="C6" s="300">
        <v>3</v>
      </c>
      <c r="D6" s="299">
        <v>4</v>
      </c>
      <c r="E6" s="299">
        <v>5</v>
      </c>
      <c r="F6" s="299">
        <v>6</v>
      </c>
    </row>
    <row r="7" ht="18.75" customHeight="1" spans="1:6">
      <c r="A7" s="301">
        <v>0</v>
      </c>
      <c r="B7" s="301">
        <v>0</v>
      </c>
      <c r="C7" s="302">
        <v>0</v>
      </c>
      <c r="D7" s="301">
        <v>0</v>
      </c>
      <c r="E7" s="301">
        <v>0</v>
      </c>
      <c r="F7" s="301">
        <v>0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6"/>
  <sheetViews>
    <sheetView zoomScaleSheetLayoutView="60" workbookViewId="0">
      <selection activeCell="I30" sqref="I30"/>
    </sheetView>
  </sheetViews>
  <sheetFormatPr defaultColWidth="8.88888888888889" defaultRowHeight="14.25" customHeight="1"/>
  <cols>
    <col min="1" max="3" width="14.8518518518519" style="166" customWidth="1"/>
    <col min="4" max="5" width="15.1296296296296" style="166"/>
    <col min="6" max="7" width="14.287037037037" style="166" customWidth="1"/>
    <col min="8" max="9" width="12.1296296296296" style="130" customWidth="1"/>
    <col min="10" max="10" width="14.5740740740741" style="130" customWidth="1"/>
    <col min="11" max="24" width="12.1296296296296" style="130" customWidth="1"/>
    <col min="25" max="25" width="9.12962962962963" style="86" customWidth="1"/>
    <col min="26" max="16384" width="9.12962962962963" style="86"/>
  </cols>
  <sheetData>
    <row r="1" ht="12" customHeight="1" spans="24:24">
      <c r="X1" s="288"/>
    </row>
    <row r="2" ht="39" customHeight="1" spans="1:24">
      <c r="A2" s="171" t="s">
        <v>8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</row>
    <row r="3" ht="18" customHeight="1" spans="1:24">
      <c r="A3" s="172" t="s">
        <v>21</v>
      </c>
      <c r="H3" s="86"/>
      <c r="I3" s="86"/>
      <c r="J3" s="86"/>
      <c r="K3" s="86"/>
      <c r="L3" s="86"/>
      <c r="M3" s="86"/>
      <c r="N3" s="86"/>
      <c r="O3" s="86"/>
      <c r="P3" s="86"/>
      <c r="Q3" s="86"/>
      <c r="X3" s="289" t="s">
        <v>22</v>
      </c>
    </row>
    <row r="4" ht="14.4" spans="1:24">
      <c r="A4" s="275" t="s">
        <v>195</v>
      </c>
      <c r="B4" s="275" t="s">
        <v>196</v>
      </c>
      <c r="C4" s="275" t="s">
        <v>197</v>
      </c>
      <c r="D4" s="275" t="s">
        <v>198</v>
      </c>
      <c r="E4" s="275" t="s">
        <v>199</v>
      </c>
      <c r="F4" s="275" t="s">
        <v>200</v>
      </c>
      <c r="G4" s="275" t="s">
        <v>201</v>
      </c>
      <c r="H4" s="121" t="s">
        <v>202</v>
      </c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</row>
    <row r="5" ht="14.4" spans="1:24">
      <c r="A5" s="275"/>
      <c r="B5" s="275"/>
      <c r="C5" s="275"/>
      <c r="D5" s="275"/>
      <c r="E5" s="275"/>
      <c r="F5" s="275"/>
      <c r="G5" s="275"/>
      <c r="H5" s="121" t="s">
        <v>203</v>
      </c>
      <c r="I5" s="121" t="s">
        <v>204</v>
      </c>
      <c r="J5" s="121"/>
      <c r="K5" s="121"/>
      <c r="L5" s="121"/>
      <c r="M5" s="121"/>
      <c r="N5" s="121"/>
      <c r="O5" s="95" t="s">
        <v>205</v>
      </c>
      <c r="P5" s="95"/>
      <c r="Q5" s="95"/>
      <c r="R5" s="121" t="s">
        <v>82</v>
      </c>
      <c r="S5" s="121" t="s">
        <v>83</v>
      </c>
      <c r="T5" s="121"/>
      <c r="U5" s="121"/>
      <c r="V5" s="121"/>
      <c r="W5" s="121"/>
      <c r="X5" s="121"/>
    </row>
    <row r="6" ht="13.5" customHeight="1" spans="1:24">
      <c r="A6" s="275"/>
      <c r="B6" s="275"/>
      <c r="C6" s="275"/>
      <c r="D6" s="275"/>
      <c r="E6" s="275"/>
      <c r="F6" s="275"/>
      <c r="G6" s="275"/>
      <c r="H6" s="121"/>
      <c r="I6" s="121" t="s">
        <v>206</v>
      </c>
      <c r="J6" s="121"/>
      <c r="K6" s="121" t="s">
        <v>207</v>
      </c>
      <c r="L6" s="121" t="s">
        <v>208</v>
      </c>
      <c r="M6" s="121" t="s">
        <v>209</v>
      </c>
      <c r="N6" s="121" t="s">
        <v>210</v>
      </c>
      <c r="O6" s="282" t="s">
        <v>79</v>
      </c>
      <c r="P6" s="282" t="s">
        <v>80</v>
      </c>
      <c r="Q6" s="282" t="s">
        <v>81</v>
      </c>
      <c r="R6" s="121"/>
      <c r="S6" s="121" t="s">
        <v>78</v>
      </c>
      <c r="T6" s="121" t="s">
        <v>85</v>
      </c>
      <c r="U6" s="121" t="s">
        <v>86</v>
      </c>
      <c r="V6" s="121" t="s">
        <v>87</v>
      </c>
      <c r="W6" s="121" t="s">
        <v>88</v>
      </c>
      <c r="X6" s="121" t="s">
        <v>89</v>
      </c>
    </row>
    <row r="7" ht="28.8" spans="1:24">
      <c r="A7" s="275"/>
      <c r="B7" s="275"/>
      <c r="C7" s="275"/>
      <c r="D7" s="275"/>
      <c r="E7" s="275"/>
      <c r="F7" s="275"/>
      <c r="G7" s="275"/>
      <c r="H7" s="121"/>
      <c r="I7" s="121" t="s">
        <v>78</v>
      </c>
      <c r="J7" s="121" t="s">
        <v>211</v>
      </c>
      <c r="K7" s="121"/>
      <c r="L7" s="121"/>
      <c r="M7" s="121"/>
      <c r="N7" s="121"/>
      <c r="O7" s="283"/>
      <c r="P7" s="283"/>
      <c r="Q7" s="283"/>
      <c r="R7" s="121"/>
      <c r="S7" s="121"/>
      <c r="T7" s="121"/>
      <c r="U7" s="121"/>
      <c r="V7" s="121"/>
      <c r="W7" s="121"/>
      <c r="X7" s="121"/>
    </row>
    <row r="8" ht="13.5" customHeight="1" spans="1:24">
      <c r="A8" s="276" t="s">
        <v>181</v>
      </c>
      <c r="B8" s="276" t="s">
        <v>182</v>
      </c>
      <c r="C8" s="276" t="s">
        <v>183</v>
      </c>
      <c r="D8" s="276" t="s">
        <v>184</v>
      </c>
      <c r="E8" s="276" t="s">
        <v>185</v>
      </c>
      <c r="F8" s="276" t="s">
        <v>186</v>
      </c>
      <c r="G8" s="276" t="s">
        <v>187</v>
      </c>
      <c r="H8" s="276" t="s">
        <v>212</v>
      </c>
      <c r="I8" s="276" t="s">
        <v>213</v>
      </c>
      <c r="J8" s="276" t="s">
        <v>214</v>
      </c>
      <c r="K8" s="276" t="s">
        <v>215</v>
      </c>
      <c r="L8" s="276" t="s">
        <v>216</v>
      </c>
      <c r="M8" s="276" t="s">
        <v>217</v>
      </c>
      <c r="N8" s="276" t="s">
        <v>218</v>
      </c>
      <c r="O8" s="276" t="s">
        <v>219</v>
      </c>
      <c r="P8" s="276" t="s">
        <v>220</v>
      </c>
      <c r="Q8" s="276" t="s">
        <v>221</v>
      </c>
      <c r="R8" s="276" t="s">
        <v>222</v>
      </c>
      <c r="S8" s="276" t="s">
        <v>223</v>
      </c>
      <c r="T8" s="276" t="s">
        <v>224</v>
      </c>
      <c r="U8" s="276" t="s">
        <v>225</v>
      </c>
      <c r="V8" s="276" t="s">
        <v>226</v>
      </c>
      <c r="W8" s="276" t="s">
        <v>227</v>
      </c>
      <c r="X8" s="276" t="s">
        <v>228</v>
      </c>
    </row>
    <row r="9" ht="31" customHeight="1" spans="1:24">
      <c r="A9" s="277" t="s">
        <v>229</v>
      </c>
      <c r="B9" s="277" t="s">
        <v>230</v>
      </c>
      <c r="C9" s="277" t="s">
        <v>231</v>
      </c>
      <c r="D9" s="277" t="s">
        <v>108</v>
      </c>
      <c r="E9" s="277" t="s">
        <v>232</v>
      </c>
      <c r="F9" s="277" t="s">
        <v>233</v>
      </c>
      <c r="G9" s="277" t="s">
        <v>234</v>
      </c>
      <c r="H9" s="278">
        <v>152736</v>
      </c>
      <c r="I9" s="216">
        <v>152736</v>
      </c>
      <c r="J9" s="284"/>
      <c r="K9" s="284"/>
      <c r="L9" s="284"/>
      <c r="M9" s="216">
        <v>152736</v>
      </c>
      <c r="N9" s="284"/>
      <c r="O9" s="285"/>
      <c r="P9" s="285"/>
      <c r="Q9" s="285"/>
      <c r="R9" s="290"/>
      <c r="S9" s="278"/>
      <c r="T9" s="290"/>
      <c r="U9" s="290"/>
      <c r="V9" s="284"/>
      <c r="W9" s="284"/>
      <c r="X9" s="284"/>
    </row>
    <row r="10" ht="19" customHeight="1" spans="1:24">
      <c r="A10" s="277" t="s">
        <v>229</v>
      </c>
      <c r="B10" s="277" t="s">
        <v>230</v>
      </c>
      <c r="C10" s="277" t="s">
        <v>231</v>
      </c>
      <c r="D10" s="277" t="s">
        <v>108</v>
      </c>
      <c r="E10" s="277" t="s">
        <v>232</v>
      </c>
      <c r="F10" s="277" t="s">
        <v>235</v>
      </c>
      <c r="G10" s="277" t="s">
        <v>236</v>
      </c>
      <c r="H10" s="278">
        <v>12728</v>
      </c>
      <c r="I10" s="216">
        <v>12728</v>
      </c>
      <c r="J10" s="284"/>
      <c r="K10" s="284"/>
      <c r="L10" s="284"/>
      <c r="M10" s="216">
        <v>12728</v>
      </c>
      <c r="N10" s="284"/>
      <c r="O10" s="285"/>
      <c r="P10" s="285"/>
      <c r="Q10" s="285"/>
      <c r="R10" s="290"/>
      <c r="S10" s="278"/>
      <c r="T10" s="290"/>
      <c r="U10" s="290"/>
      <c r="V10" s="284"/>
      <c r="W10" s="284"/>
      <c r="X10" s="284"/>
    </row>
    <row r="11" ht="19" customHeight="1" spans="1:24">
      <c r="A11" s="277" t="s">
        <v>229</v>
      </c>
      <c r="B11" s="277" t="s">
        <v>230</v>
      </c>
      <c r="C11" s="277" t="s">
        <v>231</v>
      </c>
      <c r="D11" s="277" t="s">
        <v>108</v>
      </c>
      <c r="E11" s="277" t="s">
        <v>232</v>
      </c>
      <c r="F11" s="277" t="s">
        <v>237</v>
      </c>
      <c r="G11" s="277" t="s">
        <v>238</v>
      </c>
      <c r="H11" s="278">
        <v>225732</v>
      </c>
      <c r="I11" s="216">
        <v>225732</v>
      </c>
      <c r="J11" s="284"/>
      <c r="K11" s="284"/>
      <c r="L11" s="284"/>
      <c r="M11" s="216">
        <v>225732</v>
      </c>
      <c r="N11" s="284"/>
      <c r="O11" s="285"/>
      <c r="P11" s="285"/>
      <c r="Q11" s="285"/>
      <c r="R11" s="290"/>
      <c r="S11" s="278"/>
      <c r="T11" s="290"/>
      <c r="U11" s="290"/>
      <c r="V11" s="284"/>
      <c r="W11" s="284"/>
      <c r="X11" s="284"/>
    </row>
    <row r="12" ht="18" customHeight="1" spans="1:24">
      <c r="A12" s="277" t="s">
        <v>229</v>
      </c>
      <c r="B12" s="277" t="s">
        <v>239</v>
      </c>
      <c r="C12" s="277" t="s">
        <v>240</v>
      </c>
      <c r="D12" s="277" t="s">
        <v>108</v>
      </c>
      <c r="E12" s="277" t="s">
        <v>232</v>
      </c>
      <c r="F12" s="277" t="s">
        <v>241</v>
      </c>
      <c r="G12" s="277" t="s">
        <v>242</v>
      </c>
      <c r="H12" s="278">
        <v>24000</v>
      </c>
      <c r="I12" s="216">
        <v>24000</v>
      </c>
      <c r="J12" s="284"/>
      <c r="K12" s="284"/>
      <c r="L12" s="284"/>
      <c r="M12" s="216">
        <v>24000</v>
      </c>
      <c r="N12" s="284"/>
      <c r="O12" s="285"/>
      <c r="P12" s="285"/>
      <c r="Q12" s="285"/>
      <c r="R12" s="290"/>
      <c r="S12" s="278"/>
      <c r="T12" s="290"/>
      <c r="U12" s="290"/>
      <c r="V12" s="284"/>
      <c r="W12" s="284"/>
      <c r="X12" s="284"/>
    </row>
    <row r="13" ht="17" customHeight="1" spans="1:24">
      <c r="A13" s="277" t="s">
        <v>229</v>
      </c>
      <c r="B13" s="277" t="s">
        <v>243</v>
      </c>
      <c r="C13" s="277" t="s">
        <v>244</v>
      </c>
      <c r="D13" s="277" t="s">
        <v>108</v>
      </c>
      <c r="E13" s="277" t="s">
        <v>232</v>
      </c>
      <c r="F13" s="277" t="s">
        <v>245</v>
      </c>
      <c r="G13" s="277" t="s">
        <v>246</v>
      </c>
      <c r="H13" s="278">
        <v>4200</v>
      </c>
      <c r="I13" s="216">
        <v>4200</v>
      </c>
      <c r="J13" s="284"/>
      <c r="K13" s="284"/>
      <c r="L13" s="284"/>
      <c r="M13" s="216">
        <v>4200</v>
      </c>
      <c r="N13" s="284"/>
      <c r="O13" s="285"/>
      <c r="P13" s="285"/>
      <c r="Q13" s="285"/>
      <c r="R13" s="290"/>
      <c r="S13" s="278"/>
      <c r="T13" s="290"/>
      <c r="U13" s="290"/>
      <c r="V13" s="284"/>
      <c r="W13" s="284"/>
      <c r="X13" s="284"/>
    </row>
    <row r="14" ht="20" customHeight="1" spans="1:24">
      <c r="A14" s="277" t="s">
        <v>229</v>
      </c>
      <c r="B14" s="277" t="s">
        <v>243</v>
      </c>
      <c r="C14" s="277" t="s">
        <v>244</v>
      </c>
      <c r="D14" s="277" t="s">
        <v>120</v>
      </c>
      <c r="E14" s="277" t="s">
        <v>247</v>
      </c>
      <c r="F14" s="277" t="s">
        <v>248</v>
      </c>
      <c r="G14" s="277" t="s">
        <v>249</v>
      </c>
      <c r="H14" s="278">
        <v>123873</v>
      </c>
      <c r="I14" s="216">
        <v>123873</v>
      </c>
      <c r="J14" s="284"/>
      <c r="K14" s="284"/>
      <c r="L14" s="284"/>
      <c r="M14" s="216">
        <v>123873</v>
      </c>
      <c r="N14" s="284"/>
      <c r="O14" s="285"/>
      <c r="P14" s="285"/>
      <c r="Q14" s="285"/>
      <c r="R14" s="290"/>
      <c r="S14" s="278"/>
      <c r="T14" s="290"/>
      <c r="U14" s="290"/>
      <c r="V14" s="284"/>
      <c r="W14" s="284"/>
      <c r="X14" s="284"/>
    </row>
    <row r="15" ht="17" customHeight="1" spans="1:24">
      <c r="A15" s="277" t="s">
        <v>229</v>
      </c>
      <c r="B15" s="277" t="s">
        <v>243</v>
      </c>
      <c r="C15" s="277" t="s">
        <v>244</v>
      </c>
      <c r="D15" s="277" t="s">
        <v>122</v>
      </c>
      <c r="E15" s="277" t="s">
        <v>250</v>
      </c>
      <c r="F15" s="277" t="s">
        <v>251</v>
      </c>
      <c r="G15" s="277" t="s">
        <v>252</v>
      </c>
      <c r="H15" s="278">
        <v>103914</v>
      </c>
      <c r="I15" s="216">
        <v>103914</v>
      </c>
      <c r="J15" s="284"/>
      <c r="K15" s="284"/>
      <c r="L15" s="284"/>
      <c r="M15" s="216">
        <v>103914</v>
      </c>
      <c r="N15" s="284"/>
      <c r="O15" s="285"/>
      <c r="P15" s="285"/>
      <c r="Q15" s="285"/>
      <c r="R15" s="290"/>
      <c r="S15" s="278"/>
      <c r="T15" s="290"/>
      <c r="U15" s="290"/>
      <c r="V15" s="284"/>
      <c r="W15" s="284"/>
      <c r="X15" s="284"/>
    </row>
    <row r="16" customHeight="1" spans="1:24">
      <c r="A16" s="277" t="s">
        <v>229</v>
      </c>
      <c r="B16" s="277" t="s">
        <v>243</v>
      </c>
      <c r="C16" s="277" t="s">
        <v>244</v>
      </c>
      <c r="D16" s="277" t="s">
        <v>128</v>
      </c>
      <c r="E16" s="277" t="s">
        <v>253</v>
      </c>
      <c r="F16" s="277" t="s">
        <v>254</v>
      </c>
      <c r="G16" s="277" t="s">
        <v>255</v>
      </c>
      <c r="H16" s="278">
        <v>11036</v>
      </c>
      <c r="I16" s="216">
        <v>11036</v>
      </c>
      <c r="J16" s="284"/>
      <c r="K16" s="284"/>
      <c r="L16" s="284"/>
      <c r="M16" s="216">
        <v>11036</v>
      </c>
      <c r="N16" s="284"/>
      <c r="O16" s="285"/>
      <c r="P16" s="285"/>
      <c r="Q16" s="285"/>
      <c r="R16" s="290"/>
      <c r="S16" s="278"/>
      <c r="T16" s="290"/>
      <c r="U16" s="290"/>
      <c r="V16" s="284"/>
      <c r="W16" s="284"/>
      <c r="X16" s="284"/>
    </row>
    <row r="17" customHeight="1" spans="1:24">
      <c r="A17" s="277" t="s">
        <v>229</v>
      </c>
      <c r="B17" s="277" t="s">
        <v>243</v>
      </c>
      <c r="C17" s="277" t="s">
        <v>244</v>
      </c>
      <c r="D17" s="277" t="s">
        <v>130</v>
      </c>
      <c r="E17" s="277" t="s">
        <v>256</v>
      </c>
      <c r="F17" s="277" t="s">
        <v>254</v>
      </c>
      <c r="G17" s="277" t="s">
        <v>255</v>
      </c>
      <c r="H17" s="278">
        <v>44144</v>
      </c>
      <c r="I17" s="216">
        <v>44144</v>
      </c>
      <c r="J17" s="284"/>
      <c r="K17" s="284"/>
      <c r="L17" s="284"/>
      <c r="M17" s="216">
        <v>44144</v>
      </c>
      <c r="N17" s="284"/>
      <c r="O17" s="285"/>
      <c r="P17" s="285"/>
      <c r="Q17" s="285"/>
      <c r="R17" s="290"/>
      <c r="S17" s="278"/>
      <c r="T17" s="290"/>
      <c r="U17" s="290"/>
      <c r="V17" s="284"/>
      <c r="W17" s="284"/>
      <c r="X17" s="284"/>
    </row>
    <row r="18" customHeight="1" spans="1:24">
      <c r="A18" s="277" t="s">
        <v>229</v>
      </c>
      <c r="B18" s="277" t="s">
        <v>243</v>
      </c>
      <c r="C18" s="277" t="s">
        <v>244</v>
      </c>
      <c r="D18" s="277" t="s">
        <v>132</v>
      </c>
      <c r="E18" s="277" t="s">
        <v>257</v>
      </c>
      <c r="F18" s="277" t="s">
        <v>258</v>
      </c>
      <c r="G18" s="277" t="s">
        <v>259</v>
      </c>
      <c r="H18" s="278">
        <v>33000</v>
      </c>
      <c r="I18" s="216">
        <v>33000</v>
      </c>
      <c r="J18" s="284"/>
      <c r="K18" s="284"/>
      <c r="L18" s="284"/>
      <c r="M18" s="216">
        <v>33000</v>
      </c>
      <c r="N18" s="284"/>
      <c r="O18" s="285"/>
      <c r="P18" s="285"/>
      <c r="Q18" s="285"/>
      <c r="R18" s="290"/>
      <c r="S18" s="278"/>
      <c r="T18" s="290"/>
      <c r="U18" s="290"/>
      <c r="V18" s="284"/>
      <c r="W18" s="284"/>
      <c r="X18" s="284"/>
    </row>
    <row r="19" customHeight="1" spans="1:24">
      <c r="A19" s="277" t="s">
        <v>229</v>
      </c>
      <c r="B19" s="277" t="s">
        <v>243</v>
      </c>
      <c r="C19" s="277" t="s">
        <v>244</v>
      </c>
      <c r="D19" s="277" t="s">
        <v>134</v>
      </c>
      <c r="E19" s="277" t="s">
        <v>260</v>
      </c>
      <c r="F19" s="277" t="s">
        <v>245</v>
      </c>
      <c r="G19" s="277" t="s">
        <v>246</v>
      </c>
      <c r="H19" s="278">
        <v>1295</v>
      </c>
      <c r="I19" s="216">
        <v>1295</v>
      </c>
      <c r="J19" s="284"/>
      <c r="K19" s="284"/>
      <c r="L19" s="284"/>
      <c r="M19" s="216">
        <v>1295</v>
      </c>
      <c r="N19" s="284"/>
      <c r="O19" s="285"/>
      <c r="P19" s="285"/>
      <c r="Q19" s="285"/>
      <c r="R19" s="290"/>
      <c r="S19" s="278"/>
      <c r="T19" s="290"/>
      <c r="U19" s="290"/>
      <c r="V19" s="284"/>
      <c r="W19" s="284"/>
      <c r="X19" s="284"/>
    </row>
    <row r="20" customHeight="1" spans="1:24">
      <c r="A20" s="277" t="s">
        <v>229</v>
      </c>
      <c r="B20" s="277" t="s">
        <v>261</v>
      </c>
      <c r="C20" s="277" t="s">
        <v>262</v>
      </c>
      <c r="D20" s="277" t="s">
        <v>140</v>
      </c>
      <c r="E20" s="277" t="s">
        <v>262</v>
      </c>
      <c r="F20" s="277" t="s">
        <v>263</v>
      </c>
      <c r="G20" s="277" t="s">
        <v>262</v>
      </c>
      <c r="H20" s="278">
        <v>88932</v>
      </c>
      <c r="I20" s="216">
        <v>88932</v>
      </c>
      <c r="J20" s="284"/>
      <c r="K20" s="284"/>
      <c r="L20" s="284"/>
      <c r="M20" s="216">
        <v>88932</v>
      </c>
      <c r="N20" s="284"/>
      <c r="O20" s="285"/>
      <c r="P20" s="285"/>
      <c r="Q20" s="285"/>
      <c r="R20" s="290"/>
      <c r="S20" s="278"/>
      <c r="T20" s="290"/>
      <c r="U20" s="290"/>
      <c r="V20" s="284"/>
      <c r="W20" s="284"/>
      <c r="X20" s="284"/>
    </row>
    <row r="21" customHeight="1" spans="1:24">
      <c r="A21" s="277" t="s">
        <v>229</v>
      </c>
      <c r="B21" s="277" t="s">
        <v>264</v>
      </c>
      <c r="C21" s="277" t="s">
        <v>265</v>
      </c>
      <c r="D21" s="277" t="s">
        <v>108</v>
      </c>
      <c r="E21" s="277" t="s">
        <v>232</v>
      </c>
      <c r="F21" s="277" t="s">
        <v>266</v>
      </c>
      <c r="G21" s="277" t="s">
        <v>267</v>
      </c>
      <c r="H21" s="278">
        <v>20000</v>
      </c>
      <c r="I21" s="216">
        <v>20000</v>
      </c>
      <c r="J21" s="284"/>
      <c r="K21" s="284"/>
      <c r="L21" s="284"/>
      <c r="M21" s="216">
        <v>20000</v>
      </c>
      <c r="N21" s="284"/>
      <c r="O21" s="285"/>
      <c r="P21" s="285"/>
      <c r="Q21" s="285"/>
      <c r="R21" s="290"/>
      <c r="S21" s="278"/>
      <c r="T21" s="290"/>
      <c r="U21" s="290"/>
      <c r="V21" s="284"/>
      <c r="W21" s="284"/>
      <c r="X21" s="284"/>
    </row>
    <row r="22" customHeight="1" spans="1:24">
      <c r="A22" s="277" t="s">
        <v>229</v>
      </c>
      <c r="B22" s="277" t="s">
        <v>264</v>
      </c>
      <c r="C22" s="277" t="s">
        <v>265</v>
      </c>
      <c r="D22" s="277" t="s">
        <v>108</v>
      </c>
      <c r="E22" s="277" t="s">
        <v>232</v>
      </c>
      <c r="F22" s="277" t="s">
        <v>268</v>
      </c>
      <c r="G22" s="277" t="s">
        <v>269</v>
      </c>
      <c r="H22" s="278">
        <v>1000</v>
      </c>
      <c r="I22" s="216">
        <v>1000</v>
      </c>
      <c r="J22" s="284"/>
      <c r="K22" s="284"/>
      <c r="L22" s="284"/>
      <c r="M22" s="216">
        <v>1000</v>
      </c>
      <c r="N22" s="284"/>
      <c r="O22" s="285"/>
      <c r="P22" s="285"/>
      <c r="Q22" s="285"/>
      <c r="R22" s="290"/>
      <c r="S22" s="278"/>
      <c r="T22" s="290"/>
      <c r="U22" s="290"/>
      <c r="V22" s="284"/>
      <c r="W22" s="284"/>
      <c r="X22" s="284"/>
    </row>
    <row r="23" customHeight="1" spans="1:24">
      <c r="A23" s="277" t="s">
        <v>229</v>
      </c>
      <c r="B23" s="277" t="s">
        <v>264</v>
      </c>
      <c r="C23" s="277" t="s">
        <v>265</v>
      </c>
      <c r="D23" s="277" t="s">
        <v>108</v>
      </c>
      <c r="E23" s="277" t="s">
        <v>232</v>
      </c>
      <c r="F23" s="277" t="s">
        <v>270</v>
      </c>
      <c r="G23" s="277" t="s">
        <v>271</v>
      </c>
      <c r="H23" s="278">
        <v>10000</v>
      </c>
      <c r="I23" s="216">
        <v>10000</v>
      </c>
      <c r="J23" s="284"/>
      <c r="K23" s="284"/>
      <c r="L23" s="284"/>
      <c r="M23" s="216">
        <v>10000</v>
      </c>
      <c r="N23" s="284"/>
      <c r="O23" s="285"/>
      <c r="P23" s="285"/>
      <c r="Q23" s="285"/>
      <c r="R23" s="290"/>
      <c r="S23" s="278"/>
      <c r="T23" s="290"/>
      <c r="U23" s="290"/>
      <c r="V23" s="284"/>
      <c r="W23" s="284"/>
      <c r="X23" s="284"/>
    </row>
    <row r="24" customHeight="1" spans="1:24">
      <c r="A24" s="277" t="s">
        <v>229</v>
      </c>
      <c r="B24" s="277" t="s">
        <v>264</v>
      </c>
      <c r="C24" s="277" t="s">
        <v>265</v>
      </c>
      <c r="D24" s="277" t="s">
        <v>108</v>
      </c>
      <c r="E24" s="277" t="s">
        <v>232</v>
      </c>
      <c r="F24" s="277" t="s">
        <v>272</v>
      </c>
      <c r="G24" s="277" t="s">
        <v>273</v>
      </c>
      <c r="H24" s="278">
        <v>1350</v>
      </c>
      <c r="I24" s="216">
        <v>1350</v>
      </c>
      <c r="J24" s="284"/>
      <c r="K24" s="284"/>
      <c r="L24" s="284"/>
      <c r="M24" s="216">
        <v>1350</v>
      </c>
      <c r="N24" s="284"/>
      <c r="O24" s="285"/>
      <c r="P24" s="285"/>
      <c r="Q24" s="285"/>
      <c r="R24" s="290"/>
      <c r="S24" s="278"/>
      <c r="T24" s="290"/>
      <c r="U24" s="290"/>
      <c r="V24" s="284"/>
      <c r="W24" s="284"/>
      <c r="X24" s="284"/>
    </row>
    <row r="25" customHeight="1" spans="1:24">
      <c r="A25" s="277" t="s">
        <v>229</v>
      </c>
      <c r="B25" s="277" t="s">
        <v>264</v>
      </c>
      <c r="C25" s="277" t="s">
        <v>265</v>
      </c>
      <c r="D25" s="277" t="s">
        <v>108</v>
      </c>
      <c r="E25" s="277" t="s">
        <v>232</v>
      </c>
      <c r="F25" s="277" t="s">
        <v>274</v>
      </c>
      <c r="G25" s="277" t="s">
        <v>275</v>
      </c>
      <c r="H25" s="278">
        <v>12000</v>
      </c>
      <c r="I25" s="216">
        <v>12000</v>
      </c>
      <c r="J25" s="284"/>
      <c r="K25" s="284"/>
      <c r="L25" s="284"/>
      <c r="M25" s="216">
        <v>12000</v>
      </c>
      <c r="N25" s="284"/>
      <c r="O25" s="285"/>
      <c r="P25" s="285"/>
      <c r="Q25" s="285"/>
      <c r="R25" s="290"/>
      <c r="S25" s="278"/>
      <c r="T25" s="290"/>
      <c r="U25" s="290"/>
      <c r="V25" s="284"/>
      <c r="W25" s="284"/>
      <c r="X25" s="284"/>
    </row>
    <row r="26" customHeight="1" spans="1:24">
      <c r="A26" s="277" t="s">
        <v>229</v>
      </c>
      <c r="B26" s="277" t="s">
        <v>264</v>
      </c>
      <c r="C26" s="277" t="s">
        <v>265</v>
      </c>
      <c r="D26" s="277" t="s">
        <v>108</v>
      </c>
      <c r="E26" s="277" t="s">
        <v>232</v>
      </c>
      <c r="F26" s="277" t="s">
        <v>276</v>
      </c>
      <c r="G26" s="277" t="s">
        <v>277</v>
      </c>
      <c r="H26" s="278">
        <v>3600</v>
      </c>
      <c r="I26" s="216">
        <v>3600</v>
      </c>
      <c r="J26" s="284"/>
      <c r="K26" s="284"/>
      <c r="L26" s="284"/>
      <c r="M26" s="216">
        <v>3600</v>
      </c>
      <c r="N26" s="284"/>
      <c r="O26" s="285"/>
      <c r="P26" s="285"/>
      <c r="Q26" s="285"/>
      <c r="R26" s="290"/>
      <c r="S26" s="278"/>
      <c r="T26" s="290"/>
      <c r="U26" s="290"/>
      <c r="V26" s="284"/>
      <c r="W26" s="284"/>
      <c r="X26" s="284"/>
    </row>
    <row r="27" customHeight="1" spans="1:24">
      <c r="A27" s="277" t="s">
        <v>229</v>
      </c>
      <c r="B27" s="277" t="s">
        <v>264</v>
      </c>
      <c r="C27" s="277" t="s">
        <v>265</v>
      </c>
      <c r="D27" s="277" t="s">
        <v>108</v>
      </c>
      <c r="E27" s="277" t="s">
        <v>232</v>
      </c>
      <c r="F27" s="277" t="s">
        <v>278</v>
      </c>
      <c r="G27" s="277" t="s">
        <v>279</v>
      </c>
      <c r="H27" s="278">
        <v>5000</v>
      </c>
      <c r="I27" s="216">
        <v>5000</v>
      </c>
      <c r="J27" s="284"/>
      <c r="K27" s="284"/>
      <c r="L27" s="284"/>
      <c r="M27" s="216">
        <v>5000</v>
      </c>
      <c r="N27" s="284"/>
      <c r="O27" s="285"/>
      <c r="P27" s="285"/>
      <c r="Q27" s="285"/>
      <c r="R27" s="290"/>
      <c r="S27" s="278"/>
      <c r="T27" s="290"/>
      <c r="U27" s="290"/>
      <c r="V27" s="284"/>
      <c r="W27" s="284"/>
      <c r="X27" s="284"/>
    </row>
    <row r="28" customHeight="1" spans="1:24">
      <c r="A28" s="277" t="s">
        <v>229</v>
      </c>
      <c r="B28" s="277" t="s">
        <v>280</v>
      </c>
      <c r="C28" s="277" t="s">
        <v>281</v>
      </c>
      <c r="D28" s="277" t="s">
        <v>108</v>
      </c>
      <c r="E28" s="277" t="s">
        <v>232</v>
      </c>
      <c r="F28" s="277" t="s">
        <v>282</v>
      </c>
      <c r="G28" s="277" t="s">
        <v>281</v>
      </c>
      <c r="H28" s="278">
        <v>1800</v>
      </c>
      <c r="I28" s="216">
        <v>1800</v>
      </c>
      <c r="J28" s="284"/>
      <c r="K28" s="284"/>
      <c r="L28" s="284"/>
      <c r="M28" s="216">
        <v>1800</v>
      </c>
      <c r="N28" s="284"/>
      <c r="O28" s="285"/>
      <c r="P28" s="285"/>
      <c r="Q28" s="285"/>
      <c r="R28" s="290"/>
      <c r="S28" s="278"/>
      <c r="T28" s="290"/>
      <c r="U28" s="290"/>
      <c r="V28" s="284"/>
      <c r="W28" s="284"/>
      <c r="X28" s="284"/>
    </row>
    <row r="29" customHeight="1" spans="1:24">
      <c r="A29" s="277" t="s">
        <v>229</v>
      </c>
      <c r="B29" s="277" t="s">
        <v>283</v>
      </c>
      <c r="C29" s="277" t="s">
        <v>284</v>
      </c>
      <c r="D29" s="277" t="s">
        <v>108</v>
      </c>
      <c r="E29" s="277" t="s">
        <v>232</v>
      </c>
      <c r="F29" s="277" t="s">
        <v>235</v>
      </c>
      <c r="G29" s="277" t="s">
        <v>236</v>
      </c>
      <c r="H29" s="278">
        <v>64080</v>
      </c>
      <c r="I29" s="216">
        <v>64080</v>
      </c>
      <c r="J29" s="284"/>
      <c r="K29" s="284"/>
      <c r="L29" s="284"/>
      <c r="M29" s="216">
        <v>64080</v>
      </c>
      <c r="N29" s="284"/>
      <c r="O29" s="285"/>
      <c r="P29" s="285"/>
      <c r="Q29" s="285"/>
      <c r="R29" s="290"/>
      <c r="S29" s="278"/>
      <c r="T29" s="290"/>
      <c r="U29" s="290"/>
      <c r="V29" s="284"/>
      <c r="W29" s="284"/>
      <c r="X29" s="284"/>
    </row>
    <row r="30" customHeight="1" spans="1:24">
      <c r="A30" s="277" t="s">
        <v>229</v>
      </c>
      <c r="B30" s="277" t="s">
        <v>283</v>
      </c>
      <c r="C30" s="277" t="s">
        <v>284</v>
      </c>
      <c r="D30" s="277" t="s">
        <v>108</v>
      </c>
      <c r="E30" s="277" t="s">
        <v>232</v>
      </c>
      <c r="F30" s="277" t="s">
        <v>237</v>
      </c>
      <c r="G30" s="277" t="s">
        <v>238</v>
      </c>
      <c r="H30" s="278">
        <v>91200</v>
      </c>
      <c r="I30" s="216">
        <v>91200</v>
      </c>
      <c r="J30" s="284"/>
      <c r="K30" s="284"/>
      <c r="L30" s="284"/>
      <c r="M30" s="216">
        <v>91200</v>
      </c>
      <c r="N30" s="284"/>
      <c r="O30" s="285"/>
      <c r="P30" s="285"/>
      <c r="Q30" s="285"/>
      <c r="R30" s="290"/>
      <c r="S30" s="278"/>
      <c r="T30" s="290"/>
      <c r="U30" s="290"/>
      <c r="V30" s="284"/>
      <c r="W30" s="284"/>
      <c r="X30" s="284"/>
    </row>
    <row r="31" customHeight="1" spans="1:24">
      <c r="A31" s="277" t="s">
        <v>229</v>
      </c>
      <c r="B31" s="277" t="s">
        <v>285</v>
      </c>
      <c r="C31" s="277" t="s">
        <v>286</v>
      </c>
      <c r="D31" s="277" t="s">
        <v>108</v>
      </c>
      <c r="E31" s="277" t="s">
        <v>232</v>
      </c>
      <c r="F31" s="277" t="s">
        <v>233</v>
      </c>
      <c r="G31" s="277" t="s">
        <v>234</v>
      </c>
      <c r="H31" s="278">
        <v>50700</v>
      </c>
      <c r="I31" s="216">
        <v>50700</v>
      </c>
      <c r="J31" s="284"/>
      <c r="K31" s="284"/>
      <c r="L31" s="284"/>
      <c r="M31" s="216">
        <v>50700</v>
      </c>
      <c r="N31" s="284"/>
      <c r="O31" s="285"/>
      <c r="P31" s="285"/>
      <c r="Q31" s="285"/>
      <c r="R31" s="290"/>
      <c r="S31" s="278"/>
      <c r="T31" s="290"/>
      <c r="U31" s="290"/>
      <c r="V31" s="284"/>
      <c r="W31" s="284"/>
      <c r="X31" s="284"/>
    </row>
    <row r="32" customHeight="1" spans="1:24">
      <c r="A32" s="277" t="s">
        <v>229</v>
      </c>
      <c r="B32" s="277" t="s">
        <v>285</v>
      </c>
      <c r="C32" s="277" t="s">
        <v>286</v>
      </c>
      <c r="D32" s="277" t="s">
        <v>108</v>
      </c>
      <c r="E32" s="277" t="s">
        <v>232</v>
      </c>
      <c r="F32" s="277" t="s">
        <v>241</v>
      </c>
      <c r="G32" s="277" t="s">
        <v>242</v>
      </c>
      <c r="H32" s="278">
        <v>67260</v>
      </c>
      <c r="I32" s="216">
        <v>67260</v>
      </c>
      <c r="J32" s="284"/>
      <c r="K32" s="284"/>
      <c r="L32" s="284"/>
      <c r="M32" s="216">
        <v>67260</v>
      </c>
      <c r="N32" s="284"/>
      <c r="O32" s="285"/>
      <c r="P32" s="285"/>
      <c r="Q32" s="285"/>
      <c r="R32" s="290"/>
      <c r="S32" s="278"/>
      <c r="T32" s="290"/>
      <c r="U32" s="290"/>
      <c r="V32" s="284"/>
      <c r="W32" s="284"/>
      <c r="X32" s="284"/>
    </row>
    <row r="33" customHeight="1" spans="1:24">
      <c r="A33" s="277" t="s">
        <v>229</v>
      </c>
      <c r="B33" s="277" t="s">
        <v>285</v>
      </c>
      <c r="C33" s="277" t="s">
        <v>286</v>
      </c>
      <c r="D33" s="277" t="s">
        <v>108</v>
      </c>
      <c r="E33" s="277" t="s">
        <v>232</v>
      </c>
      <c r="F33" s="277" t="s">
        <v>235</v>
      </c>
      <c r="G33" s="277" t="s">
        <v>236</v>
      </c>
      <c r="H33" s="278">
        <v>4225</v>
      </c>
      <c r="I33" s="216">
        <v>4225</v>
      </c>
      <c r="J33" s="284"/>
      <c r="K33" s="284"/>
      <c r="L33" s="284"/>
      <c r="M33" s="216">
        <v>4225</v>
      </c>
      <c r="N33" s="284"/>
      <c r="O33" s="285"/>
      <c r="P33" s="285"/>
      <c r="Q33" s="285"/>
      <c r="R33" s="290"/>
      <c r="S33" s="278"/>
      <c r="T33" s="290"/>
      <c r="U33" s="290"/>
      <c r="V33" s="284"/>
      <c r="W33" s="284"/>
      <c r="X33" s="284"/>
    </row>
    <row r="34" customHeight="1" spans="1:24">
      <c r="A34" s="277" t="s">
        <v>229</v>
      </c>
      <c r="B34" s="277" t="s">
        <v>287</v>
      </c>
      <c r="C34" s="277" t="s">
        <v>288</v>
      </c>
      <c r="D34" s="277" t="s">
        <v>108</v>
      </c>
      <c r="E34" s="277" t="s">
        <v>232</v>
      </c>
      <c r="F34" s="277" t="s">
        <v>235</v>
      </c>
      <c r="G34" s="277" t="s">
        <v>236</v>
      </c>
      <c r="H34" s="278">
        <v>42540</v>
      </c>
      <c r="I34" s="216">
        <v>42540</v>
      </c>
      <c r="J34" s="284"/>
      <c r="K34" s="284"/>
      <c r="L34" s="284"/>
      <c r="M34" s="216">
        <v>42540</v>
      </c>
      <c r="N34" s="284"/>
      <c r="O34" s="285"/>
      <c r="P34" s="285"/>
      <c r="Q34" s="285"/>
      <c r="R34" s="290"/>
      <c r="S34" s="278"/>
      <c r="T34" s="290"/>
      <c r="U34" s="290"/>
      <c r="V34" s="284"/>
      <c r="W34" s="284"/>
      <c r="X34" s="284"/>
    </row>
    <row r="35" customHeight="1" spans="1:24">
      <c r="A35" s="277" t="s">
        <v>229</v>
      </c>
      <c r="B35" s="277" t="s">
        <v>289</v>
      </c>
      <c r="C35" s="277" t="s">
        <v>290</v>
      </c>
      <c r="D35" s="277" t="s">
        <v>108</v>
      </c>
      <c r="E35" s="277" t="s">
        <v>232</v>
      </c>
      <c r="F35" s="277" t="s">
        <v>241</v>
      </c>
      <c r="G35" s="277" t="s">
        <v>242</v>
      </c>
      <c r="H35" s="278">
        <v>6000</v>
      </c>
      <c r="I35" s="216">
        <v>6000</v>
      </c>
      <c r="J35" s="284"/>
      <c r="K35" s="284"/>
      <c r="L35" s="284"/>
      <c r="M35" s="216">
        <v>6000</v>
      </c>
      <c r="N35" s="284"/>
      <c r="O35" s="285"/>
      <c r="P35" s="285"/>
      <c r="Q35" s="285"/>
      <c r="R35" s="290"/>
      <c r="S35" s="278"/>
      <c r="T35" s="290"/>
      <c r="U35" s="290"/>
      <c r="V35" s="284"/>
      <c r="W35" s="284"/>
      <c r="X35" s="284"/>
    </row>
    <row r="36" customHeight="1" spans="1:24">
      <c r="A36" s="279" t="s">
        <v>142</v>
      </c>
      <c r="B36" s="280"/>
      <c r="C36" s="280"/>
      <c r="D36" s="280"/>
      <c r="E36" s="280"/>
      <c r="F36" s="280"/>
      <c r="G36" s="281"/>
      <c r="H36" s="278">
        <v>1206345</v>
      </c>
      <c r="I36" s="216">
        <v>1206345</v>
      </c>
      <c r="J36" s="286"/>
      <c r="K36" s="286"/>
      <c r="L36" s="286"/>
      <c r="M36" s="216">
        <v>1206345</v>
      </c>
      <c r="N36" s="286"/>
      <c r="O36" s="287"/>
      <c r="P36" s="287"/>
      <c r="Q36" s="287"/>
      <c r="R36" s="278"/>
      <c r="S36" s="278"/>
      <c r="T36" s="278"/>
      <c r="U36" s="278"/>
      <c r="V36" s="278"/>
      <c r="W36" s="278"/>
      <c r="X36" s="278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36:G36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1"/>
  <sheetViews>
    <sheetView zoomScaleSheetLayoutView="60" workbookViewId="0">
      <selection activeCell="K14" sqref="K14"/>
    </sheetView>
  </sheetViews>
  <sheetFormatPr defaultColWidth="8.88888888888889" defaultRowHeight="14.25" customHeight="1"/>
  <cols>
    <col min="1" max="1" width="14.3333333333333" style="86" customWidth="1"/>
    <col min="2" max="2" width="10.287037037037" style="86"/>
    <col min="3" max="3" width="18.1111111111111" style="86" customWidth="1"/>
    <col min="4" max="4" width="13" style="86" customWidth="1"/>
    <col min="5" max="5" width="11.1296296296296" style="86" customWidth="1"/>
    <col min="6" max="6" width="10" style="86" customWidth="1"/>
    <col min="7" max="7" width="9.85185185185185" style="86" customWidth="1"/>
    <col min="8" max="8" width="10.1296296296296" style="86" customWidth="1"/>
    <col min="9" max="9" width="9.66666666666667" style="86" customWidth="1"/>
    <col min="10" max="10" width="9.55555555555556" style="86" customWidth="1"/>
    <col min="11" max="11" width="9.28703703703704" style="86" customWidth="1"/>
    <col min="12" max="12" width="10" style="86" customWidth="1"/>
    <col min="13" max="13" width="10.5740740740741" style="86" customWidth="1"/>
    <col min="14" max="14" width="10.287037037037" style="86" customWidth="1"/>
    <col min="15" max="15" width="10.4259259259259" style="86" customWidth="1"/>
    <col min="16" max="17" width="11.1296296296296" style="86" customWidth="1"/>
    <col min="18" max="18" width="9.12962962962963" style="86" customWidth="1"/>
    <col min="19" max="19" width="10.287037037037" style="86" customWidth="1"/>
    <col min="20" max="22" width="11.712962962963" style="86" customWidth="1"/>
    <col min="23" max="23" width="10.287037037037" style="86" customWidth="1"/>
    <col min="24" max="24" width="9.12962962962963" style="86" customWidth="1"/>
    <col min="25" max="16384" width="9.12962962962963" style="86"/>
  </cols>
  <sheetData>
    <row r="1" ht="13.5" customHeight="1" spans="5:23">
      <c r="E1" s="255"/>
      <c r="F1" s="255"/>
      <c r="G1" s="255"/>
      <c r="H1" s="255"/>
      <c r="I1" s="88"/>
      <c r="J1" s="88"/>
      <c r="K1" s="88"/>
      <c r="L1" s="88"/>
      <c r="M1" s="88"/>
      <c r="N1" s="88"/>
      <c r="O1" s="88"/>
      <c r="P1" s="88"/>
      <c r="Q1" s="88"/>
      <c r="W1" s="89"/>
    </row>
    <row r="2" ht="27.75" customHeight="1" spans="1:23">
      <c r="A2" s="73" t="s">
        <v>9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</row>
    <row r="3" ht="13.5" customHeight="1" spans="1:23">
      <c r="A3" s="172" t="s">
        <v>21</v>
      </c>
      <c r="B3" s="172"/>
      <c r="C3" s="256"/>
      <c r="D3" s="256"/>
      <c r="E3" s="256"/>
      <c r="F3" s="256"/>
      <c r="G3" s="256"/>
      <c r="H3" s="256"/>
      <c r="I3" s="119"/>
      <c r="J3" s="119"/>
      <c r="K3" s="119"/>
      <c r="L3" s="119"/>
      <c r="M3" s="119"/>
      <c r="N3" s="119"/>
      <c r="O3" s="119"/>
      <c r="P3" s="119"/>
      <c r="Q3" s="119"/>
      <c r="W3" s="169" t="s">
        <v>188</v>
      </c>
    </row>
    <row r="4" ht="15.75" customHeight="1" spans="1:23">
      <c r="A4" s="133" t="s">
        <v>291</v>
      </c>
      <c r="B4" s="133" t="s">
        <v>196</v>
      </c>
      <c r="C4" s="133" t="s">
        <v>197</v>
      </c>
      <c r="D4" s="133" t="s">
        <v>292</v>
      </c>
      <c r="E4" s="133" t="s">
        <v>198</v>
      </c>
      <c r="F4" s="133" t="s">
        <v>199</v>
      </c>
      <c r="G4" s="133" t="s">
        <v>293</v>
      </c>
      <c r="H4" s="133" t="s">
        <v>294</v>
      </c>
      <c r="I4" s="133" t="s">
        <v>76</v>
      </c>
      <c r="J4" s="95" t="s">
        <v>295</v>
      </c>
      <c r="K4" s="95"/>
      <c r="L4" s="95"/>
      <c r="M4" s="95"/>
      <c r="N4" s="95" t="s">
        <v>205</v>
      </c>
      <c r="O4" s="95"/>
      <c r="P4" s="95"/>
      <c r="Q4" s="262" t="s">
        <v>82</v>
      </c>
      <c r="R4" s="95" t="s">
        <v>83</v>
      </c>
      <c r="S4" s="95"/>
      <c r="T4" s="95"/>
      <c r="U4" s="95"/>
      <c r="V4" s="95"/>
      <c r="W4" s="95"/>
    </row>
    <row r="5" ht="17.25" customHeight="1" spans="1:23">
      <c r="A5" s="133"/>
      <c r="B5" s="133"/>
      <c r="C5" s="133"/>
      <c r="D5" s="133"/>
      <c r="E5" s="133"/>
      <c r="F5" s="133"/>
      <c r="G5" s="133"/>
      <c r="H5" s="133"/>
      <c r="I5" s="133"/>
      <c r="J5" s="95" t="s">
        <v>79</v>
      </c>
      <c r="K5" s="95"/>
      <c r="L5" s="262" t="s">
        <v>80</v>
      </c>
      <c r="M5" s="262" t="s">
        <v>81</v>
      </c>
      <c r="N5" s="262" t="s">
        <v>79</v>
      </c>
      <c r="O5" s="262" t="s">
        <v>80</v>
      </c>
      <c r="P5" s="262" t="s">
        <v>81</v>
      </c>
      <c r="Q5" s="262"/>
      <c r="R5" s="262" t="s">
        <v>78</v>
      </c>
      <c r="S5" s="262" t="s">
        <v>85</v>
      </c>
      <c r="T5" s="262" t="s">
        <v>296</v>
      </c>
      <c r="U5" s="269" t="s">
        <v>87</v>
      </c>
      <c r="V5" s="262" t="s">
        <v>88</v>
      </c>
      <c r="W5" s="262" t="s">
        <v>89</v>
      </c>
    </row>
    <row r="6" ht="28.8" spans="1:23">
      <c r="A6" s="133"/>
      <c r="B6" s="133"/>
      <c r="C6" s="133"/>
      <c r="D6" s="133"/>
      <c r="E6" s="133"/>
      <c r="F6" s="133"/>
      <c r="G6" s="133"/>
      <c r="H6" s="133"/>
      <c r="I6" s="133"/>
      <c r="J6" s="263" t="s">
        <v>78</v>
      </c>
      <c r="K6" s="263" t="s">
        <v>297</v>
      </c>
      <c r="L6" s="262"/>
      <c r="M6" s="262"/>
      <c r="N6" s="262"/>
      <c r="O6" s="262"/>
      <c r="P6" s="262"/>
      <c r="Q6" s="262"/>
      <c r="R6" s="262"/>
      <c r="S6" s="262"/>
      <c r="T6" s="262"/>
      <c r="U6" s="269"/>
      <c r="V6" s="262"/>
      <c r="W6" s="262"/>
    </row>
    <row r="7" ht="15" customHeight="1" spans="1:23">
      <c r="A7" s="257">
        <v>1</v>
      </c>
      <c r="B7" s="257">
        <v>2</v>
      </c>
      <c r="C7" s="257">
        <v>3</v>
      </c>
      <c r="D7" s="257">
        <v>4</v>
      </c>
      <c r="E7" s="257">
        <v>5</v>
      </c>
      <c r="F7" s="257">
        <v>6</v>
      </c>
      <c r="G7" s="257">
        <v>7</v>
      </c>
      <c r="H7" s="257">
        <v>8</v>
      </c>
      <c r="I7" s="257">
        <v>9</v>
      </c>
      <c r="J7" s="257">
        <v>10</v>
      </c>
      <c r="K7" s="257">
        <v>11</v>
      </c>
      <c r="L7" s="257">
        <v>12</v>
      </c>
      <c r="M7" s="257">
        <v>13</v>
      </c>
      <c r="N7" s="257">
        <v>14</v>
      </c>
      <c r="O7" s="257">
        <v>15</v>
      </c>
      <c r="P7" s="257">
        <v>16</v>
      </c>
      <c r="Q7" s="257">
        <v>17</v>
      </c>
      <c r="R7" s="257">
        <v>18</v>
      </c>
      <c r="S7" s="257">
        <v>19</v>
      </c>
      <c r="T7" s="257">
        <v>20</v>
      </c>
      <c r="U7" s="270">
        <v>21</v>
      </c>
      <c r="V7" s="257">
        <v>22</v>
      </c>
      <c r="W7" s="257">
        <v>23</v>
      </c>
    </row>
    <row r="8" ht="33" customHeight="1" spans="1:23">
      <c r="A8" s="25" t="s">
        <v>298</v>
      </c>
      <c r="B8" s="25" t="s">
        <v>299</v>
      </c>
      <c r="C8" s="25" t="s">
        <v>300</v>
      </c>
      <c r="D8" s="25" t="s">
        <v>91</v>
      </c>
      <c r="E8" s="25" t="s">
        <v>110</v>
      </c>
      <c r="F8" s="25" t="s">
        <v>301</v>
      </c>
      <c r="G8" s="25" t="s">
        <v>302</v>
      </c>
      <c r="H8" s="25" t="s">
        <v>267</v>
      </c>
      <c r="I8" s="28">
        <v>2210</v>
      </c>
      <c r="J8" s="264">
        <v>2210</v>
      </c>
      <c r="K8" s="28">
        <v>2210</v>
      </c>
      <c r="L8" s="265" t="s">
        <v>92</v>
      </c>
      <c r="M8" s="265" t="s">
        <v>92</v>
      </c>
      <c r="N8" s="265" t="s">
        <v>92</v>
      </c>
      <c r="O8" s="265"/>
      <c r="P8" s="265"/>
      <c r="Q8" s="265" t="s">
        <v>92</v>
      </c>
      <c r="R8" s="265" t="s">
        <v>92</v>
      </c>
      <c r="S8" s="265" t="s">
        <v>92</v>
      </c>
      <c r="T8" s="265" t="s">
        <v>92</v>
      </c>
      <c r="U8" s="271"/>
      <c r="V8" s="272" t="s">
        <v>92</v>
      </c>
      <c r="W8" s="272" t="s">
        <v>92</v>
      </c>
    </row>
    <row r="9" ht="33" customHeight="1" spans="1:23">
      <c r="A9" s="25" t="s">
        <v>298</v>
      </c>
      <c r="B9" s="25" t="s">
        <v>299</v>
      </c>
      <c r="C9" s="25" t="s">
        <v>300</v>
      </c>
      <c r="D9" s="25" t="s">
        <v>91</v>
      </c>
      <c r="E9" s="25" t="s">
        <v>110</v>
      </c>
      <c r="F9" s="25" t="s">
        <v>301</v>
      </c>
      <c r="G9" s="25" t="s">
        <v>303</v>
      </c>
      <c r="H9" s="25" t="s">
        <v>304</v>
      </c>
      <c r="I9" s="28">
        <v>65990</v>
      </c>
      <c r="J9" s="264">
        <v>65990</v>
      </c>
      <c r="K9" s="28">
        <v>65990</v>
      </c>
      <c r="L9" s="266" t="s">
        <v>92</v>
      </c>
      <c r="M9" s="266" t="s">
        <v>92</v>
      </c>
      <c r="N9" s="266" t="s">
        <v>92</v>
      </c>
      <c r="O9" s="266"/>
      <c r="P9" s="266"/>
      <c r="Q9" s="266" t="s">
        <v>92</v>
      </c>
      <c r="R9" s="266" t="s">
        <v>92</v>
      </c>
      <c r="S9" s="266" t="s">
        <v>92</v>
      </c>
      <c r="T9" s="266" t="s">
        <v>92</v>
      </c>
      <c r="U9" s="273"/>
      <c r="V9" s="274" t="s">
        <v>92</v>
      </c>
      <c r="W9" s="274" t="s">
        <v>92</v>
      </c>
    </row>
    <row r="10" ht="33" customHeight="1" spans="1:23">
      <c r="A10" s="25" t="s">
        <v>298</v>
      </c>
      <c r="B10" s="25" t="s">
        <v>299</v>
      </c>
      <c r="C10" s="25" t="s">
        <v>300</v>
      </c>
      <c r="D10" s="25" t="s">
        <v>91</v>
      </c>
      <c r="E10" s="25" t="s">
        <v>114</v>
      </c>
      <c r="F10" s="25" t="s">
        <v>305</v>
      </c>
      <c r="G10" s="25" t="s">
        <v>306</v>
      </c>
      <c r="H10" s="25" t="s">
        <v>307</v>
      </c>
      <c r="I10" s="28">
        <v>1800</v>
      </c>
      <c r="J10" s="264">
        <v>1800</v>
      </c>
      <c r="K10" s="267">
        <v>1800</v>
      </c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</row>
    <row r="11" customHeight="1" spans="1:23">
      <c r="A11" s="258" t="s">
        <v>142</v>
      </c>
      <c r="B11" s="259"/>
      <c r="C11" s="260"/>
      <c r="D11" s="260"/>
      <c r="E11" s="260"/>
      <c r="F11" s="260"/>
      <c r="G11" s="260"/>
      <c r="H11" s="261"/>
      <c r="I11" s="28">
        <v>70000</v>
      </c>
      <c r="J11" s="28">
        <v>70000</v>
      </c>
      <c r="K11" s="267">
        <v>70000</v>
      </c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268"/>
      <c r="W11" s="268"/>
    </row>
  </sheetData>
  <mergeCells count="28">
    <mergeCell ref="A2:W2"/>
    <mergeCell ref="A3:H3"/>
    <mergeCell ref="J4:M4"/>
    <mergeCell ref="N4:P4"/>
    <mergeCell ref="R4:W4"/>
    <mergeCell ref="J5:K5"/>
    <mergeCell ref="A11:H1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55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王琼</cp:lastModifiedBy>
  <dcterms:created xsi:type="dcterms:W3CDTF">2020-01-11T06:24:00Z</dcterms:created>
  <cp:lastPrinted>2021-01-13T07:07:00Z</cp:lastPrinted>
  <dcterms:modified xsi:type="dcterms:W3CDTF">2024-02-28T01:35:26Z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08D6D5CC32BE4C72A0A0E102C7CD843A_12</vt:lpwstr>
  </property>
</Properties>
</file>