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68" firstSheet="5" activeTab="5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44525"/>
</workbook>
</file>

<file path=xl/sharedStrings.xml><?xml version="1.0" encoding="utf-8"?>
<sst xmlns="http://schemas.openxmlformats.org/spreadsheetml/2006/main" count="1265" uniqueCount="434">
  <si>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</si>
  <si>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</si>
  <si>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</si>
  <si>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</si>
  <si>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</si>
  <si>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</si>
  <si>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</si>
  <si>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</si>
  <si>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</si>
  <si>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</si>
  <si>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</si>
  <si>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</si>
  <si>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</si>
  <si>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</si>
  <si>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</si>
  <si>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</si>
  <si>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</si>
  <si>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</si>
  <si>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</si>
  <si>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</si>
  <si>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</si>
  <si>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单位名称：安宁市太平新城学校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</si>
  <si>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</si>
  <si>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</si>
  <si>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</si>
  <si>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</si>
  <si>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</si>
  <si>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</si>
  <si>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</si>
  <si>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</si>
  <si>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</si>
  <si>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</si>
  <si>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</si>
  <si>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</si>
  <si>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</si>
  <si>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</si>
  <si>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</si>
  <si>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</si>
  <si>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</si>
  <si>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</si>
  <si>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</si>
  <si>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</si>
  <si>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</si>
  <si>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</si>
  <si>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</si>
  <si>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</si>
  <si>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</si>
  <si>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</si>
  <si>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</si>
  <si>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</si>
  <si>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</si>
  <si>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</si>
  <si>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</si>
  <si>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</si>
  <si>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</si>
  <si>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</si>
  <si>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</si>
  <si>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</si>
  <si>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</si>
  <si>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</si>
  <si>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</si>
  <si>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</si>
  <si>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</si>
  <si>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</si>
  <si>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</si>
  <si>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</si>
  <si>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</si>
  <si>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</si>
  <si>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</si>
  <si>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</si>
  <si>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</si>
  <si>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</si>
  <si>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</si>
  <si>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</si>
  <si>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</si>
  <si>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</si>
  <si>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</si>
  <si>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</si>
  <si>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</si>
  <si>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</si>
  <si>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</si>
  <si>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</si>
  <si>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</si>
  <si>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</si>
  <si>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</si>
  <si>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</si>
  <si>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</si>
  <si>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</si>
  <si>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</si>
  <si>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105065</t>
  </si>
  <si>
    <t>安宁市太平新城学校</t>
  </si>
  <si>
    <t/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</si>
  <si>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</si>
  <si>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</si>
  <si>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</si>
  <si>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</si>
  <si>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</si>
  <si>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</si>
  <si>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</si>
  <si>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</si>
  <si>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</si>
  <si>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</si>
  <si>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205</t>
  </si>
  <si>
    <t>教育支出</t>
  </si>
  <si>
    <t>20502</t>
  </si>
  <si>
    <t xml:space="preserve">  普通教育</t>
  </si>
  <si>
    <t>2050202</t>
  </si>
  <si>
    <t xml:space="preserve">    小学教育</t>
  </si>
  <si>
    <t>2050203</t>
  </si>
  <si>
    <t xml:space="preserve">    初中教育</t>
  </si>
  <si>
    <t>208</t>
  </si>
  <si>
    <t>社会保障和就业支出</t>
  </si>
  <si>
    <t>20805</t>
  </si>
  <si>
    <t xml:space="preserve">  行政事业单位养老支出</t>
  </si>
  <si>
    <t>2080505</t>
  </si>
  <si>
    <t xml:space="preserve">    机关事业单位基本养老保险缴费支出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</si>
  <si>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</si>
  <si>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</si>
  <si>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</si>
  <si>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</si>
  <si>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</si>
  <si>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</si>
  <si>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</si>
  <si>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</si>
  <si>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</si>
  <si>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</si>
  <si>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</si>
  <si>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</si>
  <si>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</si>
  <si>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</si>
  <si>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</si>
  <si>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</si>
  <si>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</si>
  <si>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</si>
  <si>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</si>
  <si>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</si>
  <si>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</si>
  <si>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</si>
  <si>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</si>
  <si>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</si>
  <si>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</si>
  <si>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</si>
  <si>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</si>
  <si>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</si>
  <si>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</si>
  <si>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</si>
  <si>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</si>
  <si>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</si>
  <si>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</si>
  <si>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</si>
  <si>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</si>
  <si>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</si>
  <si>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</si>
  <si>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</si>
  <si>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</si>
  <si>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</si>
  <si>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</si>
  <si>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</si>
  <si>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</si>
  <si>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</si>
  <si>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</si>
  <si>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</si>
  <si>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</si>
  <si>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</si>
  <si>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</si>
  <si>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</si>
  <si>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</si>
  <si>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</si>
  <si>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</si>
  <si>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</si>
  <si>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</si>
  <si>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</si>
  <si>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</si>
  <si>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</si>
  <si>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</si>
  <si>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</si>
  <si>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</si>
  <si>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</si>
  <si>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</si>
  <si>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</si>
  <si>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</si>
  <si>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</si>
  <si>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</si>
  <si>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</si>
  <si>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</si>
  <si>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本单位2024年无“三公”经费预算支出，故此表为空。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</si>
  <si>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</si>
  <si>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</si>
  <si>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</si>
  <si>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</si>
  <si>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</si>
  <si>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</si>
  <si>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</si>
  <si>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</si>
  <si>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</si>
  <si>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</si>
  <si>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</si>
  <si>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</si>
  <si>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</si>
  <si>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</si>
  <si>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</si>
  <si>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</si>
  <si>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</si>
  <si>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</si>
  <si>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</si>
  <si>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</si>
  <si>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</si>
  <si>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</si>
  <si>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</si>
  <si>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</si>
  <si>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</si>
  <si>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</si>
  <si>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</si>
  <si>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</si>
  <si>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</si>
  <si>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</si>
  <si>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</si>
  <si>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</si>
  <si>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</si>
  <si>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</si>
  <si>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530181241100002231440</t>
  </si>
  <si>
    <t>事业人员绩效奖励</t>
  </si>
  <si>
    <t>小学教育</t>
  </si>
  <si>
    <t xml:space="preserve">  30103</t>
  </si>
  <si>
    <t>奖金</t>
  </si>
  <si>
    <t xml:space="preserve">  30107</t>
  </si>
  <si>
    <t>绩效工资</t>
  </si>
  <si>
    <t>初中教育</t>
  </si>
  <si>
    <t>530181241100002231443</t>
  </si>
  <si>
    <t>事业乡镇岗位补贴</t>
  </si>
  <si>
    <t xml:space="preserve">  30102</t>
  </si>
  <si>
    <t>津贴补贴</t>
  </si>
  <si>
    <t>530181241100002231444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</si>
  <si>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</si>
  <si>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</si>
  <si>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</si>
  <si>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</si>
  <si>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</si>
  <si>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</si>
  <si>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</si>
  <si>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</si>
  <si>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</si>
  <si>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</si>
  <si>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</si>
  <si>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</si>
  <si>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</si>
  <si>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530181241100002231446</t>
  </si>
  <si>
    <t>住房公积金</t>
  </si>
  <si>
    <t xml:space="preserve">  30113</t>
  </si>
  <si>
    <t>530181241100002231448</t>
  </si>
  <si>
    <t>编外人员经费支出</t>
  </si>
  <si>
    <t xml:space="preserve">  30199</t>
  </si>
  <si>
    <t>其他工资福利支出</t>
  </si>
  <si>
    <t>530181241100002231452</t>
  </si>
  <si>
    <t>工会经费</t>
  </si>
  <si>
    <t xml:space="preserve">  30228</t>
  </si>
  <si>
    <t>530181241100002231453</t>
  </si>
  <si>
    <t>事业人员支出工资</t>
  </si>
  <si>
    <t xml:space="preserve">  30101</t>
  </si>
  <si>
    <t>基本工资</t>
  </si>
  <si>
    <t>530181241100002231475</t>
  </si>
  <si>
    <t>学校公用经费</t>
  </si>
  <si>
    <t xml:space="preserve">  30201</t>
  </si>
  <si>
    <t>办公费</t>
  </si>
  <si>
    <t xml:space="preserve">  30205</t>
  </si>
  <si>
    <t>水费</t>
  </si>
  <si>
    <t xml:space="preserve">  30206</t>
  </si>
  <si>
    <t>电费</t>
  </si>
  <si>
    <t xml:space="preserve">  30207</t>
  </si>
  <si>
    <t>邮电费</t>
  </si>
  <si>
    <t xml:space="preserve">  30209</t>
  </si>
  <si>
    <t>物业管理费</t>
  </si>
  <si>
    <t xml:space="preserve">  30211</t>
  </si>
  <si>
    <t>差旅费</t>
  </si>
  <si>
    <t xml:space="preserve">  30216</t>
  </si>
  <si>
    <t>培训费</t>
  </si>
  <si>
    <t xml:space="preserve">  30218</t>
  </si>
  <si>
    <t>专用材料费</t>
  </si>
  <si>
    <t xml:space="preserve">  30226</t>
  </si>
  <si>
    <t>劳务费</t>
  </si>
  <si>
    <t xml:space="preserve">  30227</t>
  </si>
  <si>
    <t>委托业务费</t>
  </si>
  <si>
    <t xml:space="preserve">  30239</t>
  </si>
  <si>
    <t>其他交通费用</t>
  </si>
  <si>
    <t xml:space="preserve">  30299</t>
  </si>
  <si>
    <t>其他商品和服务支出</t>
  </si>
  <si>
    <t xml:space="preserve">  31007</t>
  </si>
  <si>
    <t>信息网络及软件购置更新</t>
  </si>
  <si>
    <t>530181241100002231477</t>
  </si>
  <si>
    <t>一般公用经费</t>
  </si>
  <si>
    <t xml:space="preserve">  30229</t>
  </si>
  <si>
    <t>福利费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</si>
  <si>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</si>
  <si>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</si>
  <si>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</si>
  <si>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</si>
  <si>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</si>
  <si>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</si>
  <si>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</si>
  <si>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本单位2024年无项目支出预算，故此表为空。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</si>
  <si>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</si>
  <si>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</si>
  <si>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</si>
  <si>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</si>
  <si>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</si>
  <si>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</si>
  <si>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</si>
  <si>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</si>
  <si>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</si>
  <si>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</si>
  <si>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</si>
  <si>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</si>
  <si>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</si>
  <si>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</si>
  <si>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</si>
  <si>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</si>
  <si>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1.贯彻党和国家教育方针，实施素质教育，提高教育质量。使适龄儿童、少年在德智体等方面发展，培养德智体美劳全面发展的社会主义建设者和接班人；
2.按照教育规律和学生身心发展特点开展教育教学工作。教书育人，将德育、智育、体育、美育等有机统一在教育教学活动中，注重培养学生独立思考能力、创新能力，促进学生全面发展；
3.寓德育于教育教学之中。开展与学生年龄相适应的社会实践活动，形成学校、家庭、社会相互配合的思想教育体系，促进学生养成良好的思想品德和行为习惯。</t>
  </si>
  <si>
    <t>根据三定方案归纳</t>
  </si>
  <si>
    <t>总体绩效目标
（2024-2026年期间）</t>
  </si>
  <si>
    <t>1、深入开展以创新精神和实践能力为重点的素质教育活动，加快全面实施素质教育的进程，进一步培养学生文明行为和科学学习习惯，学生主体性进一步深化；
2、加强青年教师的培养，培养一支具有良好思想业务素质的青年骨干教师队伍；以科研促发展，完善学生素质评价方案，进一步优化办学特色；优化队伍建设，形成一支思想新、学识广、能力强、善管理的领导班子队伍和师表、敬业、知理、创新的教师队伍，形成数量充足、学科齐全、相对稳定的青年骨干教师群；
3、完善现代化的教育设施，逐步培养学生的“创造性学力”和“发展性学力”，学生综合素质、教育教学质量和办学效益全面提高；
4、优化教育资源，逐步形成学校开放、社会参与的办学机制，走在安宁市教育改革的前列，向创办省级名校的目标迈进。</t>
  </si>
  <si>
    <t>根据部门职责，中长期规划，各级党委，各级政府要求归纳</t>
  </si>
  <si>
    <t>部门年度目标</t>
  </si>
  <si>
    <t>预算年度（2024年）
绩效目标</t>
  </si>
  <si>
    <t>一是认真贯彻新课改理念，不断提升教师实施素养教育的专业能力和教科研水平，不断升华学识修养，完善人格，打造一支业务精湛、素养优良、富于创新、充满活力的教师队伍，全面提高学校的教育教学质量和管理水平，努力打造“高品质教育”。具体措施：狠抓常规管理，加强教科室常规建设；走课改、课题、教研三位一体，以研带训之路，推进课程改变，强化校本培训；点面结合，抓好课堂教学改变的研究，深化课题研究，强化质量管理，努力提高教育教学质量。二是稳定教师队伍，加强教师专业技能提升。具体措施：通过各种途径招聘和引进专业的教育人才；通过暑期进行骨干教师研修培训，积极参与到各类教师培训课程中。三是狠抓校园安全问题，扎实学校安全工作。具体措施：对校园安全隐患进行排查，发现问题及时维修整改和完善校园基础设施设备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</si>
  <si>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</si>
  <si>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</si>
  <si>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</si>
  <si>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</si>
  <si>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</si>
  <si>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</si>
  <si>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</si>
  <si>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</si>
  <si>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</si>
  <si>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2024年本单位正常运转经费支出</t>
  </si>
  <si>
    <t>主要用于教职工工资福利支出、学校日常运转的水电费、办公费、差旅费、委托业务费，维护维修费等。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</si>
  <si>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</si>
  <si>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</si>
  <si>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</si>
  <si>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</si>
  <si>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</si>
  <si>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产出指标</t>
  </si>
  <si>
    <t>数量指标</t>
  </si>
  <si>
    <t>工资福利发放人数（事业编）</t>
  </si>
  <si>
    <t>＝</t>
  </si>
  <si>
    <t>人</t>
  </si>
  <si>
    <t>定量指标</t>
  </si>
  <si>
    <t>达标得分，不达标扣0.1分</t>
  </si>
  <si>
    <t>工资福利费保障人数为18人</t>
  </si>
  <si>
    <t>2024年预算申报表</t>
  </si>
  <si>
    <t>补助学生人数</t>
  </si>
  <si>
    <t>409</t>
  </si>
  <si>
    <t>公用经费保障人数为409人</t>
  </si>
  <si>
    <t>2023年教育事业统计报表</t>
  </si>
  <si>
    <t>质量指标</t>
  </si>
  <si>
    <t>九年义务教育巩固率</t>
  </si>
  <si>
    <t>≥</t>
  </si>
  <si>
    <t>99</t>
  </si>
  <si>
    <t>%</t>
  </si>
  <si>
    <t>年度整体支出绩效目标</t>
  </si>
  <si>
    <t>资助政策宣传覆盖知晓率</t>
  </si>
  <si>
    <t>95</t>
  </si>
  <si>
    <t>时效指标</t>
  </si>
  <si>
    <t>资金拨付及时率</t>
  </si>
  <si>
    <t>100</t>
  </si>
  <si>
    <t>成本指标</t>
  </si>
  <si>
    <t>小学生均公用经费补助标准</t>
  </si>
  <si>
    <t>665</t>
  </si>
  <si>
    <t>元/生*学年</t>
  </si>
  <si>
    <t>小学教育生均公用经费665元/生·年</t>
  </si>
  <si>
    <t>安宁市2024年基本支出定额标准</t>
  </si>
  <si>
    <t>初中生均公用经费补助标准</t>
  </si>
  <si>
    <t>875</t>
  </si>
  <si>
    <t>初中教育生均公用经费875元/生·年</t>
  </si>
  <si>
    <t>效益指标</t>
  </si>
  <si>
    <t>社会效益
指标</t>
  </si>
  <si>
    <t>培养高素质的合格人才，推进素质教育，办人民满意的教育</t>
  </si>
  <si>
    <t>提高教育教学质量,教育教学成绩稳步提升</t>
  </si>
  <si>
    <t>有效提高</t>
  </si>
  <si>
    <t>定性指标</t>
  </si>
  <si>
    <t>2024年“大赶考”目标任务</t>
  </si>
  <si>
    <t>可持续影响
指标</t>
  </si>
  <si>
    <t>优化教育结构，维护教育公平，促进教育均衡发展</t>
  </si>
  <si>
    <t>长期影响</t>
  </si>
  <si>
    <t>满意度指标</t>
  </si>
  <si>
    <t>服务对象满意度指标</t>
  </si>
  <si>
    <t>教师满意度</t>
  </si>
  <si>
    <t>学生及家长满意度</t>
  </si>
  <si>
    <t>本年政府性基金预算支出</t>
  </si>
  <si>
    <t>本单位2024年无政府性基金预算支出，故此表为空。</t>
  </si>
  <si>
    <t>本年国有资本经营预算</t>
  </si>
  <si>
    <t>本单位2024年无国有资本经营预算支出，故此表为空。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</si>
  <si>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</si>
  <si>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</si>
  <si>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</si>
  <si>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</si>
  <si>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</si>
  <si>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</si>
  <si>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</si>
  <si>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</si>
  <si>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</si>
  <si>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本单位2024年无政府采购预算，故此表为空。</t>
  </si>
  <si>
    <t>政府购买服务项目</t>
  </si>
  <si>
    <t>政府购买服务指导性目录代码</t>
  </si>
  <si>
    <t>所属服务类别</t>
  </si>
  <si>
    <t>所属服务领域</t>
  </si>
  <si>
    <t>购买内容简述</t>
  </si>
  <si>
    <t>本单位2024年无政府购买服务预算，故此表为空。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</si>
  <si>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</si>
  <si>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</si>
  <si>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</si>
  <si>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</si>
  <si>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</si>
  <si>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</si>
  <si>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</si>
  <si>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</si>
  <si>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</si>
  <si>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</si>
  <si>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</si>
  <si>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</si>
  <si>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</si>
  <si>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</si>
  <si>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</si>
  <si>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</si>
  <si>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</si>
  <si>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</si>
  <si>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</si>
  <si>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</si>
  <si>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本单位2024年无新增资产配置，故此表为空。</t>
  </si>
  <si>
    <t>上级补助</t>
  </si>
  <si>
    <t>本单位2024年无上级补助项目支出预算，故此表为空。</t>
  </si>
  <si>
    <t>项目级次</t>
  </si>
  <si>
    <t>2024年</t>
  </si>
  <si>
    <t>2025年</t>
  </si>
  <si>
    <t>2026年</t>
  </si>
</sst>
</file>

<file path=xl/styles.xml><?xml version="1.0" encoding="utf-8"?>
<styleSheet xmlns="http://schemas.openxmlformats.org/spreadsheetml/2006/main">
  <numFmts count="6">
    <numFmt numFmtId="176" formatCode="_(* #,##0.00_);_(* \(#,##0.00\);_(* &quot;-&quot;??_);_(@_)"/>
    <numFmt numFmtId="177" formatCode="#,##0.00_ 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_(* #,##0_);_(* \(#,##0\);_(* &quot;-&quot;_);_(@_)"/>
    <numFmt numFmtId="181" formatCode="#,##0.00_ ;[Red]\-#,##0.00\ "/>
  </numFmts>
  <fonts count="60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0"/>
      <name val="宋体"/>
      <charset val="134"/>
      <scheme val="minor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178" fontId="0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47" fillId="8" borderId="31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31" fillId="0" borderId="0"/>
    <xf numFmtId="180" fontId="0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45" fillId="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0" fillId="14" borderId="32" applyNumberFormat="0" applyFont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1" fillId="0" borderId="34" applyNumberFormat="0" applyFill="0" applyAlignment="0" applyProtection="0">
      <alignment vertical="center"/>
    </xf>
    <xf numFmtId="0" fontId="49" fillId="0" borderId="33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2" fillId="0" borderId="30" applyNumberFormat="0" applyFill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54" fillId="20" borderId="35" applyNumberFormat="0" applyAlignment="0" applyProtection="0">
      <alignment vertical="center"/>
    </xf>
    <xf numFmtId="0" fontId="53" fillId="20" borderId="31" applyNumberFormat="0" applyAlignment="0" applyProtection="0">
      <alignment vertical="center"/>
    </xf>
    <xf numFmtId="0" fontId="55" fillId="21" borderId="36" applyNumberForma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58" fillId="0" borderId="38" applyNumberFormat="0" applyFill="0" applyAlignment="0" applyProtection="0">
      <alignment vertical="center"/>
    </xf>
    <xf numFmtId="0" fontId="57" fillId="0" borderId="37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3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31" fillId="0" borderId="0"/>
    <xf numFmtId="0" fontId="6" fillId="15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402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7" fillId="0" borderId="11" xfId="53" applyFont="1" applyFill="1" applyBorder="1" applyAlignment="1" applyProtection="1">
      <alignment horizontal="left" vertical="center"/>
      <protection locked="0"/>
    </xf>
    <xf numFmtId="4" fontId="7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/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8" fillId="0" borderId="0" xfId="53" applyFont="1" applyFill="1" applyBorder="1" applyAlignment="1" applyProtection="1"/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45" applyFont="1" applyFill="1" applyBorder="1" applyAlignment="1">
      <alignment horizontal="center" vertical="center" wrapText="1"/>
    </xf>
    <xf numFmtId="0" fontId="14" fillId="0" borderId="16" xfId="45" applyFont="1" applyFill="1" applyBorder="1" applyAlignment="1">
      <alignment horizontal="center" vertical="center" wrapText="1"/>
    </xf>
    <xf numFmtId="0" fontId="14" fillId="0" borderId="17" xfId="45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horizontal="center" vertical="center" wrapText="1"/>
    </xf>
    <xf numFmtId="0" fontId="14" fillId="0" borderId="10" xfId="45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vertical="center" wrapText="1"/>
    </xf>
    <xf numFmtId="0" fontId="14" fillId="0" borderId="12" xfId="45" applyFont="1" applyFill="1" applyBorder="1" applyAlignment="1">
      <alignment horizontal="left" vertical="center" wrapText="1" indent="1"/>
    </xf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9" fillId="0" borderId="0" xfId="53" applyFont="1" applyFill="1" applyBorder="1" applyAlignment="1" applyProtection="1"/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77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left" vertical="center"/>
      <protection locked="0"/>
    </xf>
    <xf numFmtId="0" fontId="19" fillId="0" borderId="12" xfId="53" applyFont="1" applyFill="1" applyBorder="1" applyAlignment="1" applyProtection="1">
      <alignment horizontal="center" vertical="center"/>
      <protection locked="0"/>
    </xf>
    <xf numFmtId="177" fontId="19" fillId="0" borderId="12" xfId="53" applyNumberFormat="1" applyFont="1" applyFill="1" applyBorder="1" applyAlignment="1" applyProtection="1">
      <alignment horizontal="right" vertical="center"/>
    </xf>
    <xf numFmtId="0" fontId="19" fillId="0" borderId="12" xfId="53" applyFont="1" applyFill="1" applyBorder="1" applyAlignment="1" applyProtection="1">
      <alignment horizontal="left" vertical="center" wrapText="1"/>
    </xf>
    <xf numFmtId="177" fontId="19" fillId="0" borderId="12" xfId="53" applyNumberFormat="1" applyFont="1" applyFill="1" applyBorder="1" applyAlignment="1" applyProtection="1">
      <alignment vertical="center"/>
      <protection locked="0"/>
    </xf>
    <xf numFmtId="177" fontId="9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77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19" fillId="0" borderId="8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left" vertical="center" wrapText="1"/>
    </xf>
    <xf numFmtId="0" fontId="23" fillId="0" borderId="15" xfId="53" applyFont="1" applyFill="1" applyBorder="1" applyAlignment="1" applyProtection="1">
      <alignment horizontal="left" vertical="center" wrapText="1"/>
    </xf>
    <xf numFmtId="0" fontId="19" fillId="0" borderId="15" xfId="53" applyFont="1" applyFill="1" applyBorder="1" applyAlignment="1" applyProtection="1">
      <alignment horizontal="right" vertical="center"/>
    </xf>
    <xf numFmtId="177" fontId="19" fillId="0" borderId="15" xfId="53" applyNumberFormat="1" applyFont="1" applyFill="1" applyBorder="1" applyAlignment="1" applyProtection="1">
      <alignment horizontal="right" vertical="center"/>
      <protection locked="0"/>
    </xf>
    <xf numFmtId="177" fontId="19" fillId="0" borderId="15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lef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8" fillId="0" borderId="15" xfId="53" applyFont="1" applyFill="1" applyBorder="1" applyAlignment="1" applyProtection="1">
      <alignment horizontal="center" vertical="center" wrapText="1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9" fillId="0" borderId="0" xfId="53" applyNumberFormat="1" applyFont="1" applyFill="1" applyBorder="1" applyAlignment="1" applyProtection="1"/>
    <xf numFmtId="49" fontId="24" fillId="0" borderId="0" xfId="53" applyNumberFormat="1" applyFont="1" applyFill="1" applyBorder="1" applyAlignment="1" applyProtection="1"/>
    <xf numFmtId="0" fontId="24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5" fillId="0" borderId="0" xfId="53" applyFont="1" applyFill="1" applyBorder="1" applyAlignment="1" applyProtection="1">
      <alignment horizontal="center" vertical="center" wrapText="1"/>
    </xf>
    <xf numFmtId="0" fontId="25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6" fillId="2" borderId="0" xfId="53" applyFont="1" applyFill="1" applyBorder="1" applyAlignment="1" applyProtection="1">
      <alignment horizontal="center" vertical="center"/>
    </xf>
    <xf numFmtId="0" fontId="26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 wrapText="1"/>
    </xf>
    <xf numFmtId="0" fontId="26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7" fillId="2" borderId="3" xfId="53" applyFont="1" applyFill="1" applyBorder="1" applyAlignment="1" applyProtection="1">
      <alignment horizontal="left" vertical="center"/>
    </xf>
    <xf numFmtId="0" fontId="27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8" fillId="0" borderId="2" xfId="53" applyFont="1" applyFill="1" applyBorder="1" applyAlignment="1" applyProtection="1">
      <alignment horizontal="left" vertical="center"/>
    </xf>
    <xf numFmtId="0" fontId="28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2" xfId="53" applyNumberFormat="1" applyFont="1" applyFill="1" applyBorder="1" applyAlignment="1" applyProtection="1">
      <alignment horizontal="center" vertical="center" wrapText="1"/>
    </xf>
    <xf numFmtId="49" fontId="3" fillId="0" borderId="4" xfId="53" applyNumberFormat="1" applyFont="1" applyFill="1" applyBorder="1" applyAlignment="1" applyProtection="1">
      <alignment horizontal="center" vertical="center" wrapText="1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0" fontId="28" fillId="0" borderId="19" xfId="53" applyFont="1" applyFill="1" applyBorder="1" applyAlignment="1" applyProtection="1">
      <alignment horizontal="left" vertical="center"/>
    </xf>
    <xf numFmtId="0" fontId="28" fillId="0" borderId="24" xfId="53" applyFont="1" applyFill="1" applyBorder="1" applyAlignment="1" applyProtection="1">
      <alignment horizontal="left" vertical="center"/>
    </xf>
    <xf numFmtId="0" fontId="28" fillId="0" borderId="2" xfId="53" applyFont="1" applyFill="1" applyBorder="1" applyAlignment="1" applyProtection="1">
      <alignment horizontal="center" vertical="center"/>
    </xf>
    <xf numFmtId="0" fontId="28" fillId="0" borderId="3" xfId="53" applyFont="1" applyFill="1" applyBorder="1" applyAlignment="1" applyProtection="1">
      <alignment horizontal="center" vertical="center"/>
    </xf>
    <xf numFmtId="0" fontId="28" fillId="0" borderId="4" xfId="53" applyFont="1" applyFill="1" applyBorder="1" applyAlignment="1" applyProtection="1">
      <alignment horizontal="center" vertical="center"/>
    </xf>
    <xf numFmtId="49" fontId="29" fillId="0" borderId="19" xfId="53" applyNumberFormat="1" applyFont="1" applyFill="1" applyBorder="1" applyAlignment="1" applyProtection="1">
      <alignment horizontal="center" vertical="center" wrapText="1"/>
    </xf>
    <xf numFmtId="49" fontId="29" fillId="0" borderId="11" xfId="53" applyNumberFormat="1" applyFont="1" applyFill="1" applyBorder="1" applyAlignment="1" applyProtection="1">
      <alignment horizontal="center" vertical="center"/>
      <protection locked="0"/>
    </xf>
    <xf numFmtId="49" fontId="29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9" fillId="0" borderId="26" xfId="53" applyFont="1" applyFill="1" applyBorder="1" applyAlignment="1" applyProtection="1">
      <alignment horizontal="center" vertical="center"/>
    </xf>
    <xf numFmtId="0" fontId="30" fillId="0" borderId="12" xfId="55" applyFont="1" applyFill="1" applyBorder="1" applyAlignment="1">
      <alignment horizontal="center" vertical="center" wrapText="1"/>
    </xf>
    <xf numFmtId="0" fontId="30" fillId="0" borderId="7" xfId="55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left" vertical="center"/>
    </xf>
    <xf numFmtId="49" fontId="9" fillId="0" borderId="18" xfId="0" applyNumberFormat="1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3" fillId="0" borderId="2" xfId="53" applyFont="1" applyFill="1" applyBorder="1" applyAlignment="1" applyProtection="1">
      <alignment horizontal="center" vertical="center" wrapText="1"/>
      <protection locked="0"/>
    </xf>
    <xf numFmtId="0" fontId="3" fillId="0" borderId="12" xfId="53" applyFont="1" applyFill="1" applyBorder="1" applyAlignment="1" applyProtection="1">
      <alignment horizontal="center" vertical="center" wrapText="1"/>
    </xf>
    <xf numFmtId="0" fontId="15" fillId="0" borderId="2" xfId="53" applyFont="1" applyFill="1" applyBorder="1" applyAlignment="1" applyProtection="1">
      <alignment horizontal="left" vertical="center" wrapText="1"/>
      <protection locked="0"/>
    </xf>
    <xf numFmtId="49" fontId="30" fillId="0" borderId="12" xfId="55" applyNumberFormat="1" applyFont="1" applyFill="1" applyBorder="1" applyAlignment="1">
      <alignment horizontal="center" vertical="center" wrapText="1"/>
    </xf>
    <xf numFmtId="0" fontId="19" fillId="0" borderId="2" xfId="53" applyFont="1" applyFill="1" applyBorder="1" applyAlignment="1" applyProtection="1">
      <alignment horizontal="left" vertical="center" wrapText="1"/>
      <protection locked="0"/>
    </xf>
    <xf numFmtId="0" fontId="30" fillId="0" borderId="16" xfId="55" applyFont="1" applyFill="1" applyBorder="1" applyAlignment="1">
      <alignment horizontal="left" vertical="center" wrapText="1"/>
    </xf>
    <xf numFmtId="0" fontId="9" fillId="0" borderId="27" xfId="0" applyFont="1" applyFill="1" applyBorder="1" applyAlignment="1">
      <alignment horizontal="left" vertical="center" wrapText="1"/>
    </xf>
    <xf numFmtId="49" fontId="9" fillId="0" borderId="28" xfId="0" applyNumberFormat="1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49" fontId="9" fillId="0" borderId="29" xfId="0" applyNumberFormat="1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9" fillId="4" borderId="18" xfId="0" applyFont="1" applyFill="1" applyBorder="1" applyAlignment="1">
      <alignment horizontal="left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19" fillId="0" borderId="4" xfId="53" applyFont="1" applyFill="1" applyBorder="1" applyAlignment="1" applyProtection="1">
      <alignment horizontal="left" vertical="center" wrapText="1"/>
      <protection locked="0"/>
    </xf>
    <xf numFmtId="0" fontId="19" fillId="0" borderId="3" xfId="53" applyFont="1" applyFill="1" applyBorder="1" applyAlignment="1" applyProtection="1">
      <alignment horizontal="left" vertical="center" wrapText="1"/>
      <protection locked="0"/>
    </xf>
    <xf numFmtId="49" fontId="22" fillId="0" borderId="28" xfId="53" applyNumberFormat="1" applyFont="1" applyFill="1" applyBorder="1" applyAlignment="1" applyProtection="1">
      <alignment horizontal="center" vertical="center" wrapText="1"/>
      <protection locked="0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8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</xf>
    <xf numFmtId="4" fontId="3" fillId="0" borderId="15" xfId="53" applyNumberFormat="1" applyFont="1" applyFill="1" applyBorder="1" applyAlignment="1" applyProtection="1">
      <alignment horizontal="right" vertical="center"/>
      <protection locked="0"/>
    </xf>
    <xf numFmtId="0" fontId="28" fillId="0" borderId="23" xfId="53" applyFont="1" applyFill="1" applyBorder="1" applyAlignment="1" applyProtection="1">
      <alignment horizontal="left" vertical="center"/>
    </xf>
    <xf numFmtId="0" fontId="5" fillId="0" borderId="24" xfId="53" applyFont="1" applyFill="1" applyBorder="1" applyAlignment="1" applyProtection="1"/>
    <xf numFmtId="49" fontId="29" fillId="0" borderId="12" xfId="53" applyNumberFormat="1" applyFont="1" applyFill="1" applyBorder="1" applyAlignment="1" applyProtection="1">
      <alignment horizontal="center" vertical="center"/>
    </xf>
    <xf numFmtId="0" fontId="29" fillId="0" borderId="12" xfId="53" applyFont="1" applyFill="1" applyBorder="1" applyAlignment="1" applyProtection="1">
      <alignment horizontal="center" vertical="center"/>
    </xf>
    <xf numFmtId="49" fontId="29" fillId="0" borderId="24" xfId="53" applyNumberFormat="1" applyFont="1" applyFill="1" applyBorder="1" applyAlignment="1" applyProtection="1">
      <alignment horizontal="center" vertical="center" wrapText="1"/>
    </xf>
    <xf numFmtId="0" fontId="5" fillId="0" borderId="23" xfId="53" applyFont="1" applyFill="1" applyBorder="1" applyAlignment="1" applyProtection="1"/>
    <xf numFmtId="0" fontId="29" fillId="0" borderId="0" xfId="53" applyFont="1" applyFill="1" applyBorder="1" applyAlignment="1" applyProtection="1">
      <alignment horizontal="center" vertical="center"/>
    </xf>
    <xf numFmtId="0" fontId="5" fillId="0" borderId="25" xfId="53" applyFont="1" applyFill="1" applyBorder="1" applyAlignment="1" applyProtection="1"/>
    <xf numFmtId="0" fontId="5" fillId="0" borderId="16" xfId="53" applyFont="1" applyFill="1" applyBorder="1" applyAlignment="1" applyProtection="1"/>
    <xf numFmtId="0" fontId="19" fillId="0" borderId="12" xfId="53" applyFont="1" applyFill="1" applyBorder="1" applyAlignment="1" applyProtection="1">
      <alignment horizontal="center" vertical="center" wrapText="1"/>
    </xf>
    <xf numFmtId="0" fontId="19" fillId="0" borderId="12" xfId="53" applyFont="1" applyFill="1" applyBorder="1" applyAlignment="1" applyProtection="1">
      <alignment horizontal="center" wrapText="1"/>
    </xf>
    <xf numFmtId="0" fontId="19" fillId="0" borderId="13" xfId="53" applyFont="1" applyFill="1" applyBorder="1" applyAlignment="1" applyProtection="1">
      <alignment horizontal="center" vertical="center" wrapText="1"/>
    </xf>
    <xf numFmtId="0" fontId="19" fillId="0" borderId="15" xfId="53" applyFont="1" applyFill="1" applyBorder="1" applyAlignment="1" applyProtection="1">
      <alignment horizontal="center" vertical="center" wrapText="1"/>
    </xf>
    <xf numFmtId="0" fontId="5" fillId="0" borderId="12" xfId="53" applyFont="1" applyFill="1" applyBorder="1" applyAlignment="1" applyProtection="1"/>
    <xf numFmtId="0" fontId="3" fillId="0" borderId="12" xfId="53" applyFont="1" applyFill="1" applyBorder="1" applyAlignment="1" applyProtection="1">
      <alignment horizontal="center"/>
    </xf>
    <xf numFmtId="0" fontId="19" fillId="0" borderId="15" xfId="53" applyFont="1" applyFill="1" applyBorder="1" applyAlignment="1" applyProtection="1">
      <alignment wrapText="1"/>
    </xf>
    <xf numFmtId="0" fontId="3" fillId="0" borderId="16" xfId="53" applyFont="1" applyFill="1" applyBorder="1" applyAlignment="1" applyProtection="1">
      <alignment horizontal="center" vertical="center"/>
    </xf>
    <xf numFmtId="0" fontId="3" fillId="0" borderId="18" xfId="53" applyFont="1" applyFill="1" applyBorder="1" applyAlignment="1" applyProtection="1">
      <alignment horizontal="center" vertical="center"/>
    </xf>
    <xf numFmtId="0" fontId="5" fillId="0" borderId="12" xfId="53" applyFont="1" applyFill="1" applyBorder="1" applyAlignment="1" applyProtection="1">
      <alignment horizontal="center"/>
    </xf>
    <xf numFmtId="0" fontId="19" fillId="0" borderId="11" xfId="53" applyFont="1" applyFill="1" applyBorder="1" applyAlignment="1" applyProtection="1">
      <alignment vertical="center" wrapText="1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9" fillId="0" borderId="2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15" fillId="0" borderId="3" xfId="53" applyFont="1" applyFill="1" applyBorder="1" applyAlignment="1" applyProtection="1">
      <alignment horizontal="left" vertical="center"/>
    </xf>
    <xf numFmtId="0" fontId="15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177" fontId="15" fillId="0" borderId="8" xfId="53" applyNumberFormat="1" applyFont="1" applyFill="1" applyBorder="1" applyAlignment="1" applyProtection="1">
      <alignment horizontal="right" vertical="center" wrapText="1"/>
    </xf>
    <xf numFmtId="177" fontId="15" fillId="0" borderId="11" xfId="53" applyNumberFormat="1" applyFont="1" applyFill="1" applyBorder="1" applyAlignment="1" applyProtection="1">
      <alignment horizontal="right" vertical="center" wrapText="1"/>
      <protection locked="0"/>
    </xf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177" fontId="15" fillId="0" borderId="13" xfId="53" applyNumberFormat="1" applyFont="1" applyFill="1" applyBorder="1" applyAlignment="1" applyProtection="1">
      <alignment horizontal="right" vertical="center" wrapText="1"/>
    </xf>
    <xf numFmtId="177" fontId="15" fillId="0" borderId="12" xfId="53" applyNumberFormat="1" applyFont="1" applyFill="1" applyBorder="1" applyAlignment="1" applyProtection="1">
      <alignment horizontal="right" vertical="center" wrapText="1"/>
    </xf>
    <xf numFmtId="177" fontId="15" fillId="0" borderId="2" xfId="53" applyNumberFormat="1" applyFont="1" applyFill="1" applyBorder="1" applyAlignment="1" applyProtection="1">
      <alignment horizontal="right" vertical="center" wrapText="1"/>
      <protection locked="0"/>
    </xf>
    <xf numFmtId="177" fontId="15" fillId="0" borderId="12" xfId="53" applyNumberFormat="1" applyFont="1" applyFill="1" applyBorder="1" applyAlignment="1" applyProtection="1">
      <alignment horizontal="right" vertical="center" wrapText="1"/>
      <protection locked="0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9" fillId="0" borderId="16" xfId="53" applyFont="1" applyFill="1" applyBorder="1" applyAlignment="1" applyProtection="1">
      <alignment horizontal="center" vertical="center"/>
    </xf>
    <xf numFmtId="0" fontId="9" fillId="0" borderId="17" xfId="53" applyFont="1" applyFill="1" applyBorder="1" applyAlignment="1" applyProtection="1">
      <alignment horizontal="center" vertical="center"/>
    </xf>
    <xf numFmtId="0" fontId="9" fillId="0" borderId="18" xfId="53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/>
    </xf>
    <xf numFmtId="177" fontId="19" fillId="0" borderId="12" xfId="53" applyNumberFormat="1" applyFont="1" applyFill="1" applyBorder="1" applyAlignment="1" applyProtection="1">
      <alignment horizontal="right" vertical="center" wrapText="1"/>
    </xf>
    <xf numFmtId="0" fontId="1" fillId="0" borderId="11" xfId="53" applyFont="1" applyFill="1" applyBorder="1" applyAlignment="1" applyProtection="1">
      <alignment wrapText="1"/>
    </xf>
    <xf numFmtId="177" fontId="19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3" fillId="0" borderId="11" xfId="53" applyFont="1" applyFill="1" applyBorder="1" applyAlignment="1" applyProtection="1">
      <alignment vertical="center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0" fontId="31" fillId="0" borderId="0" xfId="53" applyFont="1" applyFill="1" applyBorder="1" applyAlignment="1" applyProtection="1">
      <alignment horizontal="center"/>
    </xf>
    <xf numFmtId="0" fontId="31" fillId="0" borderId="0" xfId="53" applyFont="1" applyFill="1" applyBorder="1" applyAlignment="1" applyProtection="1">
      <alignment horizontal="center" wrapText="1"/>
    </xf>
    <xf numFmtId="0" fontId="31" fillId="0" borderId="0" xfId="53" applyFont="1" applyFill="1" applyBorder="1" applyAlignment="1" applyProtection="1">
      <alignment wrapText="1"/>
    </xf>
    <xf numFmtId="0" fontId="31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2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1" fillId="0" borderId="11" xfId="53" applyFont="1" applyFill="1" applyBorder="1" applyAlignment="1" applyProtection="1">
      <alignment horizontal="center" vertical="center" wrapText="1"/>
    </xf>
    <xf numFmtId="0" fontId="31" fillId="0" borderId="2" xfId="53" applyFont="1" applyFill="1" applyBorder="1" applyAlignment="1" applyProtection="1">
      <alignment horizontal="center" vertical="center" wrapText="1"/>
    </xf>
    <xf numFmtId="177" fontId="19" fillId="0" borderId="11" xfId="53" applyNumberFormat="1" applyFont="1" applyFill="1" applyBorder="1" applyAlignment="1" applyProtection="1">
      <alignment horizontal="right" vertical="center"/>
    </xf>
    <xf numFmtId="177" fontId="15" fillId="0" borderId="2" xfId="53" applyNumberFormat="1" applyFont="1" applyFill="1" applyBorder="1" applyAlignment="1" applyProtection="1">
      <alignment horizontal="right" vertical="center"/>
    </xf>
    <xf numFmtId="0" fontId="15" fillId="0" borderId="0" xfId="53" applyFont="1" applyFill="1" applyBorder="1" applyAlignment="1" applyProtection="1">
      <alignment horizontal="left" vertical="center" wrapText="1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5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4" fontId="3" fillId="0" borderId="11" xfId="53" applyNumberFormat="1" applyFont="1" applyFill="1" applyBorder="1" applyAlignment="1" applyProtection="1">
      <alignment vertical="center"/>
    </xf>
    <xf numFmtId="177" fontId="15" fillId="0" borderId="11" xfId="53" applyNumberFormat="1" applyFont="1" applyFill="1" applyBorder="1" applyAlignment="1" applyProtection="1">
      <alignment horizontal="right" vertical="center" wrapText="1"/>
    </xf>
    <xf numFmtId="0" fontId="9" fillId="0" borderId="13" xfId="53" applyFont="1" applyFill="1" applyBorder="1" applyAlignment="1" applyProtection="1">
      <alignment horizontal="center" vertical="center"/>
    </xf>
    <xf numFmtId="49" fontId="33" fillId="0" borderId="0" xfId="53" applyNumberFormat="1" applyFont="1" applyFill="1" applyBorder="1" applyAlignment="1" applyProtection="1"/>
    <xf numFmtId="0" fontId="33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vertical="center"/>
    </xf>
    <xf numFmtId="0" fontId="34" fillId="0" borderId="0" xfId="53" applyFont="1" applyFill="1" applyBorder="1" applyAlignment="1" applyProtection="1">
      <alignment horizontal="center" vertical="center"/>
    </xf>
    <xf numFmtId="0" fontId="35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77" fontId="19" fillId="0" borderId="11" xfId="53" applyNumberFormat="1" applyFont="1" applyFill="1" applyBorder="1" applyAlignment="1" applyProtection="1">
      <alignment horizontal="right" vertical="center"/>
      <protection locked="0"/>
    </xf>
    <xf numFmtId="177" fontId="36" fillId="0" borderId="11" xfId="53" applyNumberFormat="1" applyFont="1" applyFill="1" applyBorder="1" applyAlignment="1" applyProtection="1">
      <alignment horizontal="right" vertical="center"/>
    </xf>
    <xf numFmtId="177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36" fillId="0" borderId="11" xfId="53" applyFont="1" applyFill="1" applyBorder="1" applyAlignment="1" applyProtection="1">
      <alignment horizontal="center" vertical="center"/>
    </xf>
    <xf numFmtId="0" fontId="36" fillId="0" borderId="11" xfId="53" applyFont="1" applyFill="1" applyBorder="1" applyAlignment="1" applyProtection="1">
      <alignment horizontal="right" vertical="center"/>
    </xf>
    <xf numFmtId="0" fontId="36" fillId="0" borderId="11" xfId="53" applyFont="1" applyFill="1" applyBorder="1" applyAlignment="1" applyProtection="1">
      <alignment horizontal="center" vertical="center"/>
      <protection locked="0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177" fontId="19" fillId="0" borderId="10" xfId="53" applyNumberFormat="1" applyFont="1" applyFill="1" applyBorder="1" applyAlignment="1" applyProtection="1">
      <alignment horizontal="right" vertical="center"/>
    </xf>
    <xf numFmtId="0" fontId="9" fillId="0" borderId="13" xfId="53" applyFont="1" applyFill="1" applyBorder="1" applyAlignment="1" applyProtection="1">
      <alignment horizontal="center" vertical="center" wrapText="1"/>
      <protection locked="0"/>
    </xf>
    <xf numFmtId="0" fontId="9" fillId="0" borderId="4" xfId="53" applyFont="1" applyFill="1" applyBorder="1" applyAlignment="1" applyProtection="1">
      <alignment horizontal="center" vertical="center" wrapText="1"/>
    </xf>
    <xf numFmtId="177" fontId="19" fillId="0" borderId="8" xfId="53" applyNumberFormat="1" applyFont="1" applyFill="1" applyBorder="1" applyAlignment="1" applyProtection="1">
      <alignment horizontal="right" vertical="center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0" fontId="19" fillId="0" borderId="2" xfId="53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2" xfId="53" applyFont="1" applyFill="1" applyBorder="1" applyAlignment="1" applyProtection="1">
      <alignment horizontal="center" vertical="center" wrapText="1"/>
    </xf>
    <xf numFmtId="0" fontId="9" fillId="0" borderId="16" xfId="53" applyFont="1" applyFill="1" applyBorder="1" applyAlignment="1" applyProtection="1">
      <alignment horizontal="center" vertical="center" wrapText="1"/>
      <protection locked="0"/>
    </xf>
    <xf numFmtId="0" fontId="19" fillId="0" borderId="16" xfId="53" applyFont="1" applyFill="1" applyBorder="1" applyAlignment="1" applyProtection="1">
      <alignment horizontal="right" vertical="center"/>
      <protection locked="0"/>
    </xf>
    <xf numFmtId="0" fontId="37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177" fontId="15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19" fillId="0" borderId="13" xfId="53" applyNumberFormat="1" applyFont="1" applyFill="1" applyBorder="1" applyAlignment="1" applyProtection="1">
      <alignment horizontal="right" vertical="center"/>
      <protection locked="0"/>
    </xf>
    <xf numFmtId="0" fontId="9" fillId="0" borderId="11" xfId="53" applyFont="1" applyFill="1" applyBorder="1" applyAlignment="1" applyProtection="1"/>
    <xf numFmtId="177" fontId="9" fillId="0" borderId="11" xfId="53" applyNumberFormat="1" applyFont="1" applyFill="1" applyBorder="1" applyAlignment="1" applyProtection="1"/>
    <xf numFmtId="0" fontId="9" fillId="0" borderId="8" xfId="53" applyFont="1" applyFill="1" applyBorder="1" applyAlignment="1" applyProtection="1"/>
    <xf numFmtId="177" fontId="9" fillId="0" borderId="13" xfId="53" applyNumberFormat="1" applyFont="1" applyFill="1" applyBorder="1" applyAlignment="1" applyProtection="1"/>
    <xf numFmtId="0" fontId="36" fillId="0" borderId="8" xfId="53" applyFont="1" applyFill="1" applyBorder="1" applyAlignment="1" applyProtection="1">
      <alignment horizontal="center" vertical="center"/>
    </xf>
    <xf numFmtId="177" fontId="36" fillId="0" borderId="13" xfId="53" applyNumberFormat="1" applyFont="1" applyFill="1" applyBorder="1" applyAlignment="1" applyProtection="1">
      <alignment horizontal="right" vertical="center"/>
    </xf>
    <xf numFmtId="177" fontId="19" fillId="0" borderId="13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6" fillId="0" borderId="8" xfId="53" applyFont="1" applyFill="1" applyBorder="1" applyAlignment="1" applyProtection="1">
      <alignment horizontal="center" vertical="center"/>
      <protection locked="0"/>
    </xf>
    <xf numFmtId="177" fontId="36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9" fillId="0" borderId="12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1" fillId="0" borderId="12" xfId="0" applyFont="1" applyBorder="1" applyAlignment="1">
      <alignment horizontal="justify"/>
    </xf>
    <xf numFmtId="0" fontId="41" fillId="0" borderId="12" xfId="0" applyFont="1" applyBorder="1" applyAlignment="1">
      <alignment horizontal="left"/>
    </xf>
    <xf numFmtId="0" fontId="41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  <xf numFmtId="0" fontId="30" fillId="0" borderId="7" xfId="55" applyFont="1" applyFill="1" applyBorder="1" applyAlignment="1" quotePrefix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3" sqref="C13"/>
    </sheetView>
  </sheetViews>
  <sheetFormatPr defaultColWidth="9.14285714285714" defaultRowHeight="20" customHeight="1" outlineLevelCol="3"/>
  <cols>
    <col min="1" max="1" width="13.5714285714286" style="80" customWidth="1"/>
    <col min="2" max="2" width="9.14285714285714" style="394"/>
    <col min="3" max="3" width="88.7142857142857" style="80" customWidth="1"/>
    <col min="4" max="16384" width="9.14285714285714" style="80"/>
  </cols>
  <sheetData>
    <row r="1" s="393" customFormat="1" ht="48" customHeight="1" spans="2:3">
      <c r="B1" s="395"/>
      <c r="C1" s="395"/>
    </row>
    <row r="2" s="80" customFormat="1" ht="27" customHeight="1" spans="2:3">
      <c r="B2" s="396" t="s">
        <v>0</v>
      </c>
      <c r="C2" s="396" t="s">
        <v>1</v>
      </c>
    </row>
    <row r="3" s="80" customFormat="1" customHeight="1" spans="2:3">
      <c r="B3" s="397">
        <v>1</v>
      </c>
      <c r="C3" s="398" t="s">
        <v>2</v>
      </c>
    </row>
    <row r="4" s="80" customFormat="1" customHeight="1" spans="2:3">
      <c r="B4" s="397">
        <v>2</v>
      </c>
      <c r="C4" s="398" t="s">
        <v>3</v>
      </c>
    </row>
    <row r="5" s="80" customFormat="1" customHeight="1" spans="2:3">
      <c r="B5" s="397">
        <v>3</v>
      </c>
      <c r="C5" s="398" t="s">
        <v>4</v>
      </c>
    </row>
    <row r="6" s="80" customFormat="1" customHeight="1" spans="2:3">
      <c r="B6" s="397">
        <v>4</v>
      </c>
      <c r="C6" s="398" t="s">
        <v>5</v>
      </c>
    </row>
    <row r="7" s="80" customFormat="1" customHeight="1" spans="2:3">
      <c r="B7" s="397">
        <v>5</v>
      </c>
      <c r="C7" s="399" t="s">
        <v>6</v>
      </c>
    </row>
    <row r="8" s="80" customFormat="1" customHeight="1" spans="2:3">
      <c r="B8" s="397">
        <v>6</v>
      </c>
      <c r="C8" s="399" t="s">
        <v>7</v>
      </c>
    </row>
    <row r="9" s="80" customFormat="1" customHeight="1" spans="2:3">
      <c r="B9" s="397">
        <v>7</v>
      </c>
      <c r="C9" s="399" t="s">
        <v>8</v>
      </c>
    </row>
    <row r="10" s="80" customFormat="1" customHeight="1" spans="2:3">
      <c r="B10" s="397">
        <v>8</v>
      </c>
      <c r="C10" s="399" t="s">
        <v>9</v>
      </c>
    </row>
    <row r="11" s="80" customFormat="1" customHeight="1" spans="2:3">
      <c r="B11" s="397">
        <v>9</v>
      </c>
      <c r="C11" s="400" t="s">
        <v>10</v>
      </c>
    </row>
    <row r="12" s="80" customFormat="1" customHeight="1" spans="2:3">
      <c r="B12" s="397">
        <v>10</v>
      </c>
      <c r="C12" s="400" t="s">
        <v>11</v>
      </c>
    </row>
    <row r="13" s="80" customFormat="1" customHeight="1" spans="2:3">
      <c r="B13" s="397">
        <v>11</v>
      </c>
      <c r="C13" s="398" t="s">
        <v>12</v>
      </c>
    </row>
    <row r="14" s="80" customFormat="1" customHeight="1" spans="2:3">
      <c r="B14" s="397">
        <v>12</v>
      </c>
      <c r="C14" s="398" t="s">
        <v>13</v>
      </c>
    </row>
    <row r="15" s="80" customFormat="1" customHeight="1" spans="2:4">
      <c r="B15" s="397">
        <v>13</v>
      </c>
      <c r="C15" s="398" t="s">
        <v>14</v>
      </c>
      <c r="D15" s="401"/>
    </row>
    <row r="16" s="80" customFormat="1" customHeight="1" spans="2:3">
      <c r="B16" s="397">
        <v>14</v>
      </c>
      <c r="C16" s="399" t="s">
        <v>15</v>
      </c>
    </row>
    <row r="17" s="80" customFormat="1" customHeight="1" spans="2:3">
      <c r="B17" s="397">
        <v>15</v>
      </c>
      <c r="C17" s="399" t="s">
        <v>16</v>
      </c>
    </row>
    <row r="18" s="80" customFormat="1" customHeight="1" spans="2:3">
      <c r="B18" s="397">
        <v>16</v>
      </c>
      <c r="C18" s="399" t="s">
        <v>17</v>
      </c>
    </row>
    <row r="19" s="80" customFormat="1" customHeight="1" spans="2:3">
      <c r="B19" s="397">
        <v>17</v>
      </c>
      <c r="C19" s="398" t="s">
        <v>18</v>
      </c>
    </row>
    <row r="20" s="80" customFormat="1" customHeight="1" spans="2:3">
      <c r="B20" s="397">
        <v>18</v>
      </c>
      <c r="C20" s="398" t="s">
        <v>19</v>
      </c>
    </row>
    <row r="21" s="80" customFormat="1" customHeight="1" spans="2:3">
      <c r="B21" s="397">
        <v>19</v>
      </c>
      <c r="C21" s="398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zoomScaleSheetLayoutView="60" workbookViewId="0">
      <selection activeCell="D19" sqref="D19"/>
    </sheetView>
  </sheetViews>
  <sheetFormatPr defaultColWidth="8.88571428571429" defaultRowHeight="12" outlineLevelRow="7"/>
  <cols>
    <col min="1" max="1" width="34.2857142857143" style="62" customWidth="1"/>
    <col min="2" max="2" width="29" style="62" customWidth="1"/>
    <col min="3" max="5" width="23.5714285714286" style="62" customWidth="1"/>
    <col min="6" max="6" width="11.2857142857143" style="63" customWidth="1"/>
    <col min="7" max="7" width="25.1333333333333" style="62" customWidth="1"/>
    <col min="8" max="8" width="15.5714285714286" style="63" customWidth="1"/>
    <col min="9" max="9" width="13.4285714285714" style="63" customWidth="1"/>
    <col min="10" max="10" width="18.847619047619" style="62" customWidth="1"/>
    <col min="11" max="11" width="9.13333333333333" style="63" customWidth="1"/>
    <col min="12" max="16384" width="9.13333333333333" style="63"/>
  </cols>
  <sheetData>
    <row r="1" customHeight="1" spans="10:10">
      <c r="J1" s="77"/>
    </row>
    <row r="2" ht="28.5" customHeight="1" spans="1:10">
      <c r="A2" s="64" t="s">
        <v>10</v>
      </c>
      <c r="B2" s="65"/>
      <c r="C2" s="65"/>
      <c r="D2" s="65"/>
      <c r="E2" s="65"/>
      <c r="F2" s="66"/>
      <c r="G2" s="65"/>
      <c r="H2" s="66"/>
      <c r="I2" s="66"/>
      <c r="J2" s="65"/>
    </row>
    <row r="3" ht="17.25" customHeight="1" spans="1:1">
      <c r="A3" s="67" t="s">
        <v>21</v>
      </c>
    </row>
    <row r="4" ht="44.25" customHeight="1" spans="1:10">
      <c r="A4" s="68" t="s">
        <v>300</v>
      </c>
      <c r="B4" s="68" t="s">
        <v>301</v>
      </c>
      <c r="C4" s="68" t="s">
        <v>302</v>
      </c>
      <c r="D4" s="68" t="s">
        <v>303</v>
      </c>
      <c r="E4" s="68" t="s">
        <v>304</v>
      </c>
      <c r="F4" s="69" t="s">
        <v>305</v>
      </c>
      <c r="G4" s="68" t="s">
        <v>306</v>
      </c>
      <c r="H4" s="69" t="s">
        <v>307</v>
      </c>
      <c r="I4" s="69" t="s">
        <v>308</v>
      </c>
      <c r="J4" s="68" t="s">
        <v>309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  <c r="I5" s="68">
        <v>9</v>
      </c>
      <c r="J5" s="68">
        <v>10</v>
      </c>
    </row>
    <row r="6" ht="42" customHeight="1" spans="1:10">
      <c r="A6" s="76" t="s">
        <v>91</v>
      </c>
      <c r="B6" s="267"/>
      <c r="C6" s="267"/>
      <c r="D6" s="267"/>
      <c r="E6" s="73"/>
      <c r="F6" s="74"/>
      <c r="G6" s="73"/>
      <c r="H6" s="74"/>
      <c r="I6" s="74"/>
      <c r="J6" s="73"/>
    </row>
    <row r="7" ht="42.75" customHeight="1" spans="1:10">
      <c r="A7" s="75" t="s">
        <v>91</v>
      </c>
      <c r="B7" s="75" t="s">
        <v>91</v>
      </c>
      <c r="C7" s="75" t="s">
        <v>91</v>
      </c>
      <c r="D7" s="75" t="s">
        <v>91</v>
      </c>
      <c r="E7" s="76" t="s">
        <v>91</v>
      </c>
      <c r="F7" s="75" t="s">
        <v>91</v>
      </c>
      <c r="G7" s="76" t="s">
        <v>91</v>
      </c>
      <c r="H7" s="75" t="s">
        <v>91</v>
      </c>
      <c r="I7" s="75" t="s">
        <v>91</v>
      </c>
      <c r="J7" s="76" t="s">
        <v>91</v>
      </c>
    </row>
    <row r="8" spans="1:1">
      <c r="A8" s="62" t="s">
        <v>299</v>
      </c>
    </row>
  </sheetData>
  <mergeCells count="2">
    <mergeCell ref="A2:J2"/>
    <mergeCell ref="A3:H3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workbookViewId="0">
      <selection activeCell="G25" sqref="G25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0" style="8" customWidth="1"/>
    <col min="11" max="11" width="14.1428571428571" style="8" customWidth="1"/>
    <col min="12" max="12" width="13.7142857142857" style="8" customWidth="1"/>
    <col min="13" max="13" width="20" style="8" customWidth="1"/>
    <col min="14" max="16384" width="8.57142857142857" style="8" customWidth="1"/>
  </cols>
  <sheetData>
    <row r="1" s="85" customFormat="1" customHeight="1" spans="1:16384">
      <c r="A1" s="170"/>
      <c r="B1" s="170"/>
      <c r="C1" s="170"/>
      <c r="D1" s="170"/>
      <c r="E1" s="170"/>
      <c r="F1" s="170"/>
      <c r="G1" s="170"/>
      <c r="H1" s="170"/>
      <c r="I1" s="170"/>
      <c r="J1" s="236"/>
      <c r="K1" s="236"/>
      <c r="L1" s="236"/>
      <c r="M1" s="23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5" customFormat="1" ht="41.25" customHeight="1" spans="1:16384">
      <c r="A2" s="170" t="s">
        <v>310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5" customFormat="1" ht="17.25" customHeight="1" spans="1:16384">
      <c r="A3" s="172" t="s">
        <v>21</v>
      </c>
      <c r="B3" s="172"/>
      <c r="C3" s="173"/>
      <c r="D3" s="174"/>
      <c r="E3" s="174"/>
      <c r="F3" s="174"/>
      <c r="G3" s="174"/>
      <c r="H3" s="174"/>
      <c r="I3" s="174"/>
      <c r="J3" s="236"/>
      <c r="K3" s="236"/>
      <c r="L3" s="236"/>
      <c r="M3" s="237" t="s">
        <v>178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5" customFormat="1" ht="30" customHeight="1" spans="1:16384">
      <c r="A4" s="175" t="s">
        <v>311</v>
      </c>
      <c r="B4" s="176">
        <v>105065</v>
      </c>
      <c r="C4" s="177"/>
      <c r="D4" s="177"/>
      <c r="E4" s="178"/>
      <c r="F4" s="179" t="s">
        <v>312</v>
      </c>
      <c r="G4" s="178"/>
      <c r="H4" s="180" t="s">
        <v>90</v>
      </c>
      <c r="I4" s="177"/>
      <c r="J4" s="177"/>
      <c r="K4" s="177"/>
      <c r="L4" s="177"/>
      <c r="M4" s="17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5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313</v>
      </c>
      <c r="M5" s="23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5" customFormat="1" ht="99.75" customHeight="1" spans="1:16384">
      <c r="A6" s="31" t="s">
        <v>314</v>
      </c>
      <c r="B6" s="181" t="s">
        <v>315</v>
      </c>
      <c r="C6" s="182" t="s">
        <v>316</v>
      </c>
      <c r="D6" s="183"/>
      <c r="E6" s="183"/>
      <c r="F6" s="183"/>
      <c r="G6" s="183"/>
      <c r="H6" s="183"/>
      <c r="I6" s="183"/>
      <c r="J6" s="239"/>
      <c r="K6" s="240"/>
      <c r="L6" s="241" t="s">
        <v>317</v>
      </c>
      <c r="M6" s="23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5" customFormat="1" ht="99.75" customHeight="1" spans="1:16384">
      <c r="A7" s="33"/>
      <c r="B7" s="181" t="s">
        <v>318</v>
      </c>
      <c r="C7" s="182" t="s">
        <v>319</v>
      </c>
      <c r="D7" s="183"/>
      <c r="E7" s="183"/>
      <c r="F7" s="183"/>
      <c r="G7" s="183"/>
      <c r="H7" s="183"/>
      <c r="I7" s="183"/>
      <c r="J7" s="239"/>
      <c r="K7" s="240"/>
      <c r="L7" s="241" t="s">
        <v>320</v>
      </c>
      <c r="M7" s="23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5" customFormat="1" ht="75" customHeight="1" spans="1:16384">
      <c r="A8" s="181" t="s">
        <v>321</v>
      </c>
      <c r="B8" s="184" t="s">
        <v>322</v>
      </c>
      <c r="C8" s="185" t="s">
        <v>323</v>
      </c>
      <c r="D8" s="186"/>
      <c r="E8" s="186"/>
      <c r="F8" s="186"/>
      <c r="G8" s="186"/>
      <c r="H8" s="186"/>
      <c r="I8" s="186"/>
      <c r="J8" s="239"/>
      <c r="K8" s="240"/>
      <c r="L8" s="242" t="s">
        <v>324</v>
      </c>
      <c r="M8" s="23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5" customFormat="1" ht="32.25" customHeight="1" spans="1:16384">
      <c r="A9" s="187" t="s">
        <v>325</v>
      </c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243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5" customFormat="1" ht="32.25" customHeight="1" spans="1:16384">
      <c r="A10" s="189" t="s">
        <v>326</v>
      </c>
      <c r="B10" s="190"/>
      <c r="C10" s="191" t="s">
        <v>327</v>
      </c>
      <c r="D10" s="192"/>
      <c r="E10" s="192"/>
      <c r="F10" s="192"/>
      <c r="G10" s="193"/>
      <c r="H10" s="12" t="s">
        <v>328</v>
      </c>
      <c r="I10" s="13"/>
      <c r="J10" s="14"/>
      <c r="K10" s="13" t="s">
        <v>329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5" customFormat="1" ht="32.25" customHeight="1" spans="1:16384">
      <c r="A11" s="194"/>
      <c r="B11" s="195"/>
      <c r="C11" s="196"/>
      <c r="D11" s="197"/>
      <c r="E11" s="197"/>
      <c r="F11" s="197"/>
      <c r="G11" s="198"/>
      <c r="H11" s="181" t="s">
        <v>330</v>
      </c>
      <c r="I11" s="181" t="s">
        <v>331</v>
      </c>
      <c r="J11" s="181" t="s">
        <v>332</v>
      </c>
      <c r="K11" s="181" t="s">
        <v>330</v>
      </c>
      <c r="L11" s="181" t="s">
        <v>331</v>
      </c>
      <c r="M11" s="244" t="s">
        <v>332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5" customFormat="1" ht="30" customHeight="1" spans="1:16384">
      <c r="A12" s="199" t="s">
        <v>75</v>
      </c>
      <c r="B12" s="200"/>
      <c r="C12" s="200"/>
      <c r="D12" s="200"/>
      <c r="E12" s="200"/>
      <c r="F12" s="200"/>
      <c r="G12" s="201"/>
      <c r="H12" s="202"/>
      <c r="I12" s="202"/>
      <c r="J12" s="202"/>
      <c r="K12" s="245"/>
      <c r="L12" s="246"/>
      <c r="M12" s="247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5" customFormat="1" ht="30" customHeight="1" spans="1:16384">
      <c r="A13" s="203" t="s">
        <v>333</v>
      </c>
      <c r="B13" s="204"/>
      <c r="C13" s="182" t="s">
        <v>334</v>
      </c>
      <c r="D13" s="183"/>
      <c r="E13" s="183"/>
      <c r="F13" s="183"/>
      <c r="G13" s="205"/>
      <c r="H13" s="202">
        <v>5337996</v>
      </c>
      <c r="I13" s="202">
        <v>5337996</v>
      </c>
      <c r="J13" s="202"/>
      <c r="K13" s="245">
        <v>5337996</v>
      </c>
      <c r="L13" s="246">
        <v>5337996</v>
      </c>
      <c r="M13" s="247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5" customFormat="1" ht="32.25" customHeight="1" spans="1:16384">
      <c r="A14" s="206" t="s">
        <v>335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4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5" customFormat="1" ht="32.25" customHeight="1" spans="1:16384">
      <c r="A15" s="208" t="s">
        <v>336</v>
      </c>
      <c r="B15" s="209"/>
      <c r="C15" s="209"/>
      <c r="D15" s="209"/>
      <c r="E15" s="209"/>
      <c r="F15" s="209"/>
      <c r="G15" s="210"/>
      <c r="H15" s="211" t="s">
        <v>337</v>
      </c>
      <c r="I15" s="249"/>
      <c r="J15" s="250" t="s">
        <v>309</v>
      </c>
      <c r="K15" s="251"/>
      <c r="L15" s="252" t="s">
        <v>338</v>
      </c>
      <c r="M15" s="253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5" customFormat="1" ht="36" customHeight="1" spans="1:16384">
      <c r="A16" s="212" t="s">
        <v>302</v>
      </c>
      <c r="B16" s="212" t="s">
        <v>339</v>
      </c>
      <c r="C16" s="213" t="s">
        <v>304</v>
      </c>
      <c r="D16" s="213" t="s">
        <v>305</v>
      </c>
      <c r="E16" s="213" t="s">
        <v>306</v>
      </c>
      <c r="F16" s="213" t="s">
        <v>307</v>
      </c>
      <c r="G16" s="213" t="s">
        <v>308</v>
      </c>
      <c r="H16" s="214"/>
      <c r="I16" s="8"/>
      <c r="J16" s="251"/>
      <c r="K16" s="251"/>
      <c r="L16" s="254"/>
      <c r="M16" s="255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5" customFormat="1" ht="32" customHeight="1" spans="1:16384">
      <c r="A17" s="215" t="s">
        <v>340</v>
      </c>
      <c r="B17" s="216" t="s">
        <v>341</v>
      </c>
      <c r="C17" s="217" t="s">
        <v>342</v>
      </c>
      <c r="D17" s="402" t="s">
        <v>343</v>
      </c>
      <c r="E17" s="218" t="s">
        <v>213</v>
      </c>
      <c r="F17" s="219" t="s">
        <v>344</v>
      </c>
      <c r="G17" s="220" t="s">
        <v>345</v>
      </c>
      <c r="H17" s="221" t="s">
        <v>346</v>
      </c>
      <c r="I17" s="256"/>
      <c r="J17" s="257" t="s">
        <v>347</v>
      </c>
      <c r="K17" s="257"/>
      <c r="L17" s="257" t="s">
        <v>348</v>
      </c>
      <c r="M17" s="257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85" customFormat="1" ht="32" customHeight="1" spans="1:16384">
      <c r="A18" s="215"/>
      <c r="B18" s="216" t="s">
        <v>341</v>
      </c>
      <c r="C18" s="217" t="s">
        <v>349</v>
      </c>
      <c r="D18" s="402" t="s">
        <v>343</v>
      </c>
      <c r="E18" s="218" t="s">
        <v>350</v>
      </c>
      <c r="F18" s="219" t="s">
        <v>344</v>
      </c>
      <c r="G18" s="220" t="s">
        <v>345</v>
      </c>
      <c r="H18" s="221" t="s">
        <v>346</v>
      </c>
      <c r="I18" s="256"/>
      <c r="J18" s="257" t="s">
        <v>351</v>
      </c>
      <c r="K18" s="258"/>
      <c r="L18" s="259" t="s">
        <v>352</v>
      </c>
      <c r="M18" s="260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="8" customFormat="1" ht="32" customHeight="1" spans="1:13">
      <c r="A19" s="215"/>
      <c r="B19" s="216" t="s">
        <v>353</v>
      </c>
      <c r="C19" s="222" t="s">
        <v>354</v>
      </c>
      <c r="D19" s="223" t="s">
        <v>355</v>
      </c>
      <c r="E19" s="218" t="s">
        <v>356</v>
      </c>
      <c r="F19" s="219" t="s">
        <v>357</v>
      </c>
      <c r="G19" s="220" t="s">
        <v>345</v>
      </c>
      <c r="H19" s="221" t="s">
        <v>346</v>
      </c>
      <c r="I19" s="256"/>
      <c r="J19" s="257" t="s">
        <v>354</v>
      </c>
      <c r="K19" s="258"/>
      <c r="L19" s="259" t="s">
        <v>358</v>
      </c>
      <c r="M19" s="260"/>
    </row>
    <row r="20" s="8" customFormat="1" ht="32" customHeight="1" spans="1:13">
      <c r="A20" s="215"/>
      <c r="B20" s="216" t="s">
        <v>353</v>
      </c>
      <c r="C20" s="224" t="s">
        <v>359</v>
      </c>
      <c r="D20" s="223" t="s">
        <v>355</v>
      </c>
      <c r="E20" s="218" t="s">
        <v>360</v>
      </c>
      <c r="F20" s="219" t="s">
        <v>357</v>
      </c>
      <c r="G20" s="220" t="s">
        <v>345</v>
      </c>
      <c r="H20" s="221" t="s">
        <v>346</v>
      </c>
      <c r="I20" s="261"/>
      <c r="J20" s="221" t="s">
        <v>359</v>
      </c>
      <c r="K20" s="262"/>
      <c r="L20" s="259" t="s">
        <v>358</v>
      </c>
      <c r="M20" s="260"/>
    </row>
    <row r="21" s="8" customFormat="1" ht="32" customHeight="1" spans="1:13">
      <c r="A21" s="215"/>
      <c r="B21" s="216" t="s">
        <v>361</v>
      </c>
      <c r="C21" s="225" t="s">
        <v>362</v>
      </c>
      <c r="D21" s="402" t="s">
        <v>343</v>
      </c>
      <c r="E21" s="218" t="s">
        <v>363</v>
      </c>
      <c r="F21" s="219" t="s">
        <v>357</v>
      </c>
      <c r="G21" s="220" t="s">
        <v>345</v>
      </c>
      <c r="H21" s="221" t="s">
        <v>346</v>
      </c>
      <c r="I21" s="261"/>
      <c r="J21" s="221" t="s">
        <v>362</v>
      </c>
      <c r="K21" s="262"/>
      <c r="L21" s="259" t="s">
        <v>358</v>
      </c>
      <c r="M21" s="260"/>
    </row>
    <row r="22" s="8" customFormat="1" ht="32" customHeight="1" spans="1:13">
      <c r="A22" s="215"/>
      <c r="B22" s="216" t="s">
        <v>364</v>
      </c>
      <c r="C22" s="226" t="s">
        <v>365</v>
      </c>
      <c r="D22" s="402" t="s">
        <v>343</v>
      </c>
      <c r="E22" s="227" t="s">
        <v>366</v>
      </c>
      <c r="F22" s="228" t="s">
        <v>367</v>
      </c>
      <c r="G22" s="220" t="s">
        <v>345</v>
      </c>
      <c r="H22" s="221" t="s">
        <v>346</v>
      </c>
      <c r="I22" s="261"/>
      <c r="J22" s="259" t="s">
        <v>368</v>
      </c>
      <c r="K22" s="263"/>
      <c r="L22" s="264" t="s">
        <v>369</v>
      </c>
      <c r="M22" s="265"/>
    </row>
    <row r="23" s="8" customFormat="1" ht="32" customHeight="1" spans="1:13">
      <c r="A23" s="215"/>
      <c r="B23" s="216" t="s">
        <v>364</v>
      </c>
      <c r="C23" s="226" t="s">
        <v>370</v>
      </c>
      <c r="D23" s="402" t="s">
        <v>343</v>
      </c>
      <c r="E23" s="229" t="s">
        <v>371</v>
      </c>
      <c r="F23" s="230" t="s">
        <v>367</v>
      </c>
      <c r="G23" s="220" t="s">
        <v>345</v>
      </c>
      <c r="H23" s="221" t="s">
        <v>346</v>
      </c>
      <c r="I23" s="261"/>
      <c r="J23" s="259" t="s">
        <v>372</v>
      </c>
      <c r="K23" s="263"/>
      <c r="L23" s="264" t="s">
        <v>369</v>
      </c>
      <c r="M23" s="265"/>
    </row>
    <row r="24" s="8" customFormat="1" ht="32" customHeight="1" spans="1:13">
      <c r="A24" s="215" t="s">
        <v>373</v>
      </c>
      <c r="B24" s="215" t="s">
        <v>374</v>
      </c>
      <c r="C24" s="225" t="s">
        <v>375</v>
      </c>
      <c r="D24" s="402" t="s">
        <v>343</v>
      </c>
      <c r="E24" s="231" t="s">
        <v>376</v>
      </c>
      <c r="F24" s="232" t="s">
        <v>377</v>
      </c>
      <c r="G24" s="220" t="s">
        <v>378</v>
      </c>
      <c r="H24" s="221" t="s">
        <v>346</v>
      </c>
      <c r="I24" s="261"/>
      <c r="J24" s="221" t="s">
        <v>375</v>
      </c>
      <c r="K24" s="266"/>
      <c r="L24" s="264" t="s">
        <v>379</v>
      </c>
      <c r="M24" s="265"/>
    </row>
    <row r="25" s="8" customFormat="1" ht="32" customHeight="1" spans="1:13">
      <c r="A25" s="215"/>
      <c r="B25" s="223" t="s">
        <v>380</v>
      </c>
      <c r="C25" s="225" t="s">
        <v>381</v>
      </c>
      <c r="D25" s="402" t="s">
        <v>343</v>
      </c>
      <c r="E25" s="233" t="s">
        <v>381</v>
      </c>
      <c r="F25" s="228" t="s">
        <v>382</v>
      </c>
      <c r="G25" s="220" t="s">
        <v>378</v>
      </c>
      <c r="H25" s="221" t="s">
        <v>346</v>
      </c>
      <c r="I25" s="261"/>
      <c r="J25" s="221" t="s">
        <v>381</v>
      </c>
      <c r="K25" s="266"/>
      <c r="L25" s="264" t="s">
        <v>379</v>
      </c>
      <c r="M25" s="265"/>
    </row>
    <row r="26" s="8" customFormat="1" ht="32" customHeight="1" spans="1:13">
      <c r="A26" s="215" t="s">
        <v>383</v>
      </c>
      <c r="B26" s="223" t="s">
        <v>384</v>
      </c>
      <c r="C26" s="234" t="s">
        <v>385</v>
      </c>
      <c r="D26" s="215" t="s">
        <v>355</v>
      </c>
      <c r="E26" s="235" t="s">
        <v>360</v>
      </c>
      <c r="F26" s="228" t="s">
        <v>357</v>
      </c>
      <c r="G26" s="220" t="s">
        <v>378</v>
      </c>
      <c r="H26" s="221" t="s">
        <v>346</v>
      </c>
      <c r="I26" s="261"/>
      <c r="J26" s="221" t="s">
        <v>385</v>
      </c>
      <c r="K26" s="266"/>
      <c r="L26" s="264" t="s">
        <v>379</v>
      </c>
      <c r="M26" s="265"/>
    </row>
    <row r="27" s="8" customFormat="1" ht="32" customHeight="1" spans="1:13">
      <c r="A27" s="215"/>
      <c r="B27" s="223" t="s">
        <v>384</v>
      </c>
      <c r="C27" s="234" t="s">
        <v>386</v>
      </c>
      <c r="D27" s="215" t="s">
        <v>355</v>
      </c>
      <c r="E27" s="227" t="s">
        <v>360</v>
      </c>
      <c r="F27" s="228" t="s">
        <v>357</v>
      </c>
      <c r="G27" s="220" t="s">
        <v>378</v>
      </c>
      <c r="H27" s="221" t="s">
        <v>346</v>
      </c>
      <c r="I27" s="261"/>
      <c r="J27" s="221" t="s">
        <v>386</v>
      </c>
      <c r="K27" s="266"/>
      <c r="L27" s="264" t="s">
        <v>379</v>
      </c>
      <c r="M27" s="265"/>
    </row>
  </sheetData>
  <mergeCells count="63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H17:I17"/>
    <mergeCell ref="J17:K17"/>
    <mergeCell ref="L17:M17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H26:I26"/>
    <mergeCell ref="J26:K26"/>
    <mergeCell ref="L26:M26"/>
    <mergeCell ref="H27:I27"/>
    <mergeCell ref="J27:K27"/>
    <mergeCell ref="L27:M27"/>
    <mergeCell ref="A6:A7"/>
    <mergeCell ref="A17:A23"/>
    <mergeCell ref="A24:A25"/>
    <mergeCell ref="A26:A27"/>
    <mergeCell ref="A10:B11"/>
    <mergeCell ref="C10:G11"/>
    <mergeCell ref="H15:I16"/>
    <mergeCell ref="J15:K16"/>
    <mergeCell ref="L15:M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E15" sqref="E15"/>
    </sheetView>
  </sheetViews>
  <sheetFormatPr defaultColWidth="8.88571428571429" defaultRowHeight="14.25" customHeight="1" outlineLevelCol="5"/>
  <cols>
    <col min="1" max="2" width="21.1333333333333" style="154" customWidth="1"/>
    <col min="3" max="3" width="21.1333333333333" style="79" customWidth="1"/>
    <col min="4" max="4" width="27.7142857142857" style="79" customWidth="1"/>
    <col min="5" max="6" width="36.7142857142857" style="79" customWidth="1"/>
    <col min="7" max="7" width="9.13333333333333" style="79" customWidth="1"/>
    <col min="8" max="16384" width="9.13333333333333" style="79"/>
  </cols>
  <sheetData>
    <row r="1" ht="12" customHeight="1" spans="1:6">
      <c r="A1" s="155">
        <v>0</v>
      </c>
      <c r="B1" s="155">
        <v>0</v>
      </c>
      <c r="C1" s="156">
        <v>1</v>
      </c>
      <c r="D1" s="157"/>
      <c r="E1" s="157"/>
      <c r="F1" s="157"/>
    </row>
    <row r="2" ht="26.25" customHeight="1" spans="1:6">
      <c r="A2" s="158" t="s">
        <v>12</v>
      </c>
      <c r="B2" s="158"/>
      <c r="C2" s="159"/>
      <c r="D2" s="159"/>
      <c r="E2" s="159"/>
      <c r="F2" s="159"/>
    </row>
    <row r="3" ht="13.5" customHeight="1" spans="1:6">
      <c r="A3" s="160" t="s">
        <v>21</v>
      </c>
      <c r="B3" s="160"/>
      <c r="C3" s="156"/>
      <c r="D3" s="157"/>
      <c r="E3" s="157"/>
      <c r="F3" s="157" t="s">
        <v>22</v>
      </c>
    </row>
    <row r="4" ht="19.5" customHeight="1" spans="1:6">
      <c r="A4" s="87" t="s">
        <v>186</v>
      </c>
      <c r="B4" s="161" t="s">
        <v>92</v>
      </c>
      <c r="C4" s="87" t="s">
        <v>93</v>
      </c>
      <c r="D4" s="88" t="s">
        <v>387</v>
      </c>
      <c r="E4" s="89"/>
      <c r="F4" s="162"/>
    </row>
    <row r="5" ht="18.75" customHeight="1" spans="1:6">
      <c r="A5" s="91"/>
      <c r="B5" s="163"/>
      <c r="C5" s="92"/>
      <c r="D5" s="87" t="s">
        <v>75</v>
      </c>
      <c r="E5" s="88" t="s">
        <v>95</v>
      </c>
      <c r="F5" s="87" t="s">
        <v>96</v>
      </c>
    </row>
    <row r="6" ht="18.75" customHeight="1" spans="1:6">
      <c r="A6" s="164">
        <v>1</v>
      </c>
      <c r="B6" s="164" t="s">
        <v>172</v>
      </c>
      <c r="C6" s="108">
        <v>3</v>
      </c>
      <c r="D6" s="164" t="s">
        <v>174</v>
      </c>
      <c r="E6" s="164" t="s">
        <v>175</v>
      </c>
      <c r="F6" s="108">
        <v>6</v>
      </c>
    </row>
    <row r="7" ht="18.75" customHeight="1" spans="1:6">
      <c r="A7" s="76" t="s">
        <v>91</v>
      </c>
      <c r="B7" s="76" t="s">
        <v>91</v>
      </c>
      <c r="C7" s="76" t="s">
        <v>91</v>
      </c>
      <c r="D7" s="165" t="s">
        <v>91</v>
      </c>
      <c r="E7" s="166" t="s">
        <v>91</v>
      </c>
      <c r="F7" s="166" t="s">
        <v>91</v>
      </c>
    </row>
    <row r="8" ht="18.75" customHeight="1" spans="1:6">
      <c r="A8" s="167" t="s">
        <v>132</v>
      </c>
      <c r="B8" s="168"/>
      <c r="C8" s="169" t="s">
        <v>132</v>
      </c>
      <c r="D8" s="165" t="s">
        <v>91</v>
      </c>
      <c r="E8" s="166" t="s">
        <v>91</v>
      </c>
      <c r="F8" s="166" t="s">
        <v>91</v>
      </c>
    </row>
    <row r="9" customHeight="1" spans="1:1">
      <c r="A9" s="154" t="s">
        <v>388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17" sqref="D17"/>
    </sheetView>
  </sheetViews>
  <sheetFormatPr defaultColWidth="8.88571428571429" defaultRowHeight="14.25" customHeight="1" outlineLevelCol="5"/>
  <cols>
    <col min="1" max="2" width="21.1333333333333" style="154" customWidth="1"/>
    <col min="3" max="3" width="21.1333333333333" style="79" customWidth="1"/>
    <col min="4" max="4" width="27.7142857142857" style="79" customWidth="1"/>
    <col min="5" max="6" width="36.7142857142857" style="79" customWidth="1"/>
    <col min="7" max="7" width="9.13333333333333" style="79" customWidth="1"/>
    <col min="8" max="16384" width="9.13333333333333" style="79"/>
  </cols>
  <sheetData>
    <row r="1" s="79" customFormat="1" ht="12" customHeight="1" spans="1:6">
      <c r="A1" s="155">
        <v>0</v>
      </c>
      <c r="B1" s="155">
        <v>0</v>
      </c>
      <c r="C1" s="156">
        <v>1</v>
      </c>
      <c r="D1" s="157"/>
      <c r="E1" s="157"/>
      <c r="F1" s="157"/>
    </row>
    <row r="2" s="79" customFormat="1" ht="26.25" customHeight="1" spans="1:6">
      <c r="A2" s="158" t="s">
        <v>13</v>
      </c>
      <c r="B2" s="158"/>
      <c r="C2" s="159"/>
      <c r="D2" s="159"/>
      <c r="E2" s="159"/>
      <c r="F2" s="159"/>
    </row>
    <row r="3" s="79" customFormat="1" ht="13.5" customHeight="1" spans="1:6">
      <c r="A3" s="160" t="s">
        <v>21</v>
      </c>
      <c r="B3" s="160"/>
      <c r="C3" s="156"/>
      <c r="D3" s="157"/>
      <c r="E3" s="157"/>
      <c r="F3" s="157" t="s">
        <v>22</v>
      </c>
    </row>
    <row r="4" s="79" customFormat="1" ht="19.5" customHeight="1" spans="1:6">
      <c r="A4" s="87" t="s">
        <v>186</v>
      </c>
      <c r="B4" s="161" t="s">
        <v>92</v>
      </c>
      <c r="C4" s="87" t="s">
        <v>93</v>
      </c>
      <c r="D4" s="88" t="s">
        <v>389</v>
      </c>
      <c r="E4" s="89"/>
      <c r="F4" s="162"/>
    </row>
    <row r="5" s="79" customFormat="1" ht="18.75" customHeight="1" spans="1:6">
      <c r="A5" s="91"/>
      <c r="B5" s="163"/>
      <c r="C5" s="92"/>
      <c r="D5" s="87" t="s">
        <v>75</v>
      </c>
      <c r="E5" s="88" t="s">
        <v>95</v>
      </c>
      <c r="F5" s="87" t="s">
        <v>96</v>
      </c>
    </row>
    <row r="6" s="79" customFormat="1" ht="18.75" customHeight="1" spans="1:6">
      <c r="A6" s="164">
        <v>1</v>
      </c>
      <c r="B6" s="164" t="s">
        <v>172</v>
      </c>
      <c r="C6" s="108">
        <v>3</v>
      </c>
      <c r="D6" s="164" t="s">
        <v>174</v>
      </c>
      <c r="E6" s="164" t="s">
        <v>175</v>
      </c>
      <c r="F6" s="108">
        <v>6</v>
      </c>
    </row>
    <row r="7" s="79" customFormat="1" ht="18.75" customHeight="1" spans="1:6">
      <c r="A7" s="76" t="s">
        <v>91</v>
      </c>
      <c r="B7" s="76" t="s">
        <v>91</v>
      </c>
      <c r="C7" s="76" t="s">
        <v>91</v>
      </c>
      <c r="D7" s="165" t="s">
        <v>91</v>
      </c>
      <c r="E7" s="166" t="s">
        <v>91</v>
      </c>
      <c r="F7" s="166" t="s">
        <v>91</v>
      </c>
    </row>
    <row r="8" s="79" customFormat="1" ht="18.75" customHeight="1" spans="1:6">
      <c r="A8" s="167" t="s">
        <v>132</v>
      </c>
      <c r="B8" s="168"/>
      <c r="C8" s="169"/>
      <c r="D8" s="165" t="s">
        <v>91</v>
      </c>
      <c r="E8" s="166" t="s">
        <v>91</v>
      </c>
      <c r="F8" s="166" t="s">
        <v>91</v>
      </c>
    </row>
    <row r="9" customHeight="1" spans="1:1">
      <c r="A9" s="154" t="s">
        <v>390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zoomScaleSheetLayoutView="60" workbookViewId="0">
      <selection activeCell="E30" sqref="E30"/>
    </sheetView>
  </sheetViews>
  <sheetFormatPr defaultColWidth="8.88571428571429" defaultRowHeight="14.25" customHeight="1"/>
  <cols>
    <col min="1" max="1" width="20.7142857142857" style="79" customWidth="1"/>
    <col min="2" max="2" width="21.7142857142857" style="79" customWidth="1"/>
    <col min="3" max="3" width="35.2857142857143" style="79" customWidth="1"/>
    <col min="4" max="4" width="7.71428571428571" style="79" customWidth="1"/>
    <col min="5" max="6" width="10.2857142857143" style="79" customWidth="1"/>
    <col min="7" max="7" width="12" style="79" customWidth="1"/>
    <col min="8" max="10" width="10" style="79" customWidth="1"/>
    <col min="11" max="11" width="9.13333333333333" style="63" customWidth="1"/>
    <col min="12" max="13" width="9.13333333333333" style="79" customWidth="1"/>
    <col min="14" max="15" width="12.7142857142857" style="79" customWidth="1"/>
    <col min="16" max="16" width="9.13333333333333" style="63" customWidth="1"/>
    <col min="17" max="17" width="10.4285714285714" style="79" customWidth="1"/>
    <col min="18" max="18" width="9.13333333333333" style="63" customWidth="1"/>
    <col min="19" max="16384" width="9.13333333333333" style="63"/>
  </cols>
  <sheetData>
    <row r="1" ht="13.5" customHeight="1" spans="1:17">
      <c r="A1" s="81"/>
      <c r="B1" s="81"/>
      <c r="C1" s="81"/>
      <c r="D1" s="81"/>
      <c r="E1" s="81"/>
      <c r="F1" s="81"/>
      <c r="G1" s="81"/>
      <c r="H1" s="81"/>
      <c r="I1" s="81"/>
      <c r="J1" s="81"/>
      <c r="P1" s="77"/>
      <c r="Q1" s="152"/>
    </row>
    <row r="2" ht="27.75" customHeight="1" spans="1:17">
      <c r="A2" s="131" t="s">
        <v>14</v>
      </c>
      <c r="B2" s="65"/>
      <c r="C2" s="65"/>
      <c r="D2" s="65"/>
      <c r="E2" s="65"/>
      <c r="F2" s="65"/>
      <c r="G2" s="65"/>
      <c r="H2" s="65"/>
      <c r="I2" s="65"/>
      <c r="J2" s="65"/>
      <c r="K2" s="66"/>
      <c r="L2" s="65"/>
      <c r="M2" s="65"/>
      <c r="N2" s="65"/>
      <c r="O2" s="65"/>
      <c r="P2" s="66"/>
      <c r="Q2" s="65"/>
    </row>
    <row r="3" ht="18.75" customHeight="1" spans="1:17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P3" s="147"/>
      <c r="Q3" s="153" t="s">
        <v>178</v>
      </c>
    </row>
    <row r="4" ht="15.75" customHeight="1" spans="1:17">
      <c r="A4" s="93" t="s">
        <v>391</v>
      </c>
      <c r="B4" s="132" t="s">
        <v>392</v>
      </c>
      <c r="C4" s="132" t="s">
        <v>393</v>
      </c>
      <c r="D4" s="132" t="s">
        <v>394</v>
      </c>
      <c r="E4" s="132" t="s">
        <v>395</v>
      </c>
      <c r="F4" s="132" t="s">
        <v>396</v>
      </c>
      <c r="G4" s="71" t="s">
        <v>193</v>
      </c>
      <c r="H4" s="133"/>
      <c r="I4" s="133"/>
      <c r="J4" s="71"/>
      <c r="K4" s="148"/>
      <c r="L4" s="71"/>
      <c r="M4" s="71"/>
      <c r="N4" s="71"/>
      <c r="O4" s="71"/>
      <c r="P4" s="148"/>
      <c r="Q4" s="72"/>
    </row>
    <row r="5" ht="17.25" customHeight="1" spans="1:17">
      <c r="A5" s="134"/>
      <c r="B5" s="135"/>
      <c r="C5" s="135"/>
      <c r="D5" s="135"/>
      <c r="E5" s="135"/>
      <c r="F5" s="135"/>
      <c r="G5" s="136" t="s">
        <v>75</v>
      </c>
      <c r="H5" s="114" t="s">
        <v>78</v>
      </c>
      <c r="I5" s="114" t="s">
        <v>397</v>
      </c>
      <c r="J5" s="135" t="s">
        <v>398</v>
      </c>
      <c r="K5" s="149" t="s">
        <v>399</v>
      </c>
      <c r="L5" s="138" t="s">
        <v>82</v>
      </c>
      <c r="M5" s="138"/>
      <c r="N5" s="138"/>
      <c r="O5" s="138"/>
      <c r="P5" s="150"/>
      <c r="Q5" s="137"/>
    </row>
    <row r="6" ht="54" customHeight="1" spans="1:17">
      <c r="A6" s="107"/>
      <c r="B6" s="137"/>
      <c r="C6" s="137"/>
      <c r="D6" s="137"/>
      <c r="E6" s="137"/>
      <c r="F6" s="137"/>
      <c r="G6" s="138"/>
      <c r="H6" s="114"/>
      <c r="I6" s="114"/>
      <c r="J6" s="137"/>
      <c r="K6" s="151"/>
      <c r="L6" s="137" t="s">
        <v>77</v>
      </c>
      <c r="M6" s="137" t="s">
        <v>84</v>
      </c>
      <c r="N6" s="137" t="s">
        <v>297</v>
      </c>
      <c r="O6" s="137" t="s">
        <v>86</v>
      </c>
      <c r="P6" s="151" t="s">
        <v>87</v>
      </c>
      <c r="Q6" s="137" t="s">
        <v>88</v>
      </c>
    </row>
    <row r="7" ht="15" customHeight="1" spans="1:17">
      <c r="A7" s="91">
        <v>1</v>
      </c>
      <c r="B7" s="91">
        <v>2</v>
      </c>
      <c r="C7" s="91">
        <v>3</v>
      </c>
      <c r="D7" s="91">
        <v>4</v>
      </c>
      <c r="E7" s="91">
        <v>5</v>
      </c>
      <c r="F7" s="91">
        <v>6</v>
      </c>
      <c r="G7" s="91">
        <v>7</v>
      </c>
      <c r="H7" s="91">
        <v>8</v>
      </c>
      <c r="I7" s="91">
        <v>9</v>
      </c>
      <c r="J7" s="91">
        <v>10</v>
      </c>
      <c r="K7" s="91">
        <v>11</v>
      </c>
      <c r="L7" s="91">
        <v>12</v>
      </c>
      <c r="M7" s="91">
        <v>13</v>
      </c>
      <c r="N7" s="91">
        <v>14</v>
      </c>
      <c r="O7" s="91">
        <v>15</v>
      </c>
      <c r="P7" s="91">
        <v>16</v>
      </c>
      <c r="Q7" s="91">
        <v>17</v>
      </c>
    </row>
    <row r="8" ht="21" customHeight="1" spans="1:17">
      <c r="A8" s="139" t="s">
        <v>91</v>
      </c>
      <c r="B8" s="140"/>
      <c r="C8" s="141"/>
      <c r="D8" s="140"/>
      <c r="E8" s="142"/>
      <c r="F8" s="143" t="s">
        <v>91</v>
      </c>
      <c r="G8" s="143" t="s">
        <v>91</v>
      </c>
      <c r="H8" s="143" t="s">
        <v>91</v>
      </c>
      <c r="I8" s="143" t="s">
        <v>91</v>
      </c>
      <c r="J8" s="143" t="s">
        <v>91</v>
      </c>
      <c r="K8" s="143" t="s">
        <v>91</v>
      </c>
      <c r="L8" s="143" t="s">
        <v>91</v>
      </c>
      <c r="M8" s="143" t="s">
        <v>91</v>
      </c>
      <c r="N8" s="143" t="s">
        <v>91</v>
      </c>
      <c r="O8" s="143"/>
      <c r="P8" s="143" t="s">
        <v>91</v>
      </c>
      <c r="Q8" s="143" t="s">
        <v>91</v>
      </c>
    </row>
    <row r="9" ht="21" customHeight="1" spans="1:17">
      <c r="A9" s="139" t="s">
        <v>91</v>
      </c>
      <c r="B9" s="140" t="s">
        <v>91</v>
      </c>
      <c r="C9" s="140" t="s">
        <v>91</v>
      </c>
      <c r="D9" s="140" t="s">
        <v>91</v>
      </c>
      <c r="E9" s="142" t="s">
        <v>91</v>
      </c>
      <c r="F9" s="144" t="s">
        <v>91</v>
      </c>
      <c r="G9" s="144" t="s">
        <v>91</v>
      </c>
      <c r="H9" s="144" t="s">
        <v>91</v>
      </c>
      <c r="I9" s="144" t="s">
        <v>91</v>
      </c>
      <c r="J9" s="144" t="s">
        <v>91</v>
      </c>
      <c r="K9" s="143" t="s">
        <v>91</v>
      </c>
      <c r="L9" s="144" t="s">
        <v>91</v>
      </c>
      <c r="M9" s="144" t="s">
        <v>91</v>
      </c>
      <c r="N9" s="144" t="s">
        <v>91</v>
      </c>
      <c r="O9" s="144"/>
      <c r="P9" s="143" t="s">
        <v>91</v>
      </c>
      <c r="Q9" s="144" t="s">
        <v>91</v>
      </c>
    </row>
    <row r="10" ht="21" customHeight="1" spans="1:17">
      <c r="A10" s="145" t="s">
        <v>132</v>
      </c>
      <c r="B10" s="146"/>
      <c r="C10" s="146"/>
      <c r="D10" s="146"/>
      <c r="E10" s="142"/>
      <c r="F10" s="143" t="s">
        <v>91</v>
      </c>
      <c r="G10" s="143" t="s">
        <v>91</v>
      </c>
      <c r="H10" s="143" t="s">
        <v>91</v>
      </c>
      <c r="I10" s="143" t="s">
        <v>91</v>
      </c>
      <c r="J10" s="143" t="s">
        <v>91</v>
      </c>
      <c r="K10" s="143" t="s">
        <v>91</v>
      </c>
      <c r="L10" s="143" t="s">
        <v>91</v>
      </c>
      <c r="M10" s="143" t="s">
        <v>91</v>
      </c>
      <c r="N10" s="143" t="s">
        <v>91</v>
      </c>
      <c r="O10" s="143"/>
      <c r="P10" s="143" t="s">
        <v>91</v>
      </c>
      <c r="Q10" s="143" t="s">
        <v>91</v>
      </c>
    </row>
    <row r="11" customHeight="1" spans="1:1">
      <c r="A11" s="79" t="s">
        <v>400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H26" sqref="H26"/>
    </sheetView>
  </sheetViews>
  <sheetFormatPr defaultColWidth="8.71428571428571" defaultRowHeight="14.25" customHeight="1"/>
  <cols>
    <col min="1" max="6" width="9.13333333333333" style="110" customWidth="1"/>
    <col min="7" max="7" width="12" style="79" customWidth="1"/>
    <col min="8" max="10" width="10" style="79" customWidth="1"/>
    <col min="11" max="11" width="9.13333333333333" style="63" customWidth="1"/>
    <col min="12" max="13" width="9.13333333333333" style="79" customWidth="1"/>
    <col min="14" max="15" width="12.7142857142857" style="79" customWidth="1"/>
    <col min="16" max="16" width="9.13333333333333" style="63" customWidth="1"/>
    <col min="17" max="17" width="10.4285714285714" style="79" customWidth="1"/>
    <col min="18" max="18" width="9.13333333333333" style="63" customWidth="1"/>
    <col min="19" max="246" width="9.13333333333333" style="63"/>
    <col min="247" max="255" width="8.71428571428571" style="63"/>
  </cols>
  <sheetData>
    <row r="1" ht="13.5" customHeight="1" spans="1:17">
      <c r="A1" s="81"/>
      <c r="B1" s="81"/>
      <c r="C1" s="81"/>
      <c r="D1" s="81"/>
      <c r="E1" s="81"/>
      <c r="F1" s="81"/>
      <c r="G1" s="111"/>
      <c r="H1" s="111"/>
      <c r="I1" s="111"/>
      <c r="J1" s="111"/>
      <c r="K1" s="122"/>
      <c r="L1" s="123"/>
      <c r="M1" s="123"/>
      <c r="N1" s="123"/>
      <c r="O1" s="123"/>
      <c r="P1" s="124"/>
      <c r="Q1" s="129"/>
    </row>
    <row r="2" ht="27.75" customHeight="1" spans="1:17">
      <c r="A2" s="112" t="s">
        <v>15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</row>
    <row r="3" ht="26.1" customHeight="1" spans="1:17">
      <c r="A3" s="84" t="s">
        <v>21</v>
      </c>
      <c r="B3" s="85"/>
      <c r="C3" s="85"/>
      <c r="D3" s="85"/>
      <c r="E3" s="85"/>
      <c r="F3" s="85"/>
      <c r="G3" s="113"/>
      <c r="H3" s="113"/>
      <c r="I3" s="113"/>
      <c r="J3" s="113"/>
      <c r="K3" s="122"/>
      <c r="L3" s="123"/>
      <c r="M3" s="123"/>
      <c r="N3" s="123"/>
      <c r="O3" s="123"/>
      <c r="P3" s="125"/>
      <c r="Q3" s="130" t="s">
        <v>178</v>
      </c>
    </row>
    <row r="4" ht="15.75" customHeight="1" spans="1:17">
      <c r="A4" s="114" t="s">
        <v>391</v>
      </c>
      <c r="B4" s="114" t="s">
        <v>401</v>
      </c>
      <c r="C4" s="114" t="s">
        <v>402</v>
      </c>
      <c r="D4" s="114" t="s">
        <v>403</v>
      </c>
      <c r="E4" s="114" t="s">
        <v>404</v>
      </c>
      <c r="F4" s="114" t="s">
        <v>405</v>
      </c>
      <c r="G4" s="114" t="s">
        <v>193</v>
      </c>
      <c r="H4" s="114"/>
      <c r="I4" s="114"/>
      <c r="J4" s="114"/>
      <c r="K4" s="126"/>
      <c r="L4" s="114"/>
      <c r="M4" s="114"/>
      <c r="N4" s="114"/>
      <c r="O4" s="114"/>
      <c r="P4" s="126"/>
      <c r="Q4" s="114"/>
    </row>
    <row r="5" ht="17.25" customHeight="1" spans="1:17">
      <c r="A5" s="114"/>
      <c r="B5" s="114"/>
      <c r="C5" s="114"/>
      <c r="D5" s="114"/>
      <c r="E5" s="114"/>
      <c r="F5" s="114"/>
      <c r="G5" s="114" t="s">
        <v>75</v>
      </c>
      <c r="H5" s="114" t="s">
        <v>78</v>
      </c>
      <c r="I5" s="114" t="s">
        <v>397</v>
      </c>
      <c r="J5" s="114" t="s">
        <v>398</v>
      </c>
      <c r="K5" s="127" t="s">
        <v>399</v>
      </c>
      <c r="L5" s="114" t="s">
        <v>82</v>
      </c>
      <c r="M5" s="114"/>
      <c r="N5" s="114"/>
      <c r="O5" s="114"/>
      <c r="P5" s="127"/>
      <c r="Q5" s="114"/>
    </row>
    <row r="6" ht="54" customHeight="1" spans="1:17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26"/>
      <c r="L6" s="114" t="s">
        <v>77</v>
      </c>
      <c r="M6" s="114" t="s">
        <v>84</v>
      </c>
      <c r="N6" s="114" t="s">
        <v>297</v>
      </c>
      <c r="O6" s="114" t="s">
        <v>86</v>
      </c>
      <c r="P6" s="126" t="s">
        <v>87</v>
      </c>
      <c r="Q6" s="114" t="s">
        <v>88</v>
      </c>
    </row>
    <row r="7" ht="15" customHeight="1" spans="1:17">
      <c r="A7" s="114">
        <v>1</v>
      </c>
      <c r="B7" s="114">
        <v>2</v>
      </c>
      <c r="C7" s="114">
        <v>3</v>
      </c>
      <c r="D7" s="114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</row>
    <row r="8" ht="22.5" customHeight="1" spans="1:17">
      <c r="A8" s="90"/>
      <c r="B8" s="90"/>
      <c r="C8" s="90"/>
      <c r="D8" s="90"/>
      <c r="E8" s="90"/>
      <c r="F8" s="90"/>
      <c r="G8" s="115" t="s">
        <v>91</v>
      </c>
      <c r="H8" s="115" t="s">
        <v>91</v>
      </c>
      <c r="I8" s="115" t="s">
        <v>91</v>
      </c>
      <c r="J8" s="115" t="s">
        <v>91</v>
      </c>
      <c r="K8" s="115" t="s">
        <v>91</v>
      </c>
      <c r="L8" s="115" t="s">
        <v>91</v>
      </c>
      <c r="M8" s="115" t="s">
        <v>91</v>
      </c>
      <c r="N8" s="115" t="s">
        <v>91</v>
      </c>
      <c r="O8" s="115"/>
      <c r="P8" s="115" t="s">
        <v>91</v>
      </c>
      <c r="Q8" s="115" t="s">
        <v>91</v>
      </c>
    </row>
    <row r="9" ht="22.5" customHeight="1" spans="1:17">
      <c r="A9" s="116"/>
      <c r="B9" s="117"/>
      <c r="C9" s="117"/>
      <c r="D9" s="117"/>
      <c r="E9" s="117"/>
      <c r="F9" s="117"/>
      <c r="G9" s="118" t="s">
        <v>91</v>
      </c>
      <c r="H9" s="118" t="s">
        <v>91</v>
      </c>
      <c r="I9" s="118" t="s">
        <v>91</v>
      </c>
      <c r="J9" s="118" t="s">
        <v>91</v>
      </c>
      <c r="K9" s="115" t="s">
        <v>91</v>
      </c>
      <c r="L9" s="118" t="s">
        <v>91</v>
      </c>
      <c r="M9" s="118" t="s">
        <v>91</v>
      </c>
      <c r="N9" s="118" t="s">
        <v>91</v>
      </c>
      <c r="O9" s="118"/>
      <c r="P9" s="115" t="s">
        <v>91</v>
      </c>
      <c r="Q9" s="118" t="s">
        <v>91</v>
      </c>
    </row>
    <row r="10" ht="22.5" customHeight="1" spans="1:17">
      <c r="A10" s="116"/>
      <c r="B10" s="119"/>
      <c r="C10" s="119"/>
      <c r="D10" s="119"/>
      <c r="E10" s="119"/>
      <c r="F10" s="119"/>
      <c r="G10" s="120" t="s">
        <v>91</v>
      </c>
      <c r="H10" s="120" t="s">
        <v>91</v>
      </c>
      <c r="I10" s="120" t="s">
        <v>91</v>
      </c>
      <c r="J10" s="120" t="s">
        <v>91</v>
      </c>
      <c r="K10" s="120" t="s">
        <v>91</v>
      </c>
      <c r="L10" s="120" t="s">
        <v>91</v>
      </c>
      <c r="M10" s="120" t="s">
        <v>91</v>
      </c>
      <c r="N10" s="120" t="s">
        <v>91</v>
      </c>
      <c r="O10" s="120"/>
      <c r="P10" s="120" t="s">
        <v>91</v>
      </c>
      <c r="Q10" s="120" t="s">
        <v>91</v>
      </c>
    </row>
    <row r="11" ht="22.5" customHeight="1" spans="1:17">
      <c r="A11" s="90" t="s">
        <v>132</v>
      </c>
      <c r="B11" s="90"/>
      <c r="C11" s="90"/>
      <c r="D11" s="90"/>
      <c r="E11" s="90"/>
      <c r="F11" s="90"/>
      <c r="G11" s="121"/>
      <c r="H11" s="121"/>
      <c r="I11" s="121"/>
      <c r="J11" s="121"/>
      <c r="K11" s="128"/>
      <c r="L11" s="121"/>
      <c r="M11" s="121"/>
      <c r="N11" s="121"/>
      <c r="O11" s="121"/>
      <c r="P11" s="128"/>
      <c r="Q11" s="121"/>
    </row>
    <row r="12" customHeight="1" spans="1:1">
      <c r="A12" s="110" t="s">
        <v>406</v>
      </c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F29" sqref="F29"/>
    </sheetView>
  </sheetViews>
  <sheetFormatPr defaultColWidth="8.88571428571429" defaultRowHeight="14.25" customHeight="1" outlineLevelRow="7"/>
  <cols>
    <col min="1" max="1" width="50" style="79" customWidth="1"/>
    <col min="2" max="2" width="17.2857142857143" style="79" customWidth="1"/>
    <col min="3" max="4" width="13.4285714285714" style="79" customWidth="1"/>
    <col min="5" max="12" width="10.2857142857143" style="79" customWidth="1"/>
    <col min="13" max="13" width="13.1428571428571" style="79" customWidth="1"/>
    <col min="14" max="14" width="9.13333333333333" style="63" customWidth="1"/>
    <col min="15" max="246" width="9.13333333333333" style="63"/>
    <col min="247" max="247" width="9.13333333333333" style="80"/>
    <col min="248" max="256" width="8.88571428571429" style="80"/>
  </cols>
  <sheetData>
    <row r="1" s="63" customFormat="1" ht="13.5" customHeight="1" spans="1:13">
      <c r="A1" s="81"/>
      <c r="B1" s="81"/>
      <c r="C1" s="81"/>
      <c r="D1" s="82"/>
      <c r="E1" s="79"/>
      <c r="F1" s="79"/>
      <c r="G1" s="79"/>
      <c r="H1" s="79"/>
      <c r="I1" s="79"/>
      <c r="J1" s="79"/>
      <c r="K1" s="79"/>
      <c r="L1" s="79"/>
      <c r="M1" s="79"/>
    </row>
    <row r="2" s="63" customFormat="1" ht="35" customHeight="1" spans="1:13">
      <c r="A2" s="83" t="s">
        <v>16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="78" customFormat="1" ht="24" customHeight="1" spans="1:13">
      <c r="A3" s="84" t="s">
        <v>21</v>
      </c>
      <c r="B3" s="85"/>
      <c r="C3" s="85"/>
      <c r="D3" s="85"/>
      <c r="E3" s="86"/>
      <c r="F3" s="86"/>
      <c r="G3" s="86"/>
      <c r="H3" s="86"/>
      <c r="I3" s="86"/>
      <c r="J3" s="105"/>
      <c r="K3" s="105"/>
      <c r="L3" s="105"/>
      <c r="M3" s="106" t="s">
        <v>178</v>
      </c>
    </row>
    <row r="4" s="63" customFormat="1" ht="19.5" customHeight="1" spans="1:13">
      <c r="A4" s="87" t="s">
        <v>407</v>
      </c>
      <c r="B4" s="88" t="s">
        <v>193</v>
      </c>
      <c r="C4" s="89"/>
      <c r="D4" s="89"/>
      <c r="E4" s="90" t="s">
        <v>408</v>
      </c>
      <c r="F4" s="90"/>
      <c r="G4" s="90"/>
      <c r="H4" s="90"/>
      <c r="I4" s="90"/>
      <c r="J4" s="90"/>
      <c r="K4" s="90"/>
      <c r="L4" s="90"/>
      <c r="M4" s="90"/>
    </row>
    <row r="5" s="63" customFormat="1" ht="40.5" customHeight="1" spans="1:13">
      <c r="A5" s="91"/>
      <c r="B5" s="92" t="s">
        <v>75</v>
      </c>
      <c r="C5" s="93" t="s">
        <v>78</v>
      </c>
      <c r="D5" s="94" t="s">
        <v>409</v>
      </c>
      <c r="E5" s="91" t="s">
        <v>410</v>
      </c>
      <c r="F5" s="91" t="s">
        <v>411</v>
      </c>
      <c r="G5" s="91" t="s">
        <v>412</v>
      </c>
      <c r="H5" s="91" t="s">
        <v>413</v>
      </c>
      <c r="I5" s="107" t="s">
        <v>414</v>
      </c>
      <c r="J5" s="91" t="s">
        <v>415</v>
      </c>
      <c r="K5" s="91" t="s">
        <v>416</v>
      </c>
      <c r="L5" s="91" t="s">
        <v>417</v>
      </c>
      <c r="M5" s="91" t="s">
        <v>418</v>
      </c>
    </row>
    <row r="6" s="63" customFormat="1" ht="19.5" customHeight="1" spans="1:13">
      <c r="A6" s="87">
        <v>1</v>
      </c>
      <c r="B6" s="87">
        <v>2</v>
      </c>
      <c r="C6" s="87">
        <v>3</v>
      </c>
      <c r="D6" s="95">
        <v>4</v>
      </c>
      <c r="E6" s="87">
        <v>5</v>
      </c>
      <c r="F6" s="87">
        <v>6</v>
      </c>
      <c r="G6" s="87">
        <v>7</v>
      </c>
      <c r="H6" s="96">
        <v>8</v>
      </c>
      <c r="I6" s="108">
        <v>9</v>
      </c>
      <c r="J6" s="108">
        <v>10</v>
      </c>
      <c r="K6" s="108">
        <v>11</v>
      </c>
      <c r="L6" s="96">
        <v>12</v>
      </c>
      <c r="M6" s="108">
        <v>13</v>
      </c>
    </row>
    <row r="7" s="63" customFormat="1" ht="19.5" customHeight="1" spans="1:247">
      <c r="A7" s="97" t="s">
        <v>419</v>
      </c>
      <c r="B7" s="98"/>
      <c r="C7" s="98"/>
      <c r="D7" s="98"/>
      <c r="E7" s="98"/>
      <c r="F7" s="98"/>
      <c r="G7" s="99"/>
      <c r="H7" s="100" t="s">
        <v>91</v>
      </c>
      <c r="I7" s="100" t="s">
        <v>91</v>
      </c>
      <c r="J7" s="100" t="s">
        <v>91</v>
      </c>
      <c r="K7" s="100" t="s">
        <v>91</v>
      </c>
      <c r="L7" s="100" t="s">
        <v>91</v>
      </c>
      <c r="M7" s="100" t="s">
        <v>91</v>
      </c>
      <c r="IM7" s="109"/>
    </row>
    <row r="8" s="63" customFormat="1" ht="19.5" customHeight="1" spans="1:13">
      <c r="A8" s="101" t="s">
        <v>91</v>
      </c>
      <c r="B8" s="102" t="s">
        <v>91</v>
      </c>
      <c r="C8" s="102" t="s">
        <v>91</v>
      </c>
      <c r="D8" s="103" t="s">
        <v>91</v>
      </c>
      <c r="E8" s="102" t="s">
        <v>91</v>
      </c>
      <c r="F8" s="102" t="s">
        <v>91</v>
      </c>
      <c r="G8" s="102" t="s">
        <v>91</v>
      </c>
      <c r="H8" s="104" t="s">
        <v>91</v>
      </c>
      <c r="I8" s="104" t="s">
        <v>91</v>
      </c>
      <c r="J8" s="104" t="s">
        <v>91</v>
      </c>
      <c r="K8" s="104" t="s">
        <v>91</v>
      </c>
      <c r="L8" s="104" t="s">
        <v>91</v>
      </c>
      <c r="M8" s="104" t="s">
        <v>91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F34" sqref="F34"/>
    </sheetView>
  </sheetViews>
  <sheetFormatPr defaultColWidth="8.88571428571429" defaultRowHeight="12" outlineLevelRow="6"/>
  <cols>
    <col min="1" max="1" width="34.2857142857143" style="62" customWidth="1"/>
    <col min="2" max="2" width="29" style="62" customWidth="1"/>
    <col min="3" max="5" width="23.5714285714286" style="62" customWidth="1"/>
    <col min="6" max="6" width="11.2857142857143" style="63" customWidth="1"/>
    <col min="7" max="7" width="25.1333333333333" style="62" customWidth="1"/>
    <col min="8" max="8" width="15.5714285714286" style="63" customWidth="1"/>
    <col min="9" max="9" width="13.4285714285714" style="63" customWidth="1"/>
    <col min="10" max="10" width="18.847619047619" style="62" customWidth="1"/>
    <col min="11" max="11" width="9.13333333333333" style="63" customWidth="1"/>
    <col min="12" max="16384" width="9.13333333333333" style="63"/>
  </cols>
  <sheetData>
    <row r="1" customHeight="1" spans="10:10">
      <c r="J1" s="77"/>
    </row>
    <row r="2" ht="28.5" customHeight="1" spans="1:10">
      <c r="A2" s="64" t="s">
        <v>17</v>
      </c>
      <c r="B2" s="65"/>
      <c r="C2" s="65"/>
      <c r="D2" s="65"/>
      <c r="E2" s="65"/>
      <c r="F2" s="66"/>
      <c r="G2" s="65"/>
      <c r="H2" s="66"/>
      <c r="I2" s="66"/>
      <c r="J2" s="65"/>
    </row>
    <row r="3" ht="17.25" customHeight="1" spans="1:1">
      <c r="A3" s="67" t="s">
        <v>21</v>
      </c>
    </row>
    <row r="4" ht="44.25" customHeight="1" spans="1:10">
      <c r="A4" s="68" t="s">
        <v>300</v>
      </c>
      <c r="B4" s="68" t="s">
        <v>301</v>
      </c>
      <c r="C4" s="68" t="s">
        <v>302</v>
      </c>
      <c r="D4" s="68" t="s">
        <v>303</v>
      </c>
      <c r="E4" s="68" t="s">
        <v>304</v>
      </c>
      <c r="F4" s="69" t="s">
        <v>305</v>
      </c>
      <c r="G4" s="68" t="s">
        <v>306</v>
      </c>
      <c r="H4" s="69" t="s">
        <v>307</v>
      </c>
      <c r="I4" s="69" t="s">
        <v>308</v>
      </c>
      <c r="J4" s="68" t="s">
        <v>309</v>
      </c>
    </row>
    <row r="5" ht="14.25" customHeight="1" spans="1:10">
      <c r="A5" s="68">
        <v>1</v>
      </c>
      <c r="B5" s="68">
        <v>2</v>
      </c>
      <c r="C5" s="68">
        <v>3</v>
      </c>
      <c r="D5" s="68">
        <v>4</v>
      </c>
      <c r="E5" s="68">
        <v>5</v>
      </c>
      <c r="F5" s="68">
        <v>6</v>
      </c>
      <c r="G5" s="68">
        <v>7</v>
      </c>
      <c r="H5" s="68">
        <v>8</v>
      </c>
      <c r="I5" s="68">
        <v>9</v>
      </c>
      <c r="J5" s="68">
        <v>10</v>
      </c>
    </row>
    <row r="6" ht="42" customHeight="1" spans="1:10">
      <c r="A6" s="70" t="s">
        <v>419</v>
      </c>
      <c r="B6" s="71"/>
      <c r="C6" s="71"/>
      <c r="D6" s="72"/>
      <c r="E6" s="73"/>
      <c r="F6" s="74"/>
      <c r="G6" s="73"/>
      <c r="H6" s="74"/>
      <c r="I6" s="74"/>
      <c r="J6" s="73"/>
    </row>
    <row r="7" ht="42.75" customHeight="1" spans="1:10">
      <c r="A7" s="75" t="s">
        <v>91</v>
      </c>
      <c r="B7" s="75" t="s">
        <v>91</v>
      </c>
      <c r="C7" s="75" t="s">
        <v>91</v>
      </c>
      <c r="D7" s="75" t="s">
        <v>91</v>
      </c>
      <c r="E7" s="76" t="s">
        <v>91</v>
      </c>
      <c r="F7" s="75" t="s">
        <v>91</v>
      </c>
      <c r="G7" s="76" t="s">
        <v>91</v>
      </c>
      <c r="H7" s="75" t="s">
        <v>91</v>
      </c>
      <c r="I7" s="75" t="s">
        <v>91</v>
      </c>
      <c r="J7" s="76" t="s">
        <v>91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workbookViewId="0">
      <selection activeCell="B20" sqref="B20"/>
    </sheetView>
  </sheetViews>
  <sheetFormatPr defaultColWidth="8.88571428571429" defaultRowHeight="12" outlineLevelCol="7"/>
  <cols>
    <col min="1" max="1" width="29" style="48"/>
    <col min="2" max="2" width="18.7142857142857" style="48" customWidth="1"/>
    <col min="3" max="3" width="24.847619047619" style="48" customWidth="1"/>
    <col min="4" max="6" width="23.5714285714286" style="48" customWidth="1"/>
    <col min="7" max="7" width="25.1333333333333" style="48" customWidth="1"/>
    <col min="8" max="8" width="18.847619047619" style="48" customWidth="1"/>
    <col min="9" max="16384" width="9.13333333333333" style="48"/>
  </cols>
  <sheetData>
    <row r="1" spans="8:8">
      <c r="H1" s="49"/>
    </row>
    <row r="2" ht="28.5" spans="1:8">
      <c r="A2" s="50" t="s">
        <v>18</v>
      </c>
      <c r="B2" s="50"/>
      <c r="C2" s="50"/>
      <c r="D2" s="50"/>
      <c r="E2" s="50"/>
      <c r="F2" s="50"/>
      <c r="G2" s="50"/>
      <c r="H2" s="50"/>
    </row>
    <row r="3" ht="13.5" spans="1:2">
      <c r="A3" s="51" t="s">
        <v>21</v>
      </c>
      <c r="B3" s="52"/>
    </row>
    <row r="4" ht="18" customHeight="1" spans="1:8">
      <c r="A4" s="53" t="s">
        <v>186</v>
      </c>
      <c r="B4" s="53" t="s">
        <v>420</v>
      </c>
      <c r="C4" s="53" t="s">
        <v>421</v>
      </c>
      <c r="D4" s="53" t="s">
        <v>422</v>
      </c>
      <c r="E4" s="53" t="s">
        <v>423</v>
      </c>
      <c r="F4" s="54" t="s">
        <v>424</v>
      </c>
      <c r="G4" s="55"/>
      <c r="H4" s="56"/>
    </row>
    <row r="5" ht="18" customHeight="1" spans="1:8">
      <c r="A5" s="57"/>
      <c r="B5" s="57"/>
      <c r="C5" s="57"/>
      <c r="D5" s="57"/>
      <c r="E5" s="57"/>
      <c r="F5" s="58" t="s">
        <v>395</v>
      </c>
      <c r="G5" s="58" t="s">
        <v>425</v>
      </c>
      <c r="H5" s="58" t="s">
        <v>426</v>
      </c>
    </row>
    <row r="6" ht="21" customHeight="1" spans="1:8">
      <c r="A6" s="59">
        <v>1</v>
      </c>
      <c r="B6" s="59">
        <v>2</v>
      </c>
      <c r="C6" s="59">
        <v>3</v>
      </c>
      <c r="D6" s="59">
        <v>4</v>
      </c>
      <c r="E6" s="59">
        <v>5</v>
      </c>
      <c r="F6" s="59">
        <v>6</v>
      </c>
      <c r="G6" s="59">
        <v>7</v>
      </c>
      <c r="H6" s="59">
        <v>8</v>
      </c>
    </row>
    <row r="7" ht="33" customHeight="1" spans="1:8">
      <c r="A7" s="60"/>
      <c r="B7" s="60"/>
      <c r="C7" s="60"/>
      <c r="D7" s="60"/>
      <c r="E7" s="60"/>
      <c r="F7" s="59"/>
      <c r="G7" s="59"/>
      <c r="H7" s="59"/>
    </row>
    <row r="8" ht="24" customHeight="1" spans="1:8">
      <c r="A8" s="61"/>
      <c r="B8" s="61"/>
      <c r="C8" s="61"/>
      <c r="D8" s="61"/>
      <c r="E8" s="61"/>
      <c r="F8" s="59"/>
      <c r="G8" s="59"/>
      <c r="H8" s="59"/>
    </row>
    <row r="9" ht="24" customHeight="1" spans="1:8">
      <c r="A9" s="61"/>
      <c r="B9" s="61"/>
      <c r="C9" s="61"/>
      <c r="D9" s="61"/>
      <c r="E9" s="61"/>
      <c r="F9" s="59"/>
      <c r="G9" s="59"/>
      <c r="H9" s="59"/>
    </row>
    <row r="10" spans="1:1">
      <c r="A10" s="48" t="s">
        <v>427</v>
      </c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5" sqref="A15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178</v>
      </c>
    </row>
    <row r="4" s="1" customFormat="1" ht="21.75" customHeight="1" spans="1:11">
      <c r="A4" s="10" t="s">
        <v>292</v>
      </c>
      <c r="B4" s="10" t="s">
        <v>188</v>
      </c>
      <c r="C4" s="10" t="s">
        <v>293</v>
      </c>
      <c r="D4" s="11" t="s">
        <v>189</v>
      </c>
      <c r="E4" s="11" t="s">
        <v>190</v>
      </c>
      <c r="F4" s="11" t="s">
        <v>294</v>
      </c>
      <c r="G4" s="11" t="s">
        <v>295</v>
      </c>
      <c r="H4" s="31" t="s">
        <v>75</v>
      </c>
      <c r="I4" s="12" t="s">
        <v>428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2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3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7">
        <v>10</v>
      </c>
      <c r="K7" s="47">
        <v>11</v>
      </c>
    </row>
    <row r="8" s="1" customFormat="1" ht="18.75" customHeight="1" spans="1:11">
      <c r="A8" s="34"/>
      <c r="B8" s="24" t="s">
        <v>91</v>
      </c>
      <c r="C8" s="34"/>
      <c r="D8" s="34"/>
      <c r="E8" s="34"/>
      <c r="F8" s="34"/>
      <c r="G8" s="34"/>
      <c r="H8" s="35" t="s">
        <v>91</v>
      </c>
      <c r="I8" s="35" t="s">
        <v>91</v>
      </c>
      <c r="J8" s="35" t="s">
        <v>91</v>
      </c>
      <c r="K8" s="35"/>
    </row>
    <row r="9" s="1" customFormat="1" ht="18.75" customHeight="1" spans="1:11">
      <c r="A9" s="36" t="s">
        <v>91</v>
      </c>
      <c r="B9" s="37" t="s">
        <v>91</v>
      </c>
      <c r="C9" s="37" t="s">
        <v>91</v>
      </c>
      <c r="D9" s="37" t="s">
        <v>91</v>
      </c>
      <c r="E9" s="37" t="s">
        <v>91</v>
      </c>
      <c r="F9" s="37" t="s">
        <v>91</v>
      </c>
      <c r="G9" s="37" t="s">
        <v>91</v>
      </c>
      <c r="H9" s="38" t="s">
        <v>91</v>
      </c>
      <c r="I9" s="38" t="s">
        <v>91</v>
      </c>
      <c r="J9" s="38" t="s">
        <v>91</v>
      </c>
      <c r="K9" s="38"/>
    </row>
    <row r="10" s="1" customFormat="1" ht="18.75" customHeight="1" spans="1:11">
      <c r="A10" s="39"/>
      <c r="B10" s="40"/>
      <c r="C10" s="40"/>
      <c r="D10" s="40"/>
      <c r="E10" s="40"/>
      <c r="F10" s="40"/>
      <c r="G10" s="40"/>
      <c r="H10" s="41"/>
      <c r="I10" s="41"/>
      <c r="J10" s="41"/>
      <c r="K10" s="41"/>
    </row>
    <row r="11" s="1" customFormat="1" ht="18.75" customHeight="1" spans="1:11">
      <c r="A11" s="39"/>
      <c r="B11" s="40"/>
      <c r="C11" s="40"/>
      <c r="D11" s="40"/>
      <c r="E11" s="40"/>
      <c r="F11" s="40"/>
      <c r="G11" s="40"/>
      <c r="H11" s="41"/>
      <c r="I11" s="41"/>
      <c r="J11" s="41"/>
      <c r="K11" s="41"/>
    </row>
    <row r="12" s="1" customFormat="1" ht="18.75" customHeight="1" spans="1:11">
      <c r="A12" s="39"/>
      <c r="B12" s="40"/>
      <c r="C12" s="40"/>
      <c r="D12" s="40"/>
      <c r="E12" s="40"/>
      <c r="F12" s="40"/>
      <c r="G12" s="40"/>
      <c r="H12" s="41"/>
      <c r="I12" s="41"/>
      <c r="J12" s="41"/>
      <c r="K12" s="41"/>
    </row>
    <row r="13" s="1" customFormat="1" ht="18.75" customHeight="1" spans="1:11">
      <c r="A13" s="39"/>
      <c r="B13" s="40"/>
      <c r="C13" s="40"/>
      <c r="D13" s="40"/>
      <c r="E13" s="40"/>
      <c r="F13" s="40"/>
      <c r="G13" s="40"/>
      <c r="H13" s="41"/>
      <c r="I13" s="41"/>
      <c r="J13" s="41"/>
      <c r="K13" s="41"/>
    </row>
    <row r="14" s="1" customFormat="1" ht="18.75" customHeight="1" spans="1:11">
      <c r="A14" s="42" t="s">
        <v>132</v>
      </c>
      <c r="B14" s="43"/>
      <c r="C14" s="43"/>
      <c r="D14" s="43"/>
      <c r="E14" s="43"/>
      <c r="F14" s="43"/>
      <c r="G14" s="44"/>
      <c r="H14" s="45" t="s">
        <v>91</v>
      </c>
      <c r="I14" s="45" t="s">
        <v>91</v>
      </c>
      <c r="J14" s="45" t="s">
        <v>91</v>
      </c>
      <c r="K14" s="45"/>
    </row>
    <row r="15" s="1" customFormat="1" customHeight="1" spans="1:1">
      <c r="A15" s="1" t="s">
        <v>429</v>
      </c>
    </row>
    <row r="16" customHeight="1" spans="1:1">
      <c r="A16" s="46"/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22" activePane="bottomRight" state="frozen"/>
      <selection/>
      <selection pane="topRight"/>
      <selection pane="bottomLeft"/>
      <selection pane="bottomRight" activeCell="B7" sqref="B7"/>
    </sheetView>
  </sheetViews>
  <sheetFormatPr defaultColWidth="8" defaultRowHeight="12" outlineLevelCol="3"/>
  <cols>
    <col min="1" max="1" width="39.5714285714286" style="79" customWidth="1"/>
    <col min="2" max="2" width="43.1333333333333" style="79" customWidth="1"/>
    <col min="3" max="3" width="40.4285714285714" style="79" customWidth="1"/>
    <col min="4" max="4" width="46.1333333333333" style="79" customWidth="1"/>
    <col min="5" max="5" width="8" style="63" customWidth="1"/>
    <col min="6" max="16384" width="8" style="63"/>
  </cols>
  <sheetData>
    <row r="1" ht="17" customHeight="1" spans="1:4">
      <c r="A1" s="376"/>
      <c r="B1" s="81"/>
      <c r="C1" s="81"/>
      <c r="D1" s="153"/>
    </row>
    <row r="2" ht="36" customHeight="1" spans="1:4">
      <c r="A2" s="64" t="s">
        <v>2</v>
      </c>
      <c r="B2" s="377"/>
      <c r="C2" s="377"/>
      <c r="D2" s="377"/>
    </row>
    <row r="3" ht="21" customHeight="1" spans="1:4">
      <c r="A3" s="84" t="s">
        <v>21</v>
      </c>
      <c r="B3" s="328"/>
      <c r="C3" s="328"/>
      <c r="D3" s="152" t="s">
        <v>22</v>
      </c>
    </row>
    <row r="4" ht="19.5" customHeight="1" spans="1:4">
      <c r="A4" s="88" t="s">
        <v>23</v>
      </c>
      <c r="B4" s="162"/>
      <c r="C4" s="88" t="s">
        <v>24</v>
      </c>
      <c r="D4" s="162"/>
    </row>
    <row r="5" ht="19.5" customHeight="1" spans="1:4">
      <c r="A5" s="87" t="s">
        <v>25</v>
      </c>
      <c r="B5" s="87" t="s">
        <v>26</v>
      </c>
      <c r="C5" s="87" t="s">
        <v>27</v>
      </c>
      <c r="D5" s="87" t="s">
        <v>26</v>
      </c>
    </row>
    <row r="6" ht="19.5" customHeight="1" spans="1:4">
      <c r="A6" s="91"/>
      <c r="B6" s="91"/>
      <c r="C6" s="91"/>
      <c r="D6" s="91"/>
    </row>
    <row r="7" ht="20.25" customHeight="1" spans="1:4">
      <c r="A7" s="334" t="s">
        <v>28</v>
      </c>
      <c r="B7" s="311">
        <v>5337996</v>
      </c>
      <c r="C7" s="334" t="s">
        <v>29</v>
      </c>
      <c r="D7" s="378"/>
    </row>
    <row r="8" ht="20.25" customHeight="1" spans="1:4">
      <c r="A8" s="334" t="s">
        <v>30</v>
      </c>
      <c r="B8" s="311"/>
      <c r="C8" s="334" t="s">
        <v>31</v>
      </c>
      <c r="D8" s="378"/>
    </row>
    <row r="9" ht="20.25" customHeight="1" spans="1:4">
      <c r="A9" s="334" t="s">
        <v>32</v>
      </c>
      <c r="B9" s="311"/>
      <c r="C9" s="334" t="s">
        <v>33</v>
      </c>
      <c r="D9" s="378"/>
    </row>
    <row r="10" ht="20.25" customHeight="1" spans="1:4">
      <c r="A10" s="334" t="s">
        <v>34</v>
      </c>
      <c r="B10" s="311"/>
      <c r="C10" s="334" t="s">
        <v>35</v>
      </c>
      <c r="D10" s="378"/>
    </row>
    <row r="11" ht="20.25" customHeight="1" spans="1:4">
      <c r="A11" s="334" t="s">
        <v>36</v>
      </c>
      <c r="B11" s="379"/>
      <c r="C11" s="334" t="s">
        <v>37</v>
      </c>
      <c r="D11" s="331">
        <v>4224810</v>
      </c>
    </row>
    <row r="12" ht="20.25" customHeight="1" spans="1:4">
      <c r="A12" s="334" t="s">
        <v>38</v>
      </c>
      <c r="B12" s="339"/>
      <c r="C12" s="334" t="s">
        <v>39</v>
      </c>
      <c r="D12" s="331"/>
    </row>
    <row r="13" ht="20.25" customHeight="1" spans="1:4">
      <c r="A13" s="334" t="s">
        <v>40</v>
      </c>
      <c r="B13" s="339"/>
      <c r="C13" s="334" t="s">
        <v>41</v>
      </c>
      <c r="D13" s="331"/>
    </row>
    <row r="14" ht="20.25" customHeight="1" spans="1:4">
      <c r="A14" s="334" t="s">
        <v>42</v>
      </c>
      <c r="B14" s="339"/>
      <c r="C14" s="334" t="s">
        <v>43</v>
      </c>
      <c r="D14" s="331">
        <v>441936</v>
      </c>
    </row>
    <row r="15" ht="20.25" customHeight="1" spans="1:4">
      <c r="A15" s="380" t="s">
        <v>44</v>
      </c>
      <c r="B15" s="381"/>
      <c r="C15" s="334" t="s">
        <v>45</v>
      </c>
      <c r="D15" s="331">
        <v>326394</v>
      </c>
    </row>
    <row r="16" ht="20.25" customHeight="1" spans="1:4">
      <c r="A16" s="380" t="s">
        <v>46</v>
      </c>
      <c r="B16" s="382"/>
      <c r="C16" s="334" t="s">
        <v>47</v>
      </c>
      <c r="D16" s="202"/>
    </row>
    <row r="17" ht="20.25" customHeight="1" spans="1:4">
      <c r="A17" s="380"/>
      <c r="B17" s="383"/>
      <c r="C17" s="334" t="s">
        <v>48</v>
      </c>
      <c r="D17" s="331"/>
    </row>
    <row r="18" ht="20.25" customHeight="1" spans="1:4">
      <c r="A18" s="382"/>
      <c r="B18" s="383"/>
      <c r="C18" s="334" t="s">
        <v>49</v>
      </c>
      <c r="D18" s="331"/>
    </row>
    <row r="19" ht="20.25" customHeight="1" spans="1:4">
      <c r="A19" s="382"/>
      <c r="B19" s="383"/>
      <c r="C19" s="334" t="s">
        <v>50</v>
      </c>
      <c r="D19" s="331"/>
    </row>
    <row r="20" ht="20.25" customHeight="1" spans="1:4">
      <c r="A20" s="382"/>
      <c r="B20" s="383"/>
      <c r="C20" s="334" t="s">
        <v>51</v>
      </c>
      <c r="D20" s="331"/>
    </row>
    <row r="21" ht="20.25" customHeight="1" spans="1:4">
      <c r="A21" s="382"/>
      <c r="B21" s="383"/>
      <c r="C21" s="334" t="s">
        <v>52</v>
      </c>
      <c r="D21" s="331"/>
    </row>
    <row r="22" ht="20.25" customHeight="1" spans="1:4">
      <c r="A22" s="382"/>
      <c r="B22" s="383"/>
      <c r="C22" s="334" t="s">
        <v>53</v>
      </c>
      <c r="D22" s="331"/>
    </row>
    <row r="23" ht="20.25" customHeight="1" spans="1:4">
      <c r="A23" s="382"/>
      <c r="B23" s="383"/>
      <c r="C23" s="334" t="s">
        <v>54</v>
      </c>
      <c r="D23" s="331"/>
    </row>
    <row r="24" ht="20.25" customHeight="1" spans="1:4">
      <c r="A24" s="382"/>
      <c r="B24" s="383"/>
      <c r="C24" s="334" t="s">
        <v>55</v>
      </c>
      <c r="D24" s="331"/>
    </row>
    <row r="25" ht="20.25" customHeight="1" spans="1:4">
      <c r="A25" s="382"/>
      <c r="B25" s="383"/>
      <c r="C25" s="334" t="s">
        <v>56</v>
      </c>
      <c r="D25" s="331">
        <v>344856</v>
      </c>
    </row>
    <row r="26" ht="20.25" customHeight="1" spans="1:4">
      <c r="A26" s="382"/>
      <c r="B26" s="383"/>
      <c r="C26" s="334" t="s">
        <v>57</v>
      </c>
      <c r="D26" s="378"/>
    </row>
    <row r="27" ht="20.25" customHeight="1" spans="1:4">
      <c r="A27" s="382"/>
      <c r="B27" s="383"/>
      <c r="C27" s="334" t="s">
        <v>58</v>
      </c>
      <c r="D27" s="378"/>
    </row>
    <row r="28" ht="20.25" customHeight="1" spans="1:4">
      <c r="A28" s="382"/>
      <c r="B28" s="383"/>
      <c r="C28" s="334" t="s">
        <v>59</v>
      </c>
      <c r="D28" s="378"/>
    </row>
    <row r="29" ht="20.25" customHeight="1" spans="1:4">
      <c r="A29" s="382"/>
      <c r="B29" s="383"/>
      <c r="C29" s="334" t="s">
        <v>60</v>
      </c>
      <c r="D29" s="378"/>
    </row>
    <row r="30" ht="20.25" customHeight="1" spans="1:4">
      <c r="A30" s="384"/>
      <c r="B30" s="385"/>
      <c r="C30" s="334" t="s">
        <v>61</v>
      </c>
      <c r="D30" s="378"/>
    </row>
    <row r="31" ht="20.25" customHeight="1" spans="1:4">
      <c r="A31" s="384"/>
      <c r="B31" s="385"/>
      <c r="C31" s="334" t="s">
        <v>62</v>
      </c>
      <c r="D31" s="378"/>
    </row>
    <row r="32" ht="20.25" customHeight="1" spans="1:4">
      <c r="A32" s="384"/>
      <c r="B32" s="385"/>
      <c r="C32" s="334" t="s">
        <v>63</v>
      </c>
      <c r="D32" s="378"/>
    </row>
    <row r="33" ht="20.25" customHeight="1" spans="1:4">
      <c r="A33" s="386" t="s">
        <v>64</v>
      </c>
      <c r="B33" s="387">
        <f>B7+B8+B9+B10+B11</f>
        <v>5337996</v>
      </c>
      <c r="C33" s="340" t="s">
        <v>65</v>
      </c>
      <c r="D33" s="336">
        <f>SUM(D7:D29)</f>
        <v>5337996</v>
      </c>
    </row>
    <row r="34" ht="20.25" customHeight="1" spans="1:4">
      <c r="A34" s="380" t="s">
        <v>66</v>
      </c>
      <c r="B34" s="388"/>
      <c r="C34" s="334" t="s">
        <v>67</v>
      </c>
      <c r="D34" s="311"/>
    </row>
    <row r="35" ht="20.25" customHeight="1" spans="1:4">
      <c r="A35" s="380" t="s">
        <v>68</v>
      </c>
      <c r="B35" s="389"/>
      <c r="C35" s="380" t="s">
        <v>68</v>
      </c>
      <c r="D35" s="390"/>
    </row>
    <row r="36" ht="20.25" customHeight="1" spans="1:4">
      <c r="A36" s="380" t="s">
        <v>69</v>
      </c>
      <c r="B36" s="389"/>
      <c r="C36" s="380" t="s">
        <v>70</v>
      </c>
      <c r="D36" s="390"/>
    </row>
    <row r="37" ht="20.25" customHeight="1" spans="1:4">
      <c r="A37" s="391" t="s">
        <v>71</v>
      </c>
      <c r="B37" s="392">
        <f>B33+B34</f>
        <v>5337996</v>
      </c>
      <c r="C37" s="340" t="s">
        <v>72</v>
      </c>
      <c r="D37" s="392">
        <f>D33+D34</f>
        <v>5337996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E25" sqref="E25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178</v>
      </c>
    </row>
    <row r="4" s="1" customFormat="1" ht="21.75" customHeight="1" spans="1:7">
      <c r="A4" s="10" t="s">
        <v>293</v>
      </c>
      <c r="B4" s="10" t="s">
        <v>292</v>
      </c>
      <c r="C4" s="10" t="s">
        <v>188</v>
      </c>
      <c r="D4" s="11" t="s">
        <v>430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431</v>
      </c>
      <c r="F5" s="18" t="s">
        <v>432</v>
      </c>
      <c r="G5" s="18" t="s">
        <v>433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7.25" customHeight="1" spans="1:7">
      <c r="A8" s="24"/>
      <c r="B8" s="25"/>
      <c r="C8" s="25"/>
      <c r="D8" s="24"/>
      <c r="E8" s="26"/>
      <c r="F8" s="26"/>
      <c r="G8" s="26"/>
    </row>
    <row r="9" s="1" customFormat="1" ht="18.75" customHeight="1" spans="1:7">
      <c r="A9" s="24"/>
      <c r="B9" s="24"/>
      <c r="C9" s="24"/>
      <c r="D9" s="24"/>
      <c r="E9" s="26"/>
      <c r="F9" s="26"/>
      <c r="G9" s="26"/>
    </row>
    <row r="10" s="1" customFormat="1" ht="18.75" customHeight="1" spans="1:7">
      <c r="A10" s="27"/>
      <c r="B10" s="24"/>
      <c r="C10" s="24"/>
      <c r="D10" s="24"/>
      <c r="E10" s="26"/>
      <c r="F10" s="26"/>
      <c r="G10" s="26"/>
    </row>
    <row r="11" s="1" customFormat="1" ht="18.75" customHeight="1" spans="1:7">
      <c r="A11" s="27"/>
      <c r="B11" s="24"/>
      <c r="C11" s="24"/>
      <c r="D11" s="24"/>
      <c r="E11" s="26"/>
      <c r="F11" s="26"/>
      <c r="G11" s="26"/>
    </row>
    <row r="12" s="1" customFormat="1" ht="18.75" customHeight="1" spans="1:7">
      <c r="A12" s="27"/>
      <c r="B12" s="24"/>
      <c r="C12" s="24"/>
      <c r="D12" s="24"/>
      <c r="E12" s="26"/>
      <c r="F12" s="26"/>
      <c r="G12" s="26"/>
    </row>
    <row r="13" s="1" customFormat="1" ht="33" customHeight="1" spans="1:7">
      <c r="A13" s="27"/>
      <c r="B13" s="24"/>
      <c r="C13" s="24"/>
      <c r="D13" s="24"/>
      <c r="E13" s="26"/>
      <c r="F13" s="26"/>
      <c r="G13" s="26"/>
    </row>
    <row r="14" s="1" customFormat="1" ht="18.75" customHeight="1" spans="1:7">
      <c r="A14" s="28" t="s">
        <v>75</v>
      </c>
      <c r="B14" s="29"/>
      <c r="C14" s="29"/>
      <c r="D14" s="30"/>
      <c r="E14" s="26">
        <f>E8+E9+E10+E11+E12+E13</f>
        <v>0</v>
      </c>
      <c r="F14" s="26">
        <f>F8+F9+F10+F11+F12+F13</f>
        <v>0</v>
      </c>
      <c r="G14" s="26">
        <f>G8+G9+G10+G11+G12+G13</f>
        <v>0</v>
      </c>
    </row>
    <row r="15" customHeight="1" spans="1:1">
      <c r="A15" s="1" t="s">
        <v>299</v>
      </c>
    </row>
  </sheetData>
  <mergeCells count="11">
    <mergeCell ref="A2:G2"/>
    <mergeCell ref="A3:D3"/>
    <mergeCell ref="E4:G4"/>
    <mergeCell ref="A14:D14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B32" sqref="B32"/>
    </sheetView>
  </sheetViews>
  <sheetFormatPr defaultColWidth="8" defaultRowHeight="14.25" customHeight="1"/>
  <cols>
    <col min="1" max="1" width="21.1333333333333" style="79" customWidth="1"/>
    <col min="2" max="2" width="23.4285714285714" style="79" customWidth="1"/>
    <col min="3" max="5" width="12.5714285714286" style="79" customWidth="1"/>
    <col min="6" max="6" width="14" style="79" customWidth="1"/>
    <col min="7" max="8" width="12.5714285714286" style="79" customWidth="1"/>
    <col min="9" max="9" width="8.84761904761905" style="79" customWidth="1"/>
    <col min="10" max="14" width="12.5714285714286" style="79" customWidth="1"/>
    <col min="15" max="15" width="8" style="63" customWidth="1"/>
    <col min="16" max="16" width="9.57142857142857" style="63" customWidth="1"/>
    <col min="17" max="17" width="9.71428571428571" style="63" customWidth="1"/>
    <col min="18" max="18" width="10.5714285714286" style="63" customWidth="1"/>
    <col min="19" max="19" width="10.1333333333333" style="79" customWidth="1"/>
    <col min="20" max="20" width="8" style="63" customWidth="1"/>
    <col min="21" max="16384" width="8" style="63"/>
  </cols>
  <sheetData>
    <row r="1" ht="12" customHeight="1" spans="1:19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364"/>
      <c r="P1" s="364"/>
      <c r="Q1" s="364"/>
      <c r="R1" s="364"/>
      <c r="S1" s="371"/>
    </row>
    <row r="2" ht="36" customHeight="1" spans="1:19">
      <c r="A2" s="351" t="s">
        <v>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6"/>
      <c r="P2" s="66"/>
      <c r="Q2" s="66"/>
      <c r="R2" s="66"/>
      <c r="S2" s="65"/>
    </row>
    <row r="3" ht="20.25" customHeight="1" spans="1:19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365"/>
      <c r="P3" s="365"/>
      <c r="Q3" s="365"/>
      <c r="R3" s="365"/>
      <c r="S3" s="372" t="s">
        <v>22</v>
      </c>
    </row>
    <row r="4" ht="18.75" customHeight="1" spans="1:19">
      <c r="A4" s="352" t="s">
        <v>73</v>
      </c>
      <c r="B4" s="353" t="s">
        <v>74</v>
      </c>
      <c r="C4" s="353" t="s">
        <v>75</v>
      </c>
      <c r="D4" s="272" t="s">
        <v>76</v>
      </c>
      <c r="E4" s="354"/>
      <c r="F4" s="354"/>
      <c r="G4" s="354"/>
      <c r="H4" s="354"/>
      <c r="I4" s="354"/>
      <c r="J4" s="354"/>
      <c r="K4" s="354"/>
      <c r="L4" s="354"/>
      <c r="M4" s="354"/>
      <c r="N4" s="354"/>
      <c r="O4" s="366" t="s">
        <v>66</v>
      </c>
      <c r="P4" s="366"/>
      <c r="Q4" s="366"/>
      <c r="R4" s="366"/>
      <c r="S4" s="373"/>
    </row>
    <row r="5" ht="18.75" customHeight="1" spans="1:19">
      <c r="A5" s="355"/>
      <c r="B5" s="356"/>
      <c r="C5" s="356"/>
      <c r="D5" s="357" t="s">
        <v>77</v>
      </c>
      <c r="E5" s="357" t="s">
        <v>78</v>
      </c>
      <c r="F5" s="357" t="s">
        <v>79</v>
      </c>
      <c r="G5" s="357" t="s">
        <v>80</v>
      </c>
      <c r="H5" s="357" t="s">
        <v>81</v>
      </c>
      <c r="I5" s="367" t="s">
        <v>82</v>
      </c>
      <c r="J5" s="354"/>
      <c r="K5" s="354"/>
      <c r="L5" s="354"/>
      <c r="M5" s="354"/>
      <c r="N5" s="354"/>
      <c r="O5" s="366" t="s">
        <v>77</v>
      </c>
      <c r="P5" s="366" t="s">
        <v>78</v>
      </c>
      <c r="Q5" s="366" t="s">
        <v>79</v>
      </c>
      <c r="R5" s="374" t="s">
        <v>80</v>
      </c>
      <c r="S5" s="366" t="s">
        <v>83</v>
      </c>
    </row>
    <row r="6" ht="33.75" customHeight="1" spans="1:19">
      <c r="A6" s="358"/>
      <c r="B6" s="359"/>
      <c r="C6" s="359"/>
      <c r="D6" s="358"/>
      <c r="E6" s="358"/>
      <c r="F6" s="358"/>
      <c r="G6" s="358"/>
      <c r="H6" s="358"/>
      <c r="I6" s="359" t="s">
        <v>77</v>
      </c>
      <c r="J6" s="359" t="s">
        <v>84</v>
      </c>
      <c r="K6" s="359" t="s">
        <v>85</v>
      </c>
      <c r="L6" s="359" t="s">
        <v>86</v>
      </c>
      <c r="M6" s="359" t="s">
        <v>87</v>
      </c>
      <c r="N6" s="368" t="s">
        <v>88</v>
      </c>
      <c r="O6" s="366"/>
      <c r="P6" s="366"/>
      <c r="Q6" s="366"/>
      <c r="R6" s="374"/>
      <c r="S6" s="366"/>
    </row>
    <row r="7" ht="16.5" customHeight="1" spans="1:19">
      <c r="A7" s="360">
        <v>1</v>
      </c>
      <c r="B7" s="361">
        <v>2</v>
      </c>
      <c r="C7" s="361">
        <v>3</v>
      </c>
      <c r="D7" s="360">
        <v>4</v>
      </c>
      <c r="E7" s="361">
        <v>5</v>
      </c>
      <c r="F7" s="361">
        <v>6</v>
      </c>
      <c r="G7" s="360">
        <v>7</v>
      </c>
      <c r="H7" s="361">
        <v>8</v>
      </c>
      <c r="I7" s="361">
        <v>9</v>
      </c>
      <c r="J7" s="360">
        <v>10</v>
      </c>
      <c r="K7" s="360">
        <v>11</v>
      </c>
      <c r="L7" s="360">
        <v>12</v>
      </c>
      <c r="M7" s="360">
        <v>13</v>
      </c>
      <c r="N7" s="360">
        <v>14</v>
      </c>
      <c r="O7" s="360">
        <v>15</v>
      </c>
      <c r="P7" s="360">
        <v>16</v>
      </c>
      <c r="Q7" s="360">
        <v>17</v>
      </c>
      <c r="R7" s="360">
        <v>18</v>
      </c>
      <c r="S7" s="270">
        <v>19</v>
      </c>
    </row>
    <row r="8" ht="16.5" customHeight="1" spans="1:19">
      <c r="A8" s="287" t="s">
        <v>89</v>
      </c>
      <c r="B8" s="287" t="s">
        <v>90</v>
      </c>
      <c r="C8" s="321">
        <v>5337996</v>
      </c>
      <c r="D8" s="321">
        <v>5337996</v>
      </c>
      <c r="E8" s="288">
        <v>5337996</v>
      </c>
      <c r="F8" s="104" t="s">
        <v>91</v>
      </c>
      <c r="G8" s="104" t="s">
        <v>91</v>
      </c>
      <c r="H8" s="104" t="s">
        <v>91</v>
      </c>
      <c r="I8" s="104" t="s">
        <v>91</v>
      </c>
      <c r="J8" s="104" t="s">
        <v>91</v>
      </c>
      <c r="K8" s="104" t="s">
        <v>91</v>
      </c>
      <c r="L8" s="104" t="s">
        <v>91</v>
      </c>
      <c r="M8" s="104" t="s">
        <v>91</v>
      </c>
      <c r="N8" s="369" t="s">
        <v>91</v>
      </c>
      <c r="O8" s="370" t="s">
        <v>91</v>
      </c>
      <c r="P8" s="370" t="s">
        <v>91</v>
      </c>
      <c r="Q8" s="370"/>
      <c r="R8" s="375"/>
      <c r="S8" s="270"/>
    </row>
    <row r="9" ht="16.5" customHeight="1" spans="1:19">
      <c r="A9" s="362" t="s">
        <v>75</v>
      </c>
      <c r="B9" s="363"/>
      <c r="C9" s="321">
        <v>5337996</v>
      </c>
      <c r="D9" s="321">
        <v>5337996</v>
      </c>
      <c r="E9" s="288">
        <v>5337996</v>
      </c>
      <c r="F9" s="104" t="s">
        <v>91</v>
      </c>
      <c r="G9" s="104" t="s">
        <v>91</v>
      </c>
      <c r="H9" s="104" t="s">
        <v>91</v>
      </c>
      <c r="I9" s="104" t="s">
        <v>91</v>
      </c>
      <c r="J9" s="104" t="s">
        <v>91</v>
      </c>
      <c r="K9" s="104" t="s">
        <v>91</v>
      </c>
      <c r="L9" s="104" t="s">
        <v>91</v>
      </c>
      <c r="M9" s="104" t="s">
        <v>91</v>
      </c>
      <c r="N9" s="369" t="s">
        <v>91</v>
      </c>
      <c r="O9" s="370" t="s">
        <v>91</v>
      </c>
      <c r="P9" s="370" t="s">
        <v>91</v>
      </c>
      <c r="Q9" s="370"/>
      <c r="R9" s="370"/>
      <c r="S9" s="370"/>
    </row>
    <row r="10" customHeight="1" spans="19:19">
      <c r="S10" s="77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zoomScaleSheetLayoutView="60" workbookViewId="0">
      <selection activeCell="F29" sqref="F29"/>
    </sheetView>
  </sheetViews>
  <sheetFormatPr defaultColWidth="8.88571428571429" defaultRowHeight="14.25" customHeight="1"/>
  <cols>
    <col min="1" max="1" width="14.2857142857143" style="79" customWidth="1"/>
    <col min="2" max="2" width="29.1333333333333" style="79" customWidth="1"/>
    <col min="3" max="4" width="15.4285714285714" style="79" customWidth="1"/>
    <col min="5" max="8" width="18.847619047619" style="79" customWidth="1"/>
    <col min="9" max="9" width="15.5714285714286" style="79" customWidth="1"/>
    <col min="10" max="10" width="14.1333333333333" style="79" customWidth="1"/>
    <col min="11" max="15" width="18.847619047619" style="79" customWidth="1"/>
    <col min="16" max="16" width="9.13333333333333" style="79" customWidth="1"/>
    <col min="17" max="16384" width="9.13333333333333" style="79"/>
  </cols>
  <sheetData>
    <row r="1" ht="15.75" customHeight="1" spans="1:1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2"/>
    </row>
    <row r="2" ht="28.5" customHeight="1" spans="1:15">
      <c r="A2" s="65" t="s">
        <v>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ht="15" customHeight="1" spans="1:15">
      <c r="A3" s="343" t="s">
        <v>21</v>
      </c>
      <c r="B3" s="344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85"/>
      <c r="N3" s="85"/>
      <c r="O3" s="157" t="s">
        <v>22</v>
      </c>
    </row>
    <row r="4" ht="17.25" customHeight="1" spans="1:15">
      <c r="A4" s="93" t="s">
        <v>92</v>
      </c>
      <c r="B4" s="93" t="s">
        <v>93</v>
      </c>
      <c r="C4" s="94" t="s">
        <v>75</v>
      </c>
      <c r="D4" s="114" t="s">
        <v>78</v>
      </c>
      <c r="E4" s="114"/>
      <c r="F4" s="114"/>
      <c r="G4" s="114" t="s">
        <v>79</v>
      </c>
      <c r="H4" s="114" t="s">
        <v>80</v>
      </c>
      <c r="I4" s="114" t="s">
        <v>94</v>
      </c>
      <c r="J4" s="114" t="s">
        <v>82</v>
      </c>
      <c r="K4" s="114"/>
      <c r="L4" s="114"/>
      <c r="M4" s="114"/>
      <c r="N4" s="114"/>
      <c r="O4" s="114"/>
    </row>
    <row r="5" ht="27" spans="1:15">
      <c r="A5" s="107"/>
      <c r="B5" s="107"/>
      <c r="C5" s="345"/>
      <c r="D5" s="114" t="s">
        <v>77</v>
      </c>
      <c r="E5" s="114" t="s">
        <v>95</v>
      </c>
      <c r="F5" s="114" t="s">
        <v>96</v>
      </c>
      <c r="G5" s="114"/>
      <c r="H5" s="114"/>
      <c r="I5" s="114"/>
      <c r="J5" s="114" t="s">
        <v>77</v>
      </c>
      <c r="K5" s="114" t="s">
        <v>97</v>
      </c>
      <c r="L5" s="114" t="s">
        <v>98</v>
      </c>
      <c r="M5" s="114" t="s">
        <v>99</v>
      </c>
      <c r="N5" s="114" t="s">
        <v>100</v>
      </c>
      <c r="O5" s="114" t="s">
        <v>101</v>
      </c>
    </row>
    <row r="6" ht="16.5" customHeight="1" spans="1:15">
      <c r="A6" s="108">
        <v>1</v>
      </c>
      <c r="B6" s="108">
        <v>2</v>
      </c>
      <c r="C6" s="108">
        <v>3</v>
      </c>
      <c r="D6" s="108">
        <v>4</v>
      </c>
      <c r="E6" s="108">
        <v>5</v>
      </c>
      <c r="F6" s="108">
        <v>6</v>
      </c>
      <c r="G6" s="108">
        <v>7</v>
      </c>
      <c r="H6" s="108">
        <v>8</v>
      </c>
      <c r="I6" s="108">
        <v>9</v>
      </c>
      <c r="J6" s="108">
        <v>10</v>
      </c>
      <c r="K6" s="108">
        <v>11</v>
      </c>
      <c r="L6" s="108">
        <v>12</v>
      </c>
      <c r="M6" s="108">
        <v>13</v>
      </c>
      <c r="N6" s="108">
        <v>14</v>
      </c>
      <c r="O6" s="108">
        <v>15</v>
      </c>
    </row>
    <row r="7" ht="20.25" customHeight="1" spans="1:15">
      <c r="A7" s="346" t="s">
        <v>102</v>
      </c>
      <c r="B7" s="346" t="s">
        <v>103</v>
      </c>
      <c r="C7" s="321">
        <v>4224810</v>
      </c>
      <c r="D7" s="288">
        <v>4224810</v>
      </c>
      <c r="E7" s="118">
        <v>4224810</v>
      </c>
      <c r="F7" s="118" t="s">
        <v>91</v>
      </c>
      <c r="G7" s="118"/>
      <c r="H7" s="118"/>
      <c r="I7" s="118" t="s">
        <v>91</v>
      </c>
      <c r="J7" s="118"/>
      <c r="K7" s="118" t="s">
        <v>91</v>
      </c>
      <c r="L7" s="118" t="s">
        <v>91</v>
      </c>
      <c r="M7" s="118" t="s">
        <v>91</v>
      </c>
      <c r="N7" s="118" t="s">
        <v>91</v>
      </c>
      <c r="O7" s="118" t="s">
        <v>91</v>
      </c>
    </row>
    <row r="8" ht="17.25" customHeight="1" spans="1:15">
      <c r="A8" s="346" t="s">
        <v>104</v>
      </c>
      <c r="B8" s="346" t="s">
        <v>105</v>
      </c>
      <c r="C8" s="321">
        <v>4224810</v>
      </c>
      <c r="D8" s="288">
        <v>4224810</v>
      </c>
      <c r="E8" s="347">
        <v>4224810</v>
      </c>
      <c r="F8" s="347"/>
      <c r="G8" s="347"/>
      <c r="H8" s="347"/>
      <c r="I8" s="347"/>
      <c r="J8" s="347"/>
      <c r="K8" s="347"/>
      <c r="L8" s="347"/>
      <c r="M8" s="347"/>
      <c r="N8" s="347"/>
      <c r="O8" s="347"/>
    </row>
    <row r="9" ht="17.25" customHeight="1" spans="1:15">
      <c r="A9" s="346" t="s">
        <v>106</v>
      </c>
      <c r="B9" s="346" t="s">
        <v>107</v>
      </c>
      <c r="C9" s="321">
        <v>2057915</v>
      </c>
      <c r="D9" s="288">
        <v>2057915</v>
      </c>
      <c r="E9" s="347">
        <v>2057915</v>
      </c>
      <c r="F9" s="347"/>
      <c r="G9" s="347"/>
      <c r="H9" s="347"/>
      <c r="I9" s="347"/>
      <c r="J9" s="347"/>
      <c r="K9" s="347"/>
      <c r="L9" s="347"/>
      <c r="M9" s="347"/>
      <c r="N9" s="347"/>
      <c r="O9" s="347"/>
    </row>
    <row r="10" ht="17.25" customHeight="1" spans="1:15">
      <c r="A10" s="346" t="s">
        <v>108</v>
      </c>
      <c r="B10" s="346" t="s">
        <v>109</v>
      </c>
      <c r="C10" s="321">
        <v>2166895</v>
      </c>
      <c r="D10" s="288">
        <v>2166895</v>
      </c>
      <c r="E10" s="347">
        <v>2166895</v>
      </c>
      <c r="F10" s="347"/>
      <c r="G10" s="347"/>
      <c r="H10" s="347"/>
      <c r="I10" s="347"/>
      <c r="J10" s="347"/>
      <c r="K10" s="347"/>
      <c r="L10" s="347"/>
      <c r="M10" s="347"/>
      <c r="N10" s="347"/>
      <c r="O10" s="347"/>
    </row>
    <row r="11" ht="17.25" customHeight="1" spans="1:15">
      <c r="A11" s="346" t="s">
        <v>110</v>
      </c>
      <c r="B11" s="346" t="s">
        <v>111</v>
      </c>
      <c r="C11" s="321">
        <v>441936</v>
      </c>
      <c r="D11" s="288">
        <v>441936</v>
      </c>
      <c r="E11" s="347">
        <v>441936</v>
      </c>
      <c r="F11" s="347"/>
      <c r="G11" s="347"/>
      <c r="H11" s="347"/>
      <c r="I11" s="347"/>
      <c r="J11" s="347"/>
      <c r="K11" s="347"/>
      <c r="L11" s="347"/>
      <c r="M11" s="347"/>
      <c r="N11" s="347"/>
      <c r="O11" s="347"/>
    </row>
    <row r="12" ht="17.25" customHeight="1" spans="1:15">
      <c r="A12" s="346" t="s">
        <v>112</v>
      </c>
      <c r="B12" s="346" t="s">
        <v>113</v>
      </c>
      <c r="C12" s="321">
        <v>441936</v>
      </c>
      <c r="D12" s="288">
        <v>441936</v>
      </c>
      <c r="E12" s="347">
        <v>441936</v>
      </c>
      <c r="F12" s="347"/>
      <c r="G12" s="347"/>
      <c r="H12" s="347"/>
      <c r="I12" s="347"/>
      <c r="J12" s="347"/>
      <c r="K12" s="347"/>
      <c r="L12" s="347"/>
      <c r="M12" s="347"/>
      <c r="N12" s="347"/>
      <c r="O12" s="347"/>
    </row>
    <row r="13" ht="17.25" customHeight="1" spans="1:15">
      <c r="A13" s="346" t="s">
        <v>114</v>
      </c>
      <c r="B13" s="346" t="s">
        <v>115</v>
      </c>
      <c r="C13" s="321">
        <v>441936</v>
      </c>
      <c r="D13" s="288">
        <v>441936</v>
      </c>
      <c r="E13" s="347">
        <v>441936</v>
      </c>
      <c r="F13" s="347"/>
      <c r="G13" s="347"/>
      <c r="H13" s="347"/>
      <c r="I13" s="347"/>
      <c r="J13" s="347"/>
      <c r="K13" s="347"/>
      <c r="L13" s="347"/>
      <c r="M13" s="347"/>
      <c r="N13" s="347"/>
      <c r="O13" s="347"/>
    </row>
    <row r="14" ht="17.25" customHeight="1" spans="1:15">
      <c r="A14" s="346" t="s">
        <v>116</v>
      </c>
      <c r="B14" s="346" t="s">
        <v>117</v>
      </c>
      <c r="C14" s="321">
        <v>326394</v>
      </c>
      <c r="D14" s="288">
        <v>326394</v>
      </c>
      <c r="E14" s="347">
        <v>326394</v>
      </c>
      <c r="F14" s="347"/>
      <c r="G14" s="347"/>
      <c r="H14" s="347"/>
      <c r="I14" s="347"/>
      <c r="J14" s="347"/>
      <c r="K14" s="347"/>
      <c r="L14" s="347"/>
      <c r="M14" s="347"/>
      <c r="N14" s="347"/>
      <c r="O14" s="347"/>
    </row>
    <row r="15" ht="17.25" customHeight="1" spans="1:15">
      <c r="A15" s="346" t="s">
        <v>118</v>
      </c>
      <c r="B15" s="346" t="s">
        <v>119</v>
      </c>
      <c r="C15" s="321">
        <v>326394</v>
      </c>
      <c r="D15" s="288">
        <v>326394</v>
      </c>
      <c r="E15" s="347">
        <v>326394</v>
      </c>
      <c r="F15" s="347"/>
      <c r="G15" s="347"/>
      <c r="H15" s="347"/>
      <c r="I15" s="347"/>
      <c r="J15" s="347"/>
      <c r="K15" s="347"/>
      <c r="L15" s="347"/>
      <c r="M15" s="347"/>
      <c r="N15" s="347"/>
      <c r="O15" s="347"/>
    </row>
    <row r="16" ht="17.25" customHeight="1" spans="1:15">
      <c r="A16" s="346" t="s">
        <v>120</v>
      </c>
      <c r="B16" s="346" t="s">
        <v>121</v>
      </c>
      <c r="C16" s="321">
        <v>198648</v>
      </c>
      <c r="D16" s="288">
        <v>198648</v>
      </c>
      <c r="E16" s="347">
        <v>198648</v>
      </c>
      <c r="F16" s="347"/>
      <c r="G16" s="347"/>
      <c r="H16" s="347"/>
      <c r="I16" s="347"/>
      <c r="J16" s="347"/>
      <c r="K16" s="347"/>
      <c r="L16" s="347"/>
      <c r="M16" s="347"/>
      <c r="N16" s="347"/>
      <c r="O16" s="347"/>
    </row>
    <row r="17" ht="17.25" customHeight="1" spans="1:15">
      <c r="A17" s="346" t="s">
        <v>122</v>
      </c>
      <c r="B17" s="346" t="s">
        <v>123</v>
      </c>
      <c r="C17" s="321">
        <v>118800</v>
      </c>
      <c r="D17" s="288">
        <v>118800</v>
      </c>
      <c r="E17" s="347">
        <v>118800</v>
      </c>
      <c r="F17" s="347"/>
      <c r="G17" s="347"/>
      <c r="H17" s="347"/>
      <c r="I17" s="347"/>
      <c r="J17" s="347"/>
      <c r="K17" s="347"/>
      <c r="L17" s="347"/>
      <c r="M17" s="347"/>
      <c r="N17" s="347"/>
      <c r="O17" s="347"/>
    </row>
    <row r="18" ht="17.25" customHeight="1" spans="1:15">
      <c r="A18" s="346" t="s">
        <v>124</v>
      </c>
      <c r="B18" s="346" t="s">
        <v>125</v>
      </c>
      <c r="C18" s="321">
        <v>8946</v>
      </c>
      <c r="D18" s="288">
        <v>8946</v>
      </c>
      <c r="E18" s="347">
        <v>8946</v>
      </c>
      <c r="F18" s="347"/>
      <c r="G18" s="347"/>
      <c r="H18" s="347"/>
      <c r="I18" s="347"/>
      <c r="J18" s="347"/>
      <c r="K18" s="347"/>
      <c r="L18" s="347"/>
      <c r="M18" s="347"/>
      <c r="N18" s="347"/>
      <c r="O18" s="347"/>
    </row>
    <row r="19" ht="17.25" customHeight="1" spans="1:15">
      <c r="A19" s="346" t="s">
        <v>126</v>
      </c>
      <c r="B19" s="346" t="s">
        <v>127</v>
      </c>
      <c r="C19" s="321">
        <v>344856</v>
      </c>
      <c r="D19" s="288">
        <v>344856</v>
      </c>
      <c r="E19" s="347">
        <v>344856</v>
      </c>
      <c r="F19" s="347"/>
      <c r="G19" s="347"/>
      <c r="H19" s="347"/>
      <c r="I19" s="347"/>
      <c r="J19" s="347"/>
      <c r="K19" s="347"/>
      <c r="L19" s="347"/>
      <c r="M19" s="347"/>
      <c r="N19" s="347"/>
      <c r="O19" s="347"/>
    </row>
    <row r="20" ht="17.25" customHeight="1" spans="1:15">
      <c r="A20" s="346" t="s">
        <v>128</v>
      </c>
      <c r="B20" s="346" t="s">
        <v>129</v>
      </c>
      <c r="C20" s="321">
        <v>344856</v>
      </c>
      <c r="D20" s="288">
        <v>344856</v>
      </c>
      <c r="E20" s="347">
        <v>344856</v>
      </c>
      <c r="F20" s="347"/>
      <c r="G20" s="347"/>
      <c r="H20" s="347"/>
      <c r="I20" s="347"/>
      <c r="J20" s="347"/>
      <c r="K20" s="347"/>
      <c r="L20" s="347"/>
      <c r="M20" s="347"/>
      <c r="N20" s="347"/>
      <c r="O20" s="347"/>
    </row>
    <row r="21" ht="17.25" customHeight="1" spans="1:15">
      <c r="A21" s="346" t="s">
        <v>130</v>
      </c>
      <c r="B21" s="346" t="s">
        <v>131</v>
      </c>
      <c r="C21" s="321">
        <v>344856</v>
      </c>
      <c r="D21" s="288">
        <v>344856</v>
      </c>
      <c r="E21" s="347">
        <v>344856</v>
      </c>
      <c r="F21" s="347"/>
      <c r="G21" s="347"/>
      <c r="H21" s="347"/>
      <c r="I21" s="347"/>
      <c r="J21" s="347"/>
      <c r="K21" s="347"/>
      <c r="L21" s="347"/>
      <c r="M21" s="347"/>
      <c r="N21" s="347"/>
      <c r="O21" s="347"/>
    </row>
    <row r="22" ht="17.25" customHeight="1" spans="1:15">
      <c r="A22" s="348" t="s">
        <v>132</v>
      </c>
      <c r="B22" s="349" t="s">
        <v>132</v>
      </c>
      <c r="C22" s="288">
        <v>5337996</v>
      </c>
      <c r="D22" s="288">
        <v>5337996</v>
      </c>
      <c r="E22" s="350">
        <v>5337996</v>
      </c>
      <c r="F22" s="350" t="s">
        <v>91</v>
      </c>
      <c r="G22" s="350"/>
      <c r="H22" s="350"/>
      <c r="I22" s="350" t="s">
        <v>91</v>
      </c>
      <c r="J22" s="350"/>
      <c r="K22" s="350" t="s">
        <v>91</v>
      </c>
      <c r="L22" s="350" t="s">
        <v>91</v>
      </c>
      <c r="M22" s="350" t="s">
        <v>91</v>
      </c>
      <c r="N22" s="350" t="s">
        <v>91</v>
      </c>
      <c r="O22" s="350" t="s">
        <v>91</v>
      </c>
    </row>
    <row r="23" customHeight="1" spans="4:8">
      <c r="D23" s="325"/>
      <c r="H23" s="325"/>
    </row>
  </sheetData>
  <mergeCells count="11">
    <mergeCell ref="A2:O2"/>
    <mergeCell ref="A3:L3"/>
    <mergeCell ref="D4:F4"/>
    <mergeCell ref="J4:O4"/>
    <mergeCell ref="A22:B22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7" activePane="bottomRight" state="frozen"/>
      <selection/>
      <selection pane="topRight"/>
      <selection pane="bottomLeft"/>
      <selection pane="bottomRight" activeCell="J24" sqref="J24"/>
    </sheetView>
  </sheetViews>
  <sheetFormatPr defaultColWidth="8.88571428571429" defaultRowHeight="14.25" customHeight="1" outlineLevelCol="3"/>
  <cols>
    <col min="1" max="1" width="49.2857142857143" style="62" customWidth="1"/>
    <col min="2" max="2" width="38.847619047619" style="62" customWidth="1"/>
    <col min="3" max="3" width="48.5714285714286" style="62" customWidth="1"/>
    <col min="4" max="4" width="36.4285714285714" style="62" customWidth="1"/>
    <col min="5" max="5" width="9.13333333333333" style="63" customWidth="1"/>
    <col min="6" max="16384" width="9.13333333333333" style="63"/>
  </cols>
  <sheetData>
    <row r="1" customHeight="1" spans="1:4">
      <c r="A1" s="326"/>
      <c r="B1" s="326"/>
      <c r="C1" s="326"/>
      <c r="D1" s="152"/>
    </row>
    <row r="2" ht="31.5" customHeight="1" spans="1:4">
      <c r="A2" s="64" t="s">
        <v>5</v>
      </c>
      <c r="B2" s="327"/>
      <c r="C2" s="327"/>
      <c r="D2" s="327"/>
    </row>
    <row r="3" ht="17.25" customHeight="1" spans="1:4">
      <c r="A3" s="160" t="s">
        <v>21</v>
      </c>
      <c r="B3" s="328"/>
      <c r="C3" s="328"/>
      <c r="D3" s="153" t="s">
        <v>22</v>
      </c>
    </row>
    <row r="4" ht="19.5" customHeight="1" spans="1:4">
      <c r="A4" s="88" t="s">
        <v>23</v>
      </c>
      <c r="B4" s="162"/>
      <c r="C4" s="88" t="s">
        <v>24</v>
      </c>
      <c r="D4" s="162"/>
    </row>
    <row r="5" ht="21.75" customHeight="1" spans="1:4">
      <c r="A5" s="87" t="s">
        <v>25</v>
      </c>
      <c r="B5" s="329" t="s">
        <v>26</v>
      </c>
      <c r="C5" s="87" t="s">
        <v>133</v>
      </c>
      <c r="D5" s="329" t="s">
        <v>26</v>
      </c>
    </row>
    <row r="6" ht="17.25" customHeight="1" spans="1:4">
      <c r="A6" s="91"/>
      <c r="B6" s="107"/>
      <c r="C6" s="91"/>
      <c r="D6" s="107"/>
    </row>
    <row r="7" ht="17.25" customHeight="1" spans="1:4">
      <c r="A7" s="330" t="s">
        <v>134</v>
      </c>
      <c r="B7" s="331">
        <v>5337996</v>
      </c>
      <c r="C7" s="332" t="s">
        <v>135</v>
      </c>
      <c r="D7" s="202">
        <v>5337996</v>
      </c>
    </row>
    <row r="8" ht="17.25" customHeight="1" spans="1:4">
      <c r="A8" s="333" t="s">
        <v>136</v>
      </c>
      <c r="B8" s="331">
        <v>5337996</v>
      </c>
      <c r="C8" s="332" t="s">
        <v>137</v>
      </c>
      <c r="D8" s="202"/>
    </row>
    <row r="9" ht="17.25" customHeight="1" spans="1:4">
      <c r="A9" s="333" t="s">
        <v>138</v>
      </c>
      <c r="B9" s="311"/>
      <c r="C9" s="332" t="s">
        <v>139</v>
      </c>
      <c r="D9" s="202"/>
    </row>
    <row r="10" ht="17.25" customHeight="1" spans="1:4">
      <c r="A10" s="333" t="s">
        <v>140</v>
      </c>
      <c r="B10" s="311"/>
      <c r="C10" s="332" t="s">
        <v>141</v>
      </c>
      <c r="D10" s="202"/>
    </row>
    <row r="11" ht="17.25" customHeight="1" spans="1:4">
      <c r="A11" s="333" t="s">
        <v>142</v>
      </c>
      <c r="B11" s="311"/>
      <c r="C11" s="332" t="s">
        <v>143</v>
      </c>
      <c r="D11" s="202"/>
    </row>
    <row r="12" ht="17.25" customHeight="1" spans="1:4">
      <c r="A12" s="333" t="s">
        <v>136</v>
      </c>
      <c r="B12" s="311"/>
      <c r="C12" s="332" t="s">
        <v>144</v>
      </c>
      <c r="D12" s="202">
        <v>4224810</v>
      </c>
    </row>
    <row r="13" ht="17.25" customHeight="1" spans="1:4">
      <c r="A13" s="334" t="s">
        <v>138</v>
      </c>
      <c r="B13" s="335"/>
      <c r="C13" s="332" t="s">
        <v>145</v>
      </c>
      <c r="D13" s="202"/>
    </row>
    <row r="14" ht="17.25" customHeight="1" spans="1:4">
      <c r="A14" s="334" t="s">
        <v>140</v>
      </c>
      <c r="B14" s="335"/>
      <c r="C14" s="332" t="s">
        <v>146</v>
      </c>
      <c r="D14" s="331"/>
    </row>
    <row r="15" ht="17.25" customHeight="1" spans="1:4">
      <c r="A15" s="333"/>
      <c r="B15" s="335"/>
      <c r="C15" s="332" t="s">
        <v>147</v>
      </c>
      <c r="D15" s="331">
        <v>441936</v>
      </c>
    </row>
    <row r="16" ht="17.25" customHeight="1" spans="1:4">
      <c r="A16" s="333"/>
      <c r="B16" s="311"/>
      <c r="C16" s="332" t="s">
        <v>148</v>
      </c>
      <c r="D16" s="331">
        <v>326394</v>
      </c>
    </row>
    <row r="17" ht="17.25" customHeight="1" spans="1:4">
      <c r="A17" s="333"/>
      <c r="B17" s="336"/>
      <c r="C17" s="332" t="s">
        <v>149</v>
      </c>
      <c r="D17" s="331"/>
    </row>
    <row r="18" ht="17.25" customHeight="1" spans="1:4">
      <c r="A18" s="334"/>
      <c r="B18" s="336"/>
      <c r="C18" s="332" t="s">
        <v>150</v>
      </c>
      <c r="D18" s="331"/>
    </row>
    <row r="19" ht="17.25" customHeight="1" spans="1:4">
      <c r="A19" s="334"/>
      <c r="B19" s="337"/>
      <c r="C19" s="332" t="s">
        <v>151</v>
      </c>
      <c r="D19" s="331"/>
    </row>
    <row r="20" ht="17.25" customHeight="1" spans="1:4">
      <c r="A20" s="338"/>
      <c r="B20" s="337"/>
      <c r="C20" s="332" t="s">
        <v>152</v>
      </c>
      <c r="D20" s="331"/>
    </row>
    <row r="21" ht="17.25" customHeight="1" spans="1:4">
      <c r="A21" s="338"/>
      <c r="B21" s="337"/>
      <c r="C21" s="332" t="s">
        <v>153</v>
      </c>
      <c r="D21" s="331"/>
    </row>
    <row r="22" ht="17.25" customHeight="1" spans="1:4">
      <c r="A22" s="338"/>
      <c r="B22" s="337"/>
      <c r="C22" s="332" t="s">
        <v>154</v>
      </c>
      <c r="D22" s="331"/>
    </row>
    <row r="23" ht="17.25" customHeight="1" spans="1:4">
      <c r="A23" s="338"/>
      <c r="B23" s="337"/>
      <c r="C23" s="332" t="s">
        <v>155</v>
      </c>
      <c r="D23" s="331"/>
    </row>
    <row r="24" ht="17.25" customHeight="1" spans="1:4">
      <c r="A24" s="338"/>
      <c r="B24" s="337"/>
      <c r="C24" s="332" t="s">
        <v>156</v>
      </c>
      <c r="D24" s="331"/>
    </row>
    <row r="25" ht="17.25" customHeight="1" spans="1:4">
      <c r="A25" s="338"/>
      <c r="B25" s="337"/>
      <c r="C25" s="332" t="s">
        <v>157</v>
      </c>
      <c r="D25" s="331"/>
    </row>
    <row r="26" ht="17.25" customHeight="1" spans="1:4">
      <c r="A26" s="338"/>
      <c r="B26" s="337"/>
      <c r="C26" s="332" t="s">
        <v>158</v>
      </c>
      <c r="D26" s="331">
        <v>344856</v>
      </c>
    </row>
    <row r="27" ht="17.25" customHeight="1" spans="1:4">
      <c r="A27" s="338"/>
      <c r="B27" s="337"/>
      <c r="C27" s="332" t="s">
        <v>159</v>
      </c>
      <c r="D27" s="339"/>
    </row>
    <row r="28" ht="17.25" customHeight="1" spans="1:4">
      <c r="A28" s="338"/>
      <c r="B28" s="337"/>
      <c r="C28" s="332" t="s">
        <v>160</v>
      </c>
      <c r="D28" s="339"/>
    </row>
    <row r="29" ht="17.25" customHeight="1" spans="1:4">
      <c r="A29" s="338"/>
      <c r="B29" s="337"/>
      <c r="C29" s="332" t="s">
        <v>161</v>
      </c>
      <c r="D29" s="339"/>
    </row>
    <row r="30" ht="17.25" customHeight="1" spans="1:4">
      <c r="A30" s="338"/>
      <c r="B30" s="337"/>
      <c r="C30" s="332" t="s">
        <v>162</v>
      </c>
      <c r="D30" s="339"/>
    </row>
    <row r="31" customHeight="1" spans="1:4">
      <c r="A31" s="340"/>
      <c r="B31" s="336"/>
      <c r="C31" s="332" t="s">
        <v>163</v>
      </c>
      <c r="D31" s="339"/>
    </row>
    <row r="32" customHeight="1" spans="1:4">
      <c r="A32" s="340"/>
      <c r="B32" s="336"/>
      <c r="C32" s="332" t="s">
        <v>164</v>
      </c>
      <c r="D32" s="339"/>
    </row>
    <row r="33" customHeight="1" spans="1:4">
      <c r="A33" s="340"/>
      <c r="B33" s="336"/>
      <c r="C33" s="332" t="s">
        <v>165</v>
      </c>
      <c r="D33" s="339"/>
    </row>
    <row r="34" customHeight="1" spans="1:4">
      <c r="A34" s="340"/>
      <c r="B34" s="336"/>
      <c r="C34" s="334" t="s">
        <v>166</v>
      </c>
      <c r="D34" s="341"/>
    </row>
    <row r="35" ht="17.25" customHeight="1" spans="1:4">
      <c r="A35" s="342" t="s">
        <v>167</v>
      </c>
      <c r="B35" s="336">
        <v>5337996</v>
      </c>
      <c r="C35" s="340" t="s">
        <v>72</v>
      </c>
      <c r="D35" s="336">
        <v>5337996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3"/>
  <sheetViews>
    <sheetView tabSelected="1" zoomScaleSheetLayoutView="60" workbookViewId="0">
      <selection activeCell="D11" sqref="D11"/>
    </sheetView>
  </sheetViews>
  <sheetFormatPr defaultColWidth="8.88571428571429" defaultRowHeight="14.25" customHeight="1" outlineLevelCol="6"/>
  <cols>
    <col min="1" max="1" width="20.1333333333333" style="154" customWidth="1"/>
    <col min="2" max="2" width="44" style="154" customWidth="1"/>
    <col min="3" max="3" width="24.2857142857143" style="79" customWidth="1"/>
    <col min="4" max="4" width="16.5714285714286" style="79" customWidth="1"/>
    <col min="5" max="7" width="24.2857142857143" style="79" customWidth="1"/>
    <col min="8" max="8" width="9.13333333333333" style="79" customWidth="1"/>
    <col min="9" max="16384" width="9.13333333333333" style="79"/>
  </cols>
  <sheetData>
    <row r="1" ht="12" customHeight="1" spans="4:7">
      <c r="D1" s="314"/>
      <c r="F1" s="82"/>
      <c r="G1" s="82"/>
    </row>
    <row r="2" ht="39" customHeight="1" spans="1:7">
      <c r="A2" s="159" t="s">
        <v>6</v>
      </c>
      <c r="B2" s="159"/>
      <c r="C2" s="159"/>
      <c r="D2" s="159"/>
      <c r="E2" s="159"/>
      <c r="F2" s="159"/>
      <c r="G2" s="159"/>
    </row>
    <row r="3" ht="18" customHeight="1" spans="1:7">
      <c r="A3" s="160" t="s">
        <v>21</v>
      </c>
      <c r="F3" s="157"/>
      <c r="G3" s="157" t="s">
        <v>22</v>
      </c>
    </row>
    <row r="4" ht="20.25" customHeight="1" spans="1:7">
      <c r="A4" s="315" t="s">
        <v>168</v>
      </c>
      <c r="B4" s="316"/>
      <c r="C4" s="90" t="s">
        <v>75</v>
      </c>
      <c r="D4" s="90" t="s">
        <v>95</v>
      </c>
      <c r="E4" s="90"/>
      <c r="F4" s="90"/>
      <c r="G4" s="317" t="s">
        <v>96</v>
      </c>
    </row>
    <row r="5" ht="20.25" customHeight="1" spans="1:7">
      <c r="A5" s="164" t="s">
        <v>92</v>
      </c>
      <c r="B5" s="318" t="s">
        <v>93</v>
      </c>
      <c r="C5" s="90"/>
      <c r="D5" s="90" t="s">
        <v>77</v>
      </c>
      <c r="E5" s="90" t="s">
        <v>169</v>
      </c>
      <c r="F5" s="90" t="s">
        <v>170</v>
      </c>
      <c r="G5" s="319"/>
    </row>
    <row r="6" ht="13.5" customHeight="1" spans="1:7">
      <c r="A6" s="164" t="s">
        <v>171</v>
      </c>
      <c r="B6" s="164" t="s">
        <v>172</v>
      </c>
      <c r="C6" s="320" t="s">
        <v>173</v>
      </c>
      <c r="D6" s="320" t="s">
        <v>174</v>
      </c>
      <c r="E6" s="320" t="s">
        <v>175</v>
      </c>
      <c r="F6" s="320" t="s">
        <v>176</v>
      </c>
      <c r="G6" s="164" t="s">
        <v>177</v>
      </c>
    </row>
    <row r="7" ht="18" customHeight="1" spans="1:7">
      <c r="A7" s="287" t="s">
        <v>102</v>
      </c>
      <c r="B7" s="287" t="s">
        <v>103</v>
      </c>
      <c r="C7" s="288">
        <v>4224810</v>
      </c>
      <c r="D7" s="321">
        <v>4224810</v>
      </c>
      <c r="E7" s="321">
        <v>3865195</v>
      </c>
      <c r="F7" s="321">
        <v>359615</v>
      </c>
      <c r="G7" s="322" t="s">
        <v>91</v>
      </c>
    </row>
    <row r="8" ht="18" customHeight="1" spans="1:7">
      <c r="A8" s="287" t="s">
        <v>104</v>
      </c>
      <c r="B8" s="287" t="s">
        <v>105</v>
      </c>
      <c r="C8" s="288">
        <v>4224810</v>
      </c>
      <c r="D8" s="321">
        <v>4224810</v>
      </c>
      <c r="E8" s="321">
        <v>3865195</v>
      </c>
      <c r="F8" s="321">
        <v>359615</v>
      </c>
      <c r="G8" s="278"/>
    </row>
    <row r="9" ht="18" customHeight="1" spans="1:7">
      <c r="A9" s="287" t="s">
        <v>106</v>
      </c>
      <c r="B9" s="287" t="s">
        <v>107</v>
      </c>
      <c r="C9" s="288">
        <v>2057915</v>
      </c>
      <c r="D9" s="321">
        <v>2057915</v>
      </c>
      <c r="E9" s="321">
        <v>1826545</v>
      </c>
      <c r="F9" s="321">
        <v>231370</v>
      </c>
      <c r="G9" s="278"/>
    </row>
    <row r="10" ht="18" customHeight="1" spans="1:7">
      <c r="A10" s="287" t="s">
        <v>108</v>
      </c>
      <c r="B10" s="287" t="s">
        <v>109</v>
      </c>
      <c r="C10" s="288">
        <v>2166895</v>
      </c>
      <c r="D10" s="321">
        <v>2166895</v>
      </c>
      <c r="E10" s="321">
        <v>2038650</v>
      </c>
      <c r="F10" s="321">
        <v>128245</v>
      </c>
      <c r="G10" s="278"/>
    </row>
    <row r="11" ht="18" customHeight="1" spans="1:7">
      <c r="A11" s="287" t="s">
        <v>110</v>
      </c>
      <c r="B11" s="287" t="s">
        <v>111</v>
      </c>
      <c r="C11" s="288">
        <v>441936</v>
      </c>
      <c r="D11" s="321">
        <v>441936</v>
      </c>
      <c r="E11" s="321">
        <v>441936</v>
      </c>
      <c r="F11" s="321"/>
      <c r="G11" s="278"/>
    </row>
    <row r="12" ht="18" customHeight="1" spans="1:7">
      <c r="A12" s="287" t="s">
        <v>112</v>
      </c>
      <c r="B12" s="287" t="s">
        <v>113</v>
      </c>
      <c r="C12" s="288">
        <v>441936</v>
      </c>
      <c r="D12" s="321">
        <v>441936</v>
      </c>
      <c r="E12" s="321">
        <v>441936</v>
      </c>
      <c r="F12" s="321"/>
      <c r="G12" s="278"/>
    </row>
    <row r="13" ht="18" customHeight="1" spans="1:7">
      <c r="A13" s="287" t="s">
        <v>114</v>
      </c>
      <c r="B13" s="287" t="s">
        <v>115</v>
      </c>
      <c r="C13" s="288">
        <v>441936</v>
      </c>
      <c r="D13" s="321">
        <v>441936</v>
      </c>
      <c r="E13" s="321">
        <v>441936</v>
      </c>
      <c r="F13" s="321"/>
      <c r="G13" s="278"/>
    </row>
    <row r="14" ht="18" customHeight="1" spans="1:7">
      <c r="A14" s="287" t="s">
        <v>116</v>
      </c>
      <c r="B14" s="287" t="s">
        <v>117</v>
      </c>
      <c r="C14" s="288">
        <v>326394</v>
      </c>
      <c r="D14" s="321">
        <v>326394</v>
      </c>
      <c r="E14" s="321">
        <v>326394</v>
      </c>
      <c r="F14" s="321"/>
      <c r="G14" s="278"/>
    </row>
    <row r="15" ht="18" customHeight="1" spans="1:7">
      <c r="A15" s="287" t="s">
        <v>118</v>
      </c>
      <c r="B15" s="287" t="s">
        <v>119</v>
      </c>
      <c r="C15" s="288">
        <v>326394</v>
      </c>
      <c r="D15" s="321">
        <v>326394</v>
      </c>
      <c r="E15" s="321">
        <v>326394</v>
      </c>
      <c r="F15" s="321"/>
      <c r="G15" s="278"/>
    </row>
    <row r="16" ht="18" customHeight="1" spans="1:7">
      <c r="A16" s="287" t="s">
        <v>120</v>
      </c>
      <c r="B16" s="287" t="s">
        <v>121</v>
      </c>
      <c r="C16" s="288">
        <v>198648</v>
      </c>
      <c r="D16" s="321">
        <v>198648</v>
      </c>
      <c r="E16" s="321">
        <v>198648</v>
      </c>
      <c r="F16" s="321"/>
      <c r="G16" s="278"/>
    </row>
    <row r="17" ht="18" customHeight="1" spans="1:7">
      <c r="A17" s="287" t="s">
        <v>122</v>
      </c>
      <c r="B17" s="287" t="s">
        <v>123</v>
      </c>
      <c r="C17" s="288">
        <v>118800</v>
      </c>
      <c r="D17" s="321">
        <v>118800</v>
      </c>
      <c r="E17" s="321">
        <v>118800</v>
      </c>
      <c r="F17" s="321"/>
      <c r="G17" s="278"/>
    </row>
    <row r="18" ht="18" customHeight="1" spans="1:7">
      <c r="A18" s="287" t="s">
        <v>124</v>
      </c>
      <c r="B18" s="287" t="s">
        <v>125</v>
      </c>
      <c r="C18" s="288">
        <v>8946</v>
      </c>
      <c r="D18" s="321">
        <v>8946</v>
      </c>
      <c r="E18" s="321">
        <v>8946</v>
      </c>
      <c r="F18" s="321"/>
      <c r="G18" s="278"/>
    </row>
    <row r="19" ht="18" customHeight="1" spans="1:7">
      <c r="A19" s="287" t="s">
        <v>126</v>
      </c>
      <c r="B19" s="287" t="s">
        <v>127</v>
      </c>
      <c r="C19" s="288">
        <v>344856</v>
      </c>
      <c r="D19" s="321">
        <v>344856</v>
      </c>
      <c r="E19" s="321">
        <v>344856</v>
      </c>
      <c r="F19" s="321"/>
      <c r="G19" s="278"/>
    </row>
    <row r="20" ht="18" customHeight="1" spans="1:7">
      <c r="A20" s="287" t="s">
        <v>128</v>
      </c>
      <c r="B20" s="287" t="s">
        <v>129</v>
      </c>
      <c r="C20" s="288">
        <v>344856</v>
      </c>
      <c r="D20" s="321">
        <v>344856</v>
      </c>
      <c r="E20" s="321">
        <v>344856</v>
      </c>
      <c r="F20" s="321"/>
      <c r="G20" s="278"/>
    </row>
    <row r="21" ht="18" customHeight="1" spans="1:7">
      <c r="A21" s="287" t="s">
        <v>130</v>
      </c>
      <c r="B21" s="287" t="s">
        <v>131</v>
      </c>
      <c r="C21" s="288">
        <v>344856</v>
      </c>
      <c r="D21" s="321">
        <v>344856</v>
      </c>
      <c r="E21" s="321">
        <v>344856</v>
      </c>
      <c r="F21" s="321"/>
      <c r="G21" s="278"/>
    </row>
    <row r="22" ht="18" customHeight="1" spans="1:7">
      <c r="A22" s="323" t="s">
        <v>132</v>
      </c>
      <c r="B22" s="169" t="s">
        <v>132</v>
      </c>
      <c r="C22" s="288">
        <v>5337996</v>
      </c>
      <c r="D22" s="288">
        <v>5337996</v>
      </c>
      <c r="E22" s="288">
        <v>4978381</v>
      </c>
      <c r="F22" s="288">
        <v>359615</v>
      </c>
      <c r="G22" s="278" t="s">
        <v>91</v>
      </c>
    </row>
    <row r="23" customHeight="1" spans="2:4">
      <c r="B23" s="324"/>
      <c r="C23" s="325"/>
      <c r="D23" s="325"/>
    </row>
  </sheetData>
  <mergeCells count="7">
    <mergeCell ref="A2:G2"/>
    <mergeCell ref="A3:E3"/>
    <mergeCell ref="A4:B4"/>
    <mergeCell ref="D4:F4"/>
    <mergeCell ref="A22:B22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A8" sqref="A8"/>
    </sheetView>
  </sheetViews>
  <sheetFormatPr defaultColWidth="8.88571428571429" defaultRowHeight="14.25" outlineLevelRow="7" outlineLevelCol="5"/>
  <cols>
    <col min="1" max="1" width="44.5714285714286" style="302" customWidth="1"/>
    <col min="2" max="2" width="27.4285714285714" style="302" customWidth="1"/>
    <col min="3" max="3" width="17.2857142857143" style="303" customWidth="1"/>
    <col min="4" max="5" width="26.2857142857143" style="304" customWidth="1"/>
    <col min="6" max="6" width="18.7142857142857" style="304" customWidth="1"/>
    <col min="7" max="7" width="9.13333333333333" style="79" customWidth="1"/>
    <col min="8" max="16384" width="9.13333333333333" style="79"/>
  </cols>
  <sheetData>
    <row r="1" ht="12" customHeight="1" spans="1:6">
      <c r="A1" s="305"/>
      <c r="B1" s="305"/>
      <c r="C1" s="123"/>
      <c r="D1" s="79"/>
      <c r="E1" s="79"/>
      <c r="F1" s="306"/>
    </row>
    <row r="2" ht="25.5" customHeight="1" spans="1:6">
      <c r="A2" s="307" t="s">
        <v>7</v>
      </c>
      <c r="B2" s="307"/>
      <c r="C2" s="307"/>
      <c r="D2" s="307"/>
      <c r="E2" s="307"/>
      <c r="F2" s="307"/>
    </row>
    <row r="3" ht="15.75" customHeight="1" spans="1:6">
      <c r="A3" s="160" t="s">
        <v>21</v>
      </c>
      <c r="B3" s="305"/>
      <c r="C3" s="123"/>
      <c r="D3" s="79"/>
      <c r="E3" s="79"/>
      <c r="F3" s="306" t="s">
        <v>178</v>
      </c>
    </row>
    <row r="4" s="301" customFormat="1" ht="19.5" customHeight="1" spans="1:6">
      <c r="A4" s="308" t="s">
        <v>179</v>
      </c>
      <c r="B4" s="87" t="s">
        <v>180</v>
      </c>
      <c r="C4" s="88" t="s">
        <v>181</v>
      </c>
      <c r="D4" s="89"/>
      <c r="E4" s="162"/>
      <c r="F4" s="87" t="s">
        <v>182</v>
      </c>
    </row>
    <row r="5" s="301" customFormat="1" ht="19.5" customHeight="1" spans="1:6">
      <c r="A5" s="107"/>
      <c r="B5" s="91"/>
      <c r="C5" s="108" t="s">
        <v>77</v>
      </c>
      <c r="D5" s="108" t="s">
        <v>183</v>
      </c>
      <c r="E5" s="108" t="s">
        <v>184</v>
      </c>
      <c r="F5" s="91"/>
    </row>
    <row r="6" s="301" customFormat="1" ht="18.75" customHeight="1" spans="1:6">
      <c r="A6" s="309">
        <v>1</v>
      </c>
      <c r="B6" s="309">
        <v>2</v>
      </c>
      <c r="C6" s="310">
        <v>3</v>
      </c>
      <c r="D6" s="309">
        <v>4</v>
      </c>
      <c r="E6" s="309">
        <v>5</v>
      </c>
      <c r="F6" s="309">
        <v>6</v>
      </c>
    </row>
    <row r="7" ht="18.75" customHeight="1" spans="1:6">
      <c r="A7" s="311"/>
      <c r="B7" s="311"/>
      <c r="C7" s="312"/>
      <c r="D7" s="311"/>
      <c r="E7" s="311"/>
      <c r="F7" s="311"/>
    </row>
    <row r="8" ht="12.75" spans="1:1">
      <c r="A8" s="313" t="s">
        <v>185</v>
      </c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64"/>
  <sheetViews>
    <sheetView zoomScaleSheetLayoutView="60" workbookViewId="0">
      <pane ySplit="8" topLeftCell="A9" activePane="bottomLeft" state="frozen"/>
      <selection/>
      <selection pane="bottomLeft" activeCell="K17" sqref="K17"/>
    </sheetView>
  </sheetViews>
  <sheetFormatPr defaultColWidth="8.88571428571429" defaultRowHeight="14.25" customHeight="1"/>
  <cols>
    <col min="1" max="1" width="16.1428571428571" style="154" customWidth="1"/>
    <col min="2" max="2" width="18.7142857142857" style="154" customWidth="1"/>
    <col min="3" max="3" width="14.4285714285714" style="154" customWidth="1"/>
    <col min="4" max="4" width="15.1333333333333" style="154"/>
    <col min="5" max="5" width="28.1428571428571" style="154" customWidth="1"/>
    <col min="6" max="6" width="14.2857142857143" style="154" customWidth="1"/>
    <col min="7" max="7" width="24.7142857142857" style="154" customWidth="1"/>
    <col min="8" max="9" width="12.1333333333333" style="123" customWidth="1"/>
    <col min="10" max="10" width="14.5714285714286" style="123" customWidth="1"/>
    <col min="11" max="24" width="12.1333333333333" style="123" customWidth="1"/>
    <col min="25" max="25" width="9.13333333333333" style="79" customWidth="1"/>
    <col min="26" max="16384" width="9.13333333333333" style="79"/>
  </cols>
  <sheetData>
    <row r="1" ht="12" customHeight="1" spans="24:24">
      <c r="X1" s="299"/>
    </row>
    <row r="2" ht="39" customHeight="1" spans="1:24">
      <c r="A2" s="159" t="s">
        <v>8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</row>
    <row r="3" ht="18" customHeight="1" spans="1:24">
      <c r="A3" s="160" t="s">
        <v>21</v>
      </c>
      <c r="H3" s="79"/>
      <c r="I3" s="79"/>
      <c r="J3" s="79"/>
      <c r="K3" s="79"/>
      <c r="L3" s="79"/>
      <c r="M3" s="79"/>
      <c r="N3" s="79"/>
      <c r="O3" s="79"/>
      <c r="P3" s="79"/>
      <c r="Q3" s="79"/>
      <c r="X3" s="300" t="s">
        <v>22</v>
      </c>
    </row>
    <row r="4" ht="13.5" spans="1:24">
      <c r="A4" s="285" t="s">
        <v>186</v>
      </c>
      <c r="B4" s="285" t="s">
        <v>187</v>
      </c>
      <c r="C4" s="285" t="s">
        <v>188</v>
      </c>
      <c r="D4" s="285" t="s">
        <v>189</v>
      </c>
      <c r="E4" s="285" t="s">
        <v>190</v>
      </c>
      <c r="F4" s="285" t="s">
        <v>191</v>
      </c>
      <c r="G4" s="285" t="s">
        <v>192</v>
      </c>
      <c r="H4" s="114" t="s">
        <v>193</v>
      </c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</row>
    <row r="5" ht="13.5" spans="1:24">
      <c r="A5" s="285"/>
      <c r="B5" s="285"/>
      <c r="C5" s="285"/>
      <c r="D5" s="285"/>
      <c r="E5" s="285"/>
      <c r="F5" s="285"/>
      <c r="G5" s="285"/>
      <c r="H5" s="114" t="s">
        <v>194</v>
      </c>
      <c r="I5" s="114" t="s">
        <v>195</v>
      </c>
      <c r="J5" s="114"/>
      <c r="K5" s="114"/>
      <c r="L5" s="114"/>
      <c r="M5" s="114"/>
      <c r="N5" s="114"/>
      <c r="O5" s="90" t="s">
        <v>196</v>
      </c>
      <c r="P5" s="90"/>
      <c r="Q5" s="90"/>
      <c r="R5" s="114" t="s">
        <v>81</v>
      </c>
      <c r="S5" s="114" t="s">
        <v>82</v>
      </c>
      <c r="T5" s="114"/>
      <c r="U5" s="114"/>
      <c r="V5" s="114"/>
      <c r="W5" s="114"/>
      <c r="X5" s="114"/>
    </row>
    <row r="6" ht="13.5" customHeight="1" spans="1:24">
      <c r="A6" s="285"/>
      <c r="B6" s="285"/>
      <c r="C6" s="285"/>
      <c r="D6" s="285"/>
      <c r="E6" s="285"/>
      <c r="F6" s="285"/>
      <c r="G6" s="285"/>
      <c r="H6" s="114"/>
      <c r="I6" s="114" t="s">
        <v>197</v>
      </c>
      <c r="J6" s="114"/>
      <c r="K6" s="114" t="s">
        <v>198</v>
      </c>
      <c r="L6" s="114" t="s">
        <v>199</v>
      </c>
      <c r="M6" s="114" t="s">
        <v>200</v>
      </c>
      <c r="N6" s="114" t="s">
        <v>201</v>
      </c>
      <c r="O6" s="292" t="s">
        <v>78</v>
      </c>
      <c r="P6" s="292" t="s">
        <v>79</v>
      </c>
      <c r="Q6" s="292" t="s">
        <v>80</v>
      </c>
      <c r="R6" s="114"/>
      <c r="S6" s="114" t="s">
        <v>77</v>
      </c>
      <c r="T6" s="114" t="s">
        <v>84</v>
      </c>
      <c r="U6" s="114" t="s">
        <v>85</v>
      </c>
      <c r="V6" s="114" t="s">
        <v>86</v>
      </c>
      <c r="W6" s="114" t="s">
        <v>87</v>
      </c>
      <c r="X6" s="114" t="s">
        <v>88</v>
      </c>
    </row>
    <row r="7" ht="27" spans="1:24">
      <c r="A7" s="285"/>
      <c r="B7" s="285"/>
      <c r="C7" s="285"/>
      <c r="D7" s="285"/>
      <c r="E7" s="285"/>
      <c r="F7" s="285"/>
      <c r="G7" s="285"/>
      <c r="H7" s="114"/>
      <c r="I7" s="114" t="s">
        <v>77</v>
      </c>
      <c r="J7" s="114" t="s">
        <v>202</v>
      </c>
      <c r="K7" s="114"/>
      <c r="L7" s="114"/>
      <c r="M7" s="114"/>
      <c r="N7" s="114"/>
      <c r="O7" s="293"/>
      <c r="P7" s="293"/>
      <c r="Q7" s="293"/>
      <c r="R7" s="114"/>
      <c r="S7" s="114"/>
      <c r="T7" s="114"/>
      <c r="U7" s="114"/>
      <c r="V7" s="114"/>
      <c r="W7" s="114"/>
      <c r="X7" s="114"/>
    </row>
    <row r="8" ht="13.5" customHeight="1" spans="1:24">
      <c r="A8" s="286" t="s">
        <v>171</v>
      </c>
      <c r="B8" s="286" t="s">
        <v>172</v>
      </c>
      <c r="C8" s="286" t="s">
        <v>173</v>
      </c>
      <c r="D8" s="286" t="s">
        <v>174</v>
      </c>
      <c r="E8" s="286" t="s">
        <v>175</v>
      </c>
      <c r="F8" s="286" t="s">
        <v>176</v>
      </c>
      <c r="G8" s="286" t="s">
        <v>177</v>
      </c>
      <c r="H8" s="286" t="s">
        <v>203</v>
      </c>
      <c r="I8" s="286" t="s">
        <v>204</v>
      </c>
      <c r="J8" s="286" t="s">
        <v>205</v>
      </c>
      <c r="K8" s="286" t="s">
        <v>206</v>
      </c>
      <c r="L8" s="286" t="s">
        <v>207</v>
      </c>
      <c r="M8" s="286" t="s">
        <v>208</v>
      </c>
      <c r="N8" s="286" t="s">
        <v>209</v>
      </c>
      <c r="O8" s="286" t="s">
        <v>210</v>
      </c>
      <c r="P8" s="286" t="s">
        <v>211</v>
      </c>
      <c r="Q8" s="286" t="s">
        <v>212</v>
      </c>
      <c r="R8" s="286" t="s">
        <v>213</v>
      </c>
      <c r="S8" s="286" t="s">
        <v>214</v>
      </c>
      <c r="T8" s="286" t="s">
        <v>215</v>
      </c>
      <c r="U8" s="286" t="s">
        <v>216</v>
      </c>
      <c r="V8" s="286" t="s">
        <v>217</v>
      </c>
      <c r="W8" s="286" t="s">
        <v>218</v>
      </c>
      <c r="X8" s="286" t="s">
        <v>219</v>
      </c>
    </row>
    <row r="9" ht="18" customHeight="1" spans="1:24">
      <c r="A9" s="287" t="s">
        <v>90</v>
      </c>
      <c r="B9" s="287" t="s">
        <v>220</v>
      </c>
      <c r="C9" s="287" t="s">
        <v>221</v>
      </c>
      <c r="D9" s="287" t="s">
        <v>106</v>
      </c>
      <c r="E9" s="287" t="s">
        <v>222</v>
      </c>
      <c r="F9" s="287" t="s">
        <v>223</v>
      </c>
      <c r="G9" s="287" t="s">
        <v>224</v>
      </c>
      <c r="H9" s="288">
        <v>96120</v>
      </c>
      <c r="I9" s="202">
        <v>96120</v>
      </c>
      <c r="J9" s="294"/>
      <c r="K9" s="294"/>
      <c r="L9" s="294"/>
      <c r="M9" s="202">
        <v>96120</v>
      </c>
      <c r="N9" s="295"/>
      <c r="O9" s="295"/>
      <c r="P9" s="295"/>
      <c r="Q9" s="295"/>
      <c r="R9" s="295"/>
      <c r="S9" s="295"/>
      <c r="T9" s="295"/>
      <c r="U9" s="295"/>
      <c r="V9" s="295"/>
      <c r="W9" s="295"/>
      <c r="X9" s="295" t="s">
        <v>91</v>
      </c>
    </row>
    <row r="10" ht="18" customHeight="1" spans="1:24">
      <c r="A10" s="287" t="s">
        <v>90</v>
      </c>
      <c r="B10" s="287" t="s">
        <v>220</v>
      </c>
      <c r="C10" s="287" t="s">
        <v>221</v>
      </c>
      <c r="D10" s="287" t="s">
        <v>106</v>
      </c>
      <c r="E10" s="287" t="s">
        <v>222</v>
      </c>
      <c r="F10" s="287" t="s">
        <v>225</v>
      </c>
      <c r="G10" s="287" t="s">
        <v>226</v>
      </c>
      <c r="H10" s="288">
        <v>136800</v>
      </c>
      <c r="I10" s="202">
        <v>136800</v>
      </c>
      <c r="J10" s="296"/>
      <c r="K10" s="296"/>
      <c r="L10" s="296"/>
      <c r="M10" s="202">
        <v>136800</v>
      </c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</row>
    <row r="11" ht="18" customHeight="1" spans="1:24">
      <c r="A11" s="287" t="s">
        <v>90</v>
      </c>
      <c r="B11" s="287" t="s">
        <v>220</v>
      </c>
      <c r="C11" s="287" t="s">
        <v>221</v>
      </c>
      <c r="D11" s="287" t="s">
        <v>108</v>
      </c>
      <c r="E11" s="287" t="s">
        <v>227</v>
      </c>
      <c r="F11" s="287" t="s">
        <v>223</v>
      </c>
      <c r="G11" s="287" t="s">
        <v>224</v>
      </c>
      <c r="H11" s="288">
        <v>192240</v>
      </c>
      <c r="I11" s="202">
        <v>192240</v>
      </c>
      <c r="J11" s="296"/>
      <c r="K11" s="296"/>
      <c r="L11" s="296"/>
      <c r="M11" s="202">
        <v>192240</v>
      </c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</row>
    <row r="12" ht="18" customHeight="1" spans="1:24">
      <c r="A12" s="287" t="s">
        <v>90</v>
      </c>
      <c r="B12" s="287" t="s">
        <v>220</v>
      </c>
      <c r="C12" s="287" t="s">
        <v>221</v>
      </c>
      <c r="D12" s="287" t="s">
        <v>108</v>
      </c>
      <c r="E12" s="287" t="s">
        <v>227</v>
      </c>
      <c r="F12" s="287" t="s">
        <v>225</v>
      </c>
      <c r="G12" s="287" t="s">
        <v>226</v>
      </c>
      <c r="H12" s="288">
        <v>273600</v>
      </c>
      <c r="I12" s="202">
        <v>273600</v>
      </c>
      <c r="J12" s="296"/>
      <c r="K12" s="296"/>
      <c r="L12" s="296"/>
      <c r="M12" s="202">
        <v>273600</v>
      </c>
      <c r="N12" s="297"/>
      <c r="O12" s="297"/>
      <c r="P12" s="297"/>
      <c r="Q12" s="297"/>
      <c r="R12" s="297"/>
      <c r="S12" s="297"/>
      <c r="T12" s="297"/>
      <c r="U12" s="297"/>
      <c r="V12" s="297"/>
      <c r="W12" s="297"/>
      <c r="X12" s="297"/>
    </row>
    <row r="13" ht="18" customHeight="1" spans="1:24">
      <c r="A13" s="287" t="s">
        <v>90</v>
      </c>
      <c r="B13" s="287" t="s">
        <v>228</v>
      </c>
      <c r="C13" s="287" t="s">
        <v>229</v>
      </c>
      <c r="D13" s="287" t="s">
        <v>106</v>
      </c>
      <c r="E13" s="287" t="s">
        <v>222</v>
      </c>
      <c r="F13" s="287" t="s">
        <v>230</v>
      </c>
      <c r="G13" s="287" t="s">
        <v>231</v>
      </c>
      <c r="H13" s="288">
        <v>36000</v>
      </c>
      <c r="I13" s="202">
        <v>36000</v>
      </c>
      <c r="J13" s="296"/>
      <c r="K13" s="296"/>
      <c r="L13" s="296"/>
      <c r="M13" s="202">
        <v>36000</v>
      </c>
      <c r="N13" s="297"/>
      <c r="O13" s="297"/>
      <c r="P13" s="297"/>
      <c r="Q13" s="297"/>
      <c r="R13" s="297"/>
      <c r="S13" s="297"/>
      <c r="T13" s="297"/>
      <c r="U13" s="297"/>
      <c r="V13" s="297"/>
      <c r="W13" s="297"/>
      <c r="X13" s="297"/>
    </row>
    <row r="14" ht="18" customHeight="1" spans="1:24">
      <c r="A14" s="287" t="s">
        <v>90</v>
      </c>
      <c r="B14" s="287" t="s">
        <v>228</v>
      </c>
      <c r="C14" s="287" t="s">
        <v>229</v>
      </c>
      <c r="D14" s="287" t="s">
        <v>108</v>
      </c>
      <c r="E14" s="287" t="s">
        <v>227</v>
      </c>
      <c r="F14" s="287" t="s">
        <v>230</v>
      </c>
      <c r="G14" s="287" t="s">
        <v>231</v>
      </c>
      <c r="H14" s="288">
        <v>72000</v>
      </c>
      <c r="I14" s="202">
        <v>72000</v>
      </c>
      <c r="J14" s="296"/>
      <c r="K14" s="296"/>
      <c r="L14" s="296"/>
      <c r="M14" s="202">
        <v>72000</v>
      </c>
      <c r="N14" s="297"/>
      <c r="O14" s="297"/>
      <c r="P14" s="297"/>
      <c r="Q14" s="297"/>
      <c r="R14" s="297"/>
      <c r="S14" s="297"/>
      <c r="T14" s="297"/>
      <c r="U14" s="297"/>
      <c r="V14" s="297"/>
      <c r="W14" s="297"/>
      <c r="X14" s="297"/>
    </row>
    <row r="15" ht="18" customHeight="1" spans="1:24">
      <c r="A15" s="287" t="s">
        <v>90</v>
      </c>
      <c r="B15" s="287" t="s">
        <v>232</v>
      </c>
      <c r="C15" s="287" t="s">
        <v>233</v>
      </c>
      <c r="D15" s="287" t="s">
        <v>106</v>
      </c>
      <c r="E15" s="287" t="s">
        <v>222</v>
      </c>
      <c r="F15" s="287" t="s">
        <v>234</v>
      </c>
      <c r="G15" s="287" t="s">
        <v>235</v>
      </c>
      <c r="H15" s="288">
        <v>5040</v>
      </c>
      <c r="I15" s="202">
        <v>5040</v>
      </c>
      <c r="J15" s="296"/>
      <c r="K15" s="296"/>
      <c r="L15" s="296"/>
      <c r="M15" s="202">
        <v>5040</v>
      </c>
      <c r="N15" s="297"/>
      <c r="O15" s="297"/>
      <c r="P15" s="297"/>
      <c r="Q15" s="297"/>
      <c r="R15" s="297"/>
      <c r="S15" s="297"/>
      <c r="T15" s="297"/>
      <c r="U15" s="297"/>
      <c r="V15" s="297"/>
      <c r="W15" s="297"/>
      <c r="X15" s="297"/>
    </row>
    <row r="16" ht="18" customHeight="1" spans="1:24">
      <c r="A16" s="287" t="s">
        <v>90</v>
      </c>
      <c r="B16" s="287" t="s">
        <v>232</v>
      </c>
      <c r="C16" s="287" t="s">
        <v>233</v>
      </c>
      <c r="D16" s="287" t="s">
        <v>108</v>
      </c>
      <c r="E16" s="287" t="s">
        <v>227</v>
      </c>
      <c r="F16" s="287" t="s">
        <v>234</v>
      </c>
      <c r="G16" s="287" t="s">
        <v>235</v>
      </c>
      <c r="H16" s="288">
        <v>10080</v>
      </c>
      <c r="I16" s="202">
        <v>10080</v>
      </c>
      <c r="J16" s="296"/>
      <c r="K16" s="296"/>
      <c r="L16" s="296"/>
      <c r="M16" s="202">
        <v>10080</v>
      </c>
      <c r="N16" s="297"/>
      <c r="O16" s="297"/>
      <c r="P16" s="297"/>
      <c r="Q16" s="297"/>
      <c r="R16" s="297"/>
      <c r="S16" s="297"/>
      <c r="T16" s="297"/>
      <c r="U16" s="297"/>
      <c r="V16" s="297"/>
      <c r="W16" s="297"/>
      <c r="X16" s="297"/>
    </row>
    <row r="17" ht="18" customHeight="1" spans="1:24">
      <c r="A17" s="287" t="s">
        <v>90</v>
      </c>
      <c r="B17" s="287" t="s">
        <v>232</v>
      </c>
      <c r="C17" s="287" t="s">
        <v>233</v>
      </c>
      <c r="D17" s="287" t="s">
        <v>114</v>
      </c>
      <c r="E17" s="287" t="s">
        <v>236</v>
      </c>
      <c r="F17" s="287" t="s">
        <v>237</v>
      </c>
      <c r="G17" s="287" t="s">
        <v>238</v>
      </c>
      <c r="H17" s="288">
        <v>441936</v>
      </c>
      <c r="I17" s="202">
        <v>441936</v>
      </c>
      <c r="J17" s="296"/>
      <c r="K17" s="296"/>
      <c r="L17" s="296"/>
      <c r="M17" s="202">
        <v>441936</v>
      </c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</row>
    <row r="18" ht="18" customHeight="1" spans="1:24">
      <c r="A18" s="287" t="s">
        <v>90</v>
      </c>
      <c r="B18" s="287" t="s">
        <v>232</v>
      </c>
      <c r="C18" s="287" t="s">
        <v>233</v>
      </c>
      <c r="D18" s="287" t="s">
        <v>120</v>
      </c>
      <c r="E18" s="287" t="s">
        <v>239</v>
      </c>
      <c r="F18" s="287" t="s">
        <v>240</v>
      </c>
      <c r="G18" s="287" t="s">
        <v>241</v>
      </c>
      <c r="H18" s="288">
        <v>198648</v>
      </c>
      <c r="I18" s="202">
        <v>198648</v>
      </c>
      <c r="J18" s="296"/>
      <c r="K18" s="296"/>
      <c r="L18" s="296"/>
      <c r="M18" s="202">
        <v>198648</v>
      </c>
      <c r="N18" s="297"/>
      <c r="O18" s="297"/>
      <c r="P18" s="297"/>
      <c r="Q18" s="297"/>
      <c r="R18" s="297"/>
      <c r="S18" s="297"/>
      <c r="T18" s="297"/>
      <c r="U18" s="297"/>
      <c r="V18" s="297"/>
      <c r="W18" s="297"/>
      <c r="X18" s="297"/>
    </row>
    <row r="19" ht="18" customHeight="1" spans="1:24">
      <c r="A19" s="287" t="s">
        <v>90</v>
      </c>
      <c r="B19" s="287" t="s">
        <v>232</v>
      </c>
      <c r="C19" s="287" t="s">
        <v>233</v>
      </c>
      <c r="D19" s="287" t="s">
        <v>122</v>
      </c>
      <c r="E19" s="287" t="s">
        <v>242</v>
      </c>
      <c r="F19" s="287" t="s">
        <v>243</v>
      </c>
      <c r="G19" s="287" t="s">
        <v>244</v>
      </c>
      <c r="H19" s="288">
        <v>118800</v>
      </c>
      <c r="I19" s="202">
        <v>118800</v>
      </c>
      <c r="J19" s="296"/>
      <c r="K19" s="296"/>
      <c r="L19" s="296"/>
      <c r="M19" s="202">
        <v>118800</v>
      </c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</row>
    <row r="20" ht="18" customHeight="1" spans="1:24">
      <c r="A20" s="287" t="s">
        <v>90</v>
      </c>
      <c r="B20" s="287" t="s">
        <v>232</v>
      </c>
      <c r="C20" s="287" t="s">
        <v>233</v>
      </c>
      <c r="D20" s="287" t="s">
        <v>124</v>
      </c>
      <c r="E20" s="287" t="s">
        <v>245</v>
      </c>
      <c r="F20" s="287" t="s">
        <v>234</v>
      </c>
      <c r="G20" s="287" t="s">
        <v>235</v>
      </c>
      <c r="H20" s="288">
        <v>8946</v>
      </c>
      <c r="I20" s="202">
        <v>8946</v>
      </c>
      <c r="J20" s="296"/>
      <c r="K20" s="296"/>
      <c r="L20" s="296"/>
      <c r="M20" s="202">
        <v>8946</v>
      </c>
      <c r="N20" s="297"/>
      <c r="O20" s="297"/>
      <c r="P20" s="297"/>
      <c r="Q20" s="297"/>
      <c r="R20" s="297"/>
      <c r="S20" s="297"/>
      <c r="T20" s="297"/>
      <c r="U20" s="297"/>
      <c r="V20" s="297"/>
      <c r="W20" s="297"/>
      <c r="X20" s="297"/>
    </row>
    <row r="21" ht="18" customHeight="1" spans="1:24">
      <c r="A21" s="287" t="s">
        <v>90</v>
      </c>
      <c r="B21" s="287" t="s">
        <v>246</v>
      </c>
      <c r="C21" s="287" t="s">
        <v>247</v>
      </c>
      <c r="D21" s="287" t="s">
        <v>130</v>
      </c>
      <c r="E21" s="287" t="s">
        <v>247</v>
      </c>
      <c r="F21" s="287" t="s">
        <v>248</v>
      </c>
      <c r="G21" s="287" t="s">
        <v>247</v>
      </c>
      <c r="H21" s="288">
        <v>344856</v>
      </c>
      <c r="I21" s="202">
        <v>344856</v>
      </c>
      <c r="J21" s="296"/>
      <c r="K21" s="296"/>
      <c r="L21" s="296"/>
      <c r="M21" s="202">
        <v>344856</v>
      </c>
      <c r="N21" s="297"/>
      <c r="O21" s="297"/>
      <c r="P21" s="297"/>
      <c r="Q21" s="297"/>
      <c r="R21" s="297"/>
      <c r="S21" s="297"/>
      <c r="T21" s="297"/>
      <c r="U21" s="297"/>
      <c r="V21" s="297"/>
      <c r="W21" s="297"/>
      <c r="X21" s="297"/>
    </row>
    <row r="22" ht="18" customHeight="1" spans="1:24">
      <c r="A22" s="287" t="s">
        <v>90</v>
      </c>
      <c r="B22" s="287" t="s">
        <v>249</v>
      </c>
      <c r="C22" s="287" t="s">
        <v>250</v>
      </c>
      <c r="D22" s="287" t="s">
        <v>106</v>
      </c>
      <c r="E22" s="287" t="s">
        <v>222</v>
      </c>
      <c r="F22" s="287" t="s">
        <v>251</v>
      </c>
      <c r="G22" s="287" t="s">
        <v>252</v>
      </c>
      <c r="H22" s="288">
        <v>962616</v>
      </c>
      <c r="I22" s="202">
        <v>962616</v>
      </c>
      <c r="J22" s="296"/>
      <c r="K22" s="296"/>
      <c r="L22" s="296"/>
      <c r="M22" s="202">
        <v>962616</v>
      </c>
      <c r="N22" s="297"/>
      <c r="O22" s="297"/>
      <c r="P22" s="297"/>
      <c r="Q22" s="297"/>
      <c r="R22" s="297"/>
      <c r="S22" s="297"/>
      <c r="T22" s="297"/>
      <c r="U22" s="297"/>
      <c r="V22" s="297"/>
      <c r="W22" s="297"/>
      <c r="X22" s="297"/>
    </row>
    <row r="23" ht="18" customHeight="1" spans="1:24">
      <c r="A23" s="287" t="s">
        <v>90</v>
      </c>
      <c r="B23" s="287" t="s">
        <v>249</v>
      </c>
      <c r="C23" s="287" t="s">
        <v>250</v>
      </c>
      <c r="D23" s="287" t="s">
        <v>108</v>
      </c>
      <c r="E23" s="287" t="s">
        <v>227</v>
      </c>
      <c r="F23" s="287" t="s">
        <v>251</v>
      </c>
      <c r="G23" s="287" t="s">
        <v>252</v>
      </c>
      <c r="H23" s="288">
        <v>252000</v>
      </c>
      <c r="I23" s="202">
        <v>252000</v>
      </c>
      <c r="J23" s="296"/>
      <c r="K23" s="296"/>
      <c r="L23" s="296"/>
      <c r="M23" s="202">
        <v>252000</v>
      </c>
      <c r="N23" s="297"/>
      <c r="O23" s="297"/>
      <c r="P23" s="297"/>
      <c r="Q23" s="297"/>
      <c r="R23" s="297"/>
      <c r="S23" s="297"/>
      <c r="T23" s="297"/>
      <c r="U23" s="297"/>
      <c r="V23" s="297"/>
      <c r="W23" s="297"/>
      <c r="X23" s="297"/>
    </row>
    <row r="24" ht="18" customHeight="1" spans="1:24">
      <c r="A24" s="287" t="s">
        <v>90</v>
      </c>
      <c r="B24" s="287" t="s">
        <v>253</v>
      </c>
      <c r="C24" s="287" t="s">
        <v>254</v>
      </c>
      <c r="D24" s="287" t="s">
        <v>106</v>
      </c>
      <c r="E24" s="287" t="s">
        <v>222</v>
      </c>
      <c r="F24" s="287" t="s">
        <v>255</v>
      </c>
      <c r="G24" s="287" t="s">
        <v>254</v>
      </c>
      <c r="H24" s="288">
        <v>2160</v>
      </c>
      <c r="I24" s="202">
        <v>2160</v>
      </c>
      <c r="J24" s="296"/>
      <c r="K24" s="296"/>
      <c r="L24" s="296"/>
      <c r="M24" s="202">
        <v>2160</v>
      </c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</row>
    <row r="25" ht="18" customHeight="1" spans="1:24">
      <c r="A25" s="287" t="s">
        <v>90</v>
      </c>
      <c r="B25" s="287" t="s">
        <v>253</v>
      </c>
      <c r="C25" s="287" t="s">
        <v>254</v>
      </c>
      <c r="D25" s="287" t="s">
        <v>108</v>
      </c>
      <c r="E25" s="287" t="s">
        <v>227</v>
      </c>
      <c r="F25" s="287" t="s">
        <v>255</v>
      </c>
      <c r="G25" s="287" t="s">
        <v>254</v>
      </c>
      <c r="H25" s="288">
        <v>4320</v>
      </c>
      <c r="I25" s="202">
        <v>4320</v>
      </c>
      <c r="J25" s="296"/>
      <c r="K25" s="296"/>
      <c r="L25" s="296"/>
      <c r="M25" s="202">
        <v>4320</v>
      </c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</row>
    <row r="26" ht="18" customHeight="1" spans="1:24">
      <c r="A26" s="287" t="s">
        <v>90</v>
      </c>
      <c r="B26" s="287" t="s">
        <v>256</v>
      </c>
      <c r="C26" s="287" t="s">
        <v>257</v>
      </c>
      <c r="D26" s="287" t="s">
        <v>106</v>
      </c>
      <c r="E26" s="287" t="s">
        <v>222</v>
      </c>
      <c r="F26" s="287" t="s">
        <v>258</v>
      </c>
      <c r="G26" s="287" t="s">
        <v>259</v>
      </c>
      <c r="H26" s="288">
        <v>230988</v>
      </c>
      <c r="I26" s="202">
        <v>230988</v>
      </c>
      <c r="J26" s="296"/>
      <c r="K26" s="296"/>
      <c r="L26" s="296"/>
      <c r="M26" s="202">
        <v>230988</v>
      </c>
      <c r="N26" s="297"/>
      <c r="O26" s="297"/>
      <c r="P26" s="297"/>
      <c r="Q26" s="297"/>
      <c r="R26" s="297"/>
      <c r="S26" s="297"/>
      <c r="T26" s="297"/>
      <c r="U26" s="297"/>
      <c r="V26" s="297"/>
      <c r="W26" s="297"/>
      <c r="X26" s="297"/>
    </row>
    <row r="27" ht="18" customHeight="1" spans="1:24">
      <c r="A27" s="287" t="s">
        <v>90</v>
      </c>
      <c r="B27" s="287" t="s">
        <v>256</v>
      </c>
      <c r="C27" s="287" t="s">
        <v>257</v>
      </c>
      <c r="D27" s="287" t="s">
        <v>106</v>
      </c>
      <c r="E27" s="287" t="s">
        <v>222</v>
      </c>
      <c r="F27" s="287" t="s">
        <v>230</v>
      </c>
      <c r="G27" s="287" t="s">
        <v>231</v>
      </c>
      <c r="H27" s="288">
        <v>288</v>
      </c>
      <c r="I27" s="202">
        <v>288</v>
      </c>
      <c r="J27" s="296"/>
      <c r="K27" s="296"/>
      <c r="L27" s="296"/>
      <c r="M27" s="202">
        <v>288</v>
      </c>
      <c r="N27" s="297"/>
      <c r="O27" s="297"/>
      <c r="P27" s="297"/>
      <c r="Q27" s="297"/>
      <c r="R27" s="297"/>
      <c r="S27" s="297"/>
      <c r="T27" s="297"/>
      <c r="U27" s="297"/>
      <c r="V27" s="297"/>
      <c r="W27" s="297"/>
      <c r="X27" s="297"/>
    </row>
    <row r="28" ht="18" customHeight="1" spans="1:24">
      <c r="A28" s="287" t="s">
        <v>90</v>
      </c>
      <c r="B28" s="287" t="s">
        <v>256</v>
      </c>
      <c r="C28" s="287" t="s">
        <v>257</v>
      </c>
      <c r="D28" s="287" t="s">
        <v>106</v>
      </c>
      <c r="E28" s="287" t="s">
        <v>222</v>
      </c>
      <c r="F28" s="287" t="s">
        <v>223</v>
      </c>
      <c r="G28" s="287" t="s">
        <v>224</v>
      </c>
      <c r="H28" s="288">
        <v>19249</v>
      </c>
      <c r="I28" s="202">
        <v>19249</v>
      </c>
      <c r="J28" s="296"/>
      <c r="K28" s="296"/>
      <c r="L28" s="296"/>
      <c r="M28" s="202">
        <v>19249</v>
      </c>
      <c r="N28" s="297"/>
      <c r="O28" s="297"/>
      <c r="P28" s="297"/>
      <c r="Q28" s="297"/>
      <c r="R28" s="297"/>
      <c r="S28" s="297"/>
      <c r="T28" s="297"/>
      <c r="U28" s="297"/>
      <c r="V28" s="297"/>
      <c r="W28" s="297"/>
      <c r="X28" s="297"/>
    </row>
    <row r="29" ht="18" customHeight="1" spans="1:24">
      <c r="A29" s="287" t="s">
        <v>90</v>
      </c>
      <c r="B29" s="287" t="s">
        <v>256</v>
      </c>
      <c r="C29" s="287" t="s">
        <v>257</v>
      </c>
      <c r="D29" s="287" t="s">
        <v>106</v>
      </c>
      <c r="E29" s="287" t="s">
        <v>222</v>
      </c>
      <c r="F29" s="287" t="s">
        <v>225</v>
      </c>
      <c r="G29" s="287" t="s">
        <v>226</v>
      </c>
      <c r="H29" s="288">
        <v>339444</v>
      </c>
      <c r="I29" s="202">
        <v>339444</v>
      </c>
      <c r="J29" s="296"/>
      <c r="K29" s="296"/>
      <c r="L29" s="296"/>
      <c r="M29" s="202">
        <v>339444</v>
      </c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</row>
    <row r="30" ht="18" customHeight="1" spans="1:24">
      <c r="A30" s="287" t="s">
        <v>90</v>
      </c>
      <c r="B30" s="287" t="s">
        <v>256</v>
      </c>
      <c r="C30" s="287" t="s">
        <v>257</v>
      </c>
      <c r="D30" s="287" t="s">
        <v>108</v>
      </c>
      <c r="E30" s="287" t="s">
        <v>227</v>
      </c>
      <c r="F30" s="287" t="s">
        <v>258</v>
      </c>
      <c r="G30" s="287" t="s">
        <v>259</v>
      </c>
      <c r="H30" s="288">
        <v>508104</v>
      </c>
      <c r="I30" s="202">
        <v>508104</v>
      </c>
      <c r="J30" s="296"/>
      <c r="K30" s="296"/>
      <c r="L30" s="296"/>
      <c r="M30" s="202">
        <v>508104</v>
      </c>
      <c r="N30" s="297"/>
      <c r="O30" s="297"/>
      <c r="P30" s="297"/>
      <c r="Q30" s="297"/>
      <c r="R30" s="297"/>
      <c r="S30" s="297"/>
      <c r="T30" s="297"/>
      <c r="U30" s="297"/>
      <c r="V30" s="297"/>
      <c r="W30" s="297"/>
      <c r="X30" s="297"/>
    </row>
    <row r="31" ht="18" customHeight="1" spans="1:24">
      <c r="A31" s="287" t="s">
        <v>90</v>
      </c>
      <c r="B31" s="287" t="s">
        <v>256</v>
      </c>
      <c r="C31" s="287" t="s">
        <v>257</v>
      </c>
      <c r="D31" s="287" t="s">
        <v>108</v>
      </c>
      <c r="E31" s="287" t="s">
        <v>227</v>
      </c>
      <c r="F31" s="287" t="s">
        <v>230</v>
      </c>
      <c r="G31" s="287" t="s">
        <v>231</v>
      </c>
      <c r="H31" s="288">
        <v>492</v>
      </c>
      <c r="I31" s="202">
        <v>492</v>
      </c>
      <c r="J31" s="296"/>
      <c r="K31" s="296"/>
      <c r="L31" s="296"/>
      <c r="M31" s="202">
        <v>492</v>
      </c>
      <c r="N31" s="297"/>
      <c r="O31" s="297"/>
      <c r="P31" s="297"/>
      <c r="Q31" s="297"/>
      <c r="R31" s="297"/>
      <c r="S31" s="297"/>
      <c r="T31" s="297"/>
      <c r="U31" s="297"/>
      <c r="V31" s="297"/>
      <c r="W31" s="297"/>
      <c r="X31" s="297"/>
    </row>
    <row r="32" ht="18" customHeight="1" spans="1:24">
      <c r="A32" s="287" t="s">
        <v>90</v>
      </c>
      <c r="B32" s="287" t="s">
        <v>256</v>
      </c>
      <c r="C32" s="287" t="s">
        <v>257</v>
      </c>
      <c r="D32" s="287" t="s">
        <v>108</v>
      </c>
      <c r="E32" s="287" t="s">
        <v>227</v>
      </c>
      <c r="F32" s="287" t="s">
        <v>223</v>
      </c>
      <c r="G32" s="287" t="s">
        <v>224</v>
      </c>
      <c r="H32" s="288">
        <v>42342</v>
      </c>
      <c r="I32" s="202">
        <v>42342</v>
      </c>
      <c r="J32" s="296"/>
      <c r="K32" s="296"/>
      <c r="L32" s="296"/>
      <c r="M32" s="202">
        <v>42342</v>
      </c>
      <c r="N32" s="297"/>
      <c r="O32" s="297"/>
      <c r="P32" s="297"/>
      <c r="Q32" s="297"/>
      <c r="R32" s="297"/>
      <c r="S32" s="297"/>
      <c r="T32" s="297"/>
      <c r="U32" s="297"/>
      <c r="V32" s="297"/>
      <c r="W32" s="297"/>
      <c r="X32" s="297"/>
    </row>
    <row r="33" ht="18" customHeight="1" spans="1:24">
      <c r="A33" s="287" t="s">
        <v>90</v>
      </c>
      <c r="B33" s="287" t="s">
        <v>256</v>
      </c>
      <c r="C33" s="287" t="s">
        <v>257</v>
      </c>
      <c r="D33" s="287" t="s">
        <v>108</v>
      </c>
      <c r="E33" s="287" t="s">
        <v>227</v>
      </c>
      <c r="F33" s="287" t="s">
        <v>225</v>
      </c>
      <c r="G33" s="287" t="s">
        <v>226</v>
      </c>
      <c r="H33" s="288">
        <v>687792</v>
      </c>
      <c r="I33" s="202">
        <v>687792</v>
      </c>
      <c r="J33" s="296"/>
      <c r="K33" s="296"/>
      <c r="L33" s="296"/>
      <c r="M33" s="202">
        <v>687792</v>
      </c>
      <c r="N33" s="297"/>
      <c r="O33" s="297"/>
      <c r="P33" s="297"/>
      <c r="Q33" s="297"/>
      <c r="R33" s="297"/>
      <c r="S33" s="297"/>
      <c r="T33" s="297"/>
      <c r="U33" s="297"/>
      <c r="V33" s="297"/>
      <c r="W33" s="297"/>
      <c r="X33" s="297"/>
    </row>
    <row r="34" ht="18" customHeight="1" spans="1:24">
      <c r="A34" s="287" t="s">
        <v>90</v>
      </c>
      <c r="B34" s="287" t="s">
        <v>260</v>
      </c>
      <c r="C34" s="287" t="s">
        <v>261</v>
      </c>
      <c r="D34" s="287" t="s">
        <v>106</v>
      </c>
      <c r="E34" s="287" t="s">
        <v>222</v>
      </c>
      <c r="F34" s="287" t="s">
        <v>262</v>
      </c>
      <c r="G34" s="287" t="s">
        <v>263</v>
      </c>
      <c r="H34" s="288">
        <v>7500</v>
      </c>
      <c r="I34" s="202">
        <v>7500</v>
      </c>
      <c r="J34" s="296"/>
      <c r="K34" s="296"/>
      <c r="L34" s="296"/>
      <c r="M34" s="202">
        <v>7500</v>
      </c>
      <c r="N34" s="297"/>
      <c r="O34" s="297"/>
      <c r="P34" s="297"/>
      <c r="Q34" s="297"/>
      <c r="R34" s="297"/>
      <c r="S34" s="297"/>
      <c r="T34" s="297"/>
      <c r="U34" s="297"/>
      <c r="V34" s="297"/>
      <c r="W34" s="297"/>
      <c r="X34" s="297"/>
    </row>
    <row r="35" ht="18" customHeight="1" spans="1:24">
      <c r="A35" s="287" t="s">
        <v>90</v>
      </c>
      <c r="B35" s="287" t="s">
        <v>260</v>
      </c>
      <c r="C35" s="287" t="s">
        <v>261</v>
      </c>
      <c r="D35" s="287" t="s">
        <v>106</v>
      </c>
      <c r="E35" s="287" t="s">
        <v>222</v>
      </c>
      <c r="F35" s="287" t="s">
        <v>264</v>
      </c>
      <c r="G35" s="287" t="s">
        <v>265</v>
      </c>
      <c r="H35" s="288">
        <v>6750</v>
      </c>
      <c r="I35" s="202">
        <v>6750</v>
      </c>
      <c r="J35" s="296"/>
      <c r="K35" s="296"/>
      <c r="L35" s="296"/>
      <c r="M35" s="202">
        <v>6750</v>
      </c>
      <c r="N35" s="297"/>
      <c r="O35" s="297"/>
      <c r="P35" s="297"/>
      <c r="Q35" s="297"/>
      <c r="R35" s="297"/>
      <c r="S35" s="297"/>
      <c r="T35" s="297"/>
      <c r="U35" s="297"/>
      <c r="V35" s="297"/>
      <c r="W35" s="297"/>
      <c r="X35" s="297"/>
    </row>
    <row r="36" ht="18" customHeight="1" spans="1:24">
      <c r="A36" s="287" t="s">
        <v>90</v>
      </c>
      <c r="B36" s="287" t="s">
        <v>260</v>
      </c>
      <c r="C36" s="287" t="s">
        <v>261</v>
      </c>
      <c r="D36" s="287" t="s">
        <v>106</v>
      </c>
      <c r="E36" s="287" t="s">
        <v>222</v>
      </c>
      <c r="F36" s="287" t="s">
        <v>266</v>
      </c>
      <c r="G36" s="287" t="s">
        <v>267</v>
      </c>
      <c r="H36" s="288">
        <v>11250</v>
      </c>
      <c r="I36" s="202">
        <v>11250</v>
      </c>
      <c r="J36" s="296"/>
      <c r="K36" s="296"/>
      <c r="L36" s="296"/>
      <c r="M36" s="202">
        <v>11250</v>
      </c>
      <c r="N36" s="297"/>
      <c r="O36" s="297"/>
      <c r="P36" s="297"/>
      <c r="Q36" s="297"/>
      <c r="R36" s="297"/>
      <c r="S36" s="297"/>
      <c r="T36" s="297"/>
      <c r="U36" s="297"/>
      <c r="V36" s="297"/>
      <c r="W36" s="297"/>
      <c r="X36" s="297"/>
    </row>
    <row r="37" ht="18" customHeight="1" spans="1:24">
      <c r="A37" s="287" t="s">
        <v>90</v>
      </c>
      <c r="B37" s="287" t="s">
        <v>260</v>
      </c>
      <c r="C37" s="287" t="s">
        <v>261</v>
      </c>
      <c r="D37" s="287" t="s">
        <v>106</v>
      </c>
      <c r="E37" s="287" t="s">
        <v>222</v>
      </c>
      <c r="F37" s="287" t="s">
        <v>268</v>
      </c>
      <c r="G37" s="287" t="s">
        <v>269</v>
      </c>
      <c r="H37" s="288">
        <v>1125</v>
      </c>
      <c r="I37" s="202">
        <v>1125</v>
      </c>
      <c r="J37" s="296"/>
      <c r="K37" s="296"/>
      <c r="L37" s="296"/>
      <c r="M37" s="202">
        <v>1125</v>
      </c>
      <c r="N37" s="297"/>
      <c r="O37" s="297"/>
      <c r="P37" s="297"/>
      <c r="Q37" s="297"/>
      <c r="R37" s="297"/>
      <c r="S37" s="297"/>
      <c r="T37" s="297"/>
      <c r="U37" s="297"/>
      <c r="V37" s="297"/>
      <c r="W37" s="297"/>
      <c r="X37" s="297"/>
    </row>
    <row r="38" ht="18" customHeight="1" spans="1:24">
      <c r="A38" s="287" t="s">
        <v>90</v>
      </c>
      <c r="B38" s="287" t="s">
        <v>260</v>
      </c>
      <c r="C38" s="287" t="s">
        <v>261</v>
      </c>
      <c r="D38" s="287" t="s">
        <v>106</v>
      </c>
      <c r="E38" s="287" t="s">
        <v>222</v>
      </c>
      <c r="F38" s="287" t="s">
        <v>270</v>
      </c>
      <c r="G38" s="287" t="s">
        <v>271</v>
      </c>
      <c r="H38" s="288">
        <v>2250</v>
      </c>
      <c r="I38" s="202">
        <v>2250</v>
      </c>
      <c r="J38" s="296"/>
      <c r="K38" s="296"/>
      <c r="L38" s="296"/>
      <c r="M38" s="202">
        <v>2250</v>
      </c>
      <c r="N38" s="297"/>
      <c r="O38" s="297"/>
      <c r="P38" s="297"/>
      <c r="Q38" s="297"/>
      <c r="R38" s="297"/>
      <c r="S38" s="297"/>
      <c r="T38" s="297"/>
      <c r="U38" s="297"/>
      <c r="V38" s="297"/>
      <c r="W38" s="297"/>
      <c r="X38" s="297"/>
    </row>
    <row r="39" ht="18" customHeight="1" spans="1:24">
      <c r="A39" s="287" t="s">
        <v>90</v>
      </c>
      <c r="B39" s="287" t="s">
        <v>260</v>
      </c>
      <c r="C39" s="287" t="s">
        <v>261</v>
      </c>
      <c r="D39" s="287" t="s">
        <v>106</v>
      </c>
      <c r="E39" s="287" t="s">
        <v>222</v>
      </c>
      <c r="F39" s="287" t="s">
        <v>272</v>
      </c>
      <c r="G39" s="287" t="s">
        <v>273</v>
      </c>
      <c r="H39" s="288">
        <v>4750</v>
      </c>
      <c r="I39" s="202">
        <v>4750</v>
      </c>
      <c r="J39" s="296"/>
      <c r="K39" s="296"/>
      <c r="L39" s="296"/>
      <c r="M39" s="202">
        <v>4750</v>
      </c>
      <c r="N39" s="297"/>
      <c r="O39" s="297"/>
      <c r="P39" s="297"/>
      <c r="Q39" s="297"/>
      <c r="R39" s="297"/>
      <c r="S39" s="297"/>
      <c r="T39" s="297"/>
      <c r="U39" s="297"/>
      <c r="V39" s="297"/>
      <c r="W39" s="297"/>
      <c r="X39" s="297"/>
    </row>
    <row r="40" ht="18" customHeight="1" spans="1:24">
      <c r="A40" s="287" t="s">
        <v>90</v>
      </c>
      <c r="B40" s="287" t="s">
        <v>260</v>
      </c>
      <c r="C40" s="287" t="s">
        <v>261</v>
      </c>
      <c r="D40" s="287" t="s">
        <v>106</v>
      </c>
      <c r="E40" s="287" t="s">
        <v>222</v>
      </c>
      <c r="F40" s="287" t="s">
        <v>274</v>
      </c>
      <c r="G40" s="287" t="s">
        <v>275</v>
      </c>
      <c r="H40" s="288">
        <v>11250</v>
      </c>
      <c r="I40" s="202">
        <v>11250</v>
      </c>
      <c r="J40" s="296"/>
      <c r="K40" s="296"/>
      <c r="L40" s="296"/>
      <c r="M40" s="202">
        <v>11250</v>
      </c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</row>
    <row r="41" ht="18" customHeight="1" spans="1:24">
      <c r="A41" s="287" t="s">
        <v>90</v>
      </c>
      <c r="B41" s="287" t="s">
        <v>260</v>
      </c>
      <c r="C41" s="287" t="s">
        <v>261</v>
      </c>
      <c r="D41" s="287" t="s">
        <v>106</v>
      </c>
      <c r="E41" s="287" t="s">
        <v>222</v>
      </c>
      <c r="F41" s="287" t="s">
        <v>276</v>
      </c>
      <c r="G41" s="287" t="s">
        <v>277</v>
      </c>
      <c r="H41" s="288">
        <v>3750</v>
      </c>
      <c r="I41" s="202">
        <v>3750</v>
      </c>
      <c r="J41" s="296"/>
      <c r="K41" s="296"/>
      <c r="L41" s="296"/>
      <c r="M41" s="202">
        <v>3750</v>
      </c>
      <c r="N41" s="297"/>
      <c r="O41" s="297"/>
      <c r="P41" s="297"/>
      <c r="Q41" s="297"/>
      <c r="R41" s="297"/>
      <c r="S41" s="297"/>
      <c r="T41" s="297"/>
      <c r="U41" s="297"/>
      <c r="V41" s="297"/>
      <c r="W41" s="297"/>
      <c r="X41" s="297"/>
    </row>
    <row r="42" ht="18" customHeight="1" spans="1:24">
      <c r="A42" s="287" t="s">
        <v>90</v>
      </c>
      <c r="B42" s="287" t="s">
        <v>260</v>
      </c>
      <c r="C42" s="287" t="s">
        <v>261</v>
      </c>
      <c r="D42" s="287" t="s">
        <v>106</v>
      </c>
      <c r="E42" s="287" t="s">
        <v>222</v>
      </c>
      <c r="F42" s="287" t="s">
        <v>278</v>
      </c>
      <c r="G42" s="287" t="s">
        <v>279</v>
      </c>
      <c r="H42" s="288">
        <v>15000</v>
      </c>
      <c r="I42" s="202">
        <v>15000</v>
      </c>
      <c r="J42" s="296"/>
      <c r="K42" s="296"/>
      <c r="L42" s="296"/>
      <c r="M42" s="202">
        <v>15000</v>
      </c>
      <c r="N42" s="297"/>
      <c r="O42" s="297"/>
      <c r="P42" s="297"/>
      <c r="Q42" s="297"/>
      <c r="R42" s="297"/>
      <c r="S42" s="297"/>
      <c r="T42" s="297"/>
      <c r="U42" s="297"/>
      <c r="V42" s="297"/>
      <c r="W42" s="297"/>
      <c r="X42" s="297"/>
    </row>
    <row r="43" ht="18" customHeight="1" spans="1:24">
      <c r="A43" s="287" t="s">
        <v>90</v>
      </c>
      <c r="B43" s="287" t="s">
        <v>260</v>
      </c>
      <c r="C43" s="287" t="s">
        <v>261</v>
      </c>
      <c r="D43" s="287" t="s">
        <v>106</v>
      </c>
      <c r="E43" s="287" t="s">
        <v>222</v>
      </c>
      <c r="F43" s="287" t="s">
        <v>280</v>
      </c>
      <c r="G43" s="287" t="s">
        <v>281</v>
      </c>
      <c r="H43" s="288">
        <v>121655</v>
      </c>
      <c r="I43" s="202">
        <v>121655</v>
      </c>
      <c r="J43" s="296"/>
      <c r="K43" s="296"/>
      <c r="L43" s="296"/>
      <c r="M43" s="202">
        <v>121655</v>
      </c>
      <c r="N43" s="297"/>
      <c r="O43" s="297"/>
      <c r="P43" s="297"/>
      <c r="Q43" s="297"/>
      <c r="R43" s="297"/>
      <c r="S43" s="297"/>
      <c r="T43" s="297"/>
      <c r="U43" s="297"/>
      <c r="V43" s="297"/>
      <c r="W43" s="297"/>
      <c r="X43" s="297"/>
    </row>
    <row r="44" ht="18" customHeight="1" spans="1:24">
      <c r="A44" s="287" t="s">
        <v>90</v>
      </c>
      <c r="B44" s="287" t="s">
        <v>260</v>
      </c>
      <c r="C44" s="287" t="s">
        <v>261</v>
      </c>
      <c r="D44" s="287" t="s">
        <v>106</v>
      </c>
      <c r="E44" s="287" t="s">
        <v>222</v>
      </c>
      <c r="F44" s="287" t="s">
        <v>282</v>
      </c>
      <c r="G44" s="287" t="s">
        <v>283</v>
      </c>
      <c r="H44" s="288">
        <v>2250</v>
      </c>
      <c r="I44" s="202">
        <v>2250</v>
      </c>
      <c r="J44" s="296"/>
      <c r="K44" s="296"/>
      <c r="L44" s="296"/>
      <c r="M44" s="202">
        <v>2250</v>
      </c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</row>
    <row r="45" ht="18" customHeight="1" spans="1:24">
      <c r="A45" s="287" t="s">
        <v>90</v>
      </c>
      <c r="B45" s="287" t="s">
        <v>260</v>
      </c>
      <c r="C45" s="287" t="s">
        <v>261</v>
      </c>
      <c r="D45" s="287" t="s">
        <v>106</v>
      </c>
      <c r="E45" s="287" t="s">
        <v>222</v>
      </c>
      <c r="F45" s="287" t="s">
        <v>284</v>
      </c>
      <c r="G45" s="287" t="s">
        <v>285</v>
      </c>
      <c r="H45" s="288">
        <v>15000</v>
      </c>
      <c r="I45" s="202">
        <v>15000</v>
      </c>
      <c r="J45" s="296"/>
      <c r="K45" s="296"/>
      <c r="L45" s="296"/>
      <c r="M45" s="202">
        <v>15000</v>
      </c>
      <c r="N45" s="297"/>
      <c r="O45" s="297"/>
      <c r="P45" s="297"/>
      <c r="Q45" s="297"/>
      <c r="R45" s="297"/>
      <c r="S45" s="297"/>
      <c r="T45" s="297"/>
      <c r="U45" s="297"/>
      <c r="V45" s="297"/>
      <c r="W45" s="297"/>
      <c r="X45" s="297"/>
    </row>
    <row r="46" ht="18" customHeight="1" spans="1:24">
      <c r="A46" s="287" t="s">
        <v>90</v>
      </c>
      <c r="B46" s="287" t="s">
        <v>260</v>
      </c>
      <c r="C46" s="287" t="s">
        <v>261</v>
      </c>
      <c r="D46" s="287" t="s">
        <v>106</v>
      </c>
      <c r="E46" s="287" t="s">
        <v>222</v>
      </c>
      <c r="F46" s="287" t="s">
        <v>286</v>
      </c>
      <c r="G46" s="287" t="s">
        <v>287</v>
      </c>
      <c r="H46" s="288">
        <v>6280</v>
      </c>
      <c r="I46" s="202">
        <v>6280</v>
      </c>
      <c r="J46" s="296"/>
      <c r="K46" s="296"/>
      <c r="L46" s="296"/>
      <c r="M46" s="202">
        <v>6280</v>
      </c>
      <c r="N46" s="297"/>
      <c r="O46" s="297"/>
      <c r="P46" s="297"/>
      <c r="Q46" s="297"/>
      <c r="R46" s="297"/>
      <c r="S46" s="297"/>
      <c r="T46" s="297"/>
      <c r="U46" s="297"/>
      <c r="V46" s="297"/>
      <c r="W46" s="297"/>
      <c r="X46" s="297"/>
    </row>
    <row r="47" ht="18" customHeight="1" spans="1:24">
      <c r="A47" s="287" t="s">
        <v>90</v>
      </c>
      <c r="B47" s="287" t="s">
        <v>260</v>
      </c>
      <c r="C47" s="287" t="s">
        <v>261</v>
      </c>
      <c r="D47" s="287" t="s">
        <v>108</v>
      </c>
      <c r="E47" s="287" t="s">
        <v>227</v>
      </c>
      <c r="F47" s="287" t="s">
        <v>262</v>
      </c>
      <c r="G47" s="287" t="s">
        <v>263</v>
      </c>
      <c r="H47" s="288">
        <v>2500</v>
      </c>
      <c r="I47" s="202">
        <v>2500</v>
      </c>
      <c r="J47" s="296"/>
      <c r="K47" s="296"/>
      <c r="L47" s="296"/>
      <c r="M47" s="202">
        <v>2500</v>
      </c>
      <c r="N47" s="297"/>
      <c r="O47" s="297"/>
      <c r="P47" s="297"/>
      <c r="Q47" s="297"/>
      <c r="R47" s="297"/>
      <c r="S47" s="297"/>
      <c r="T47" s="297"/>
      <c r="U47" s="297"/>
      <c r="V47" s="297"/>
      <c r="W47" s="297"/>
      <c r="X47" s="297"/>
    </row>
    <row r="48" ht="18" customHeight="1" spans="1:24">
      <c r="A48" s="287" t="s">
        <v>90</v>
      </c>
      <c r="B48" s="287" t="s">
        <v>260</v>
      </c>
      <c r="C48" s="287" t="s">
        <v>261</v>
      </c>
      <c r="D48" s="287" t="s">
        <v>108</v>
      </c>
      <c r="E48" s="287" t="s">
        <v>227</v>
      </c>
      <c r="F48" s="287" t="s">
        <v>264</v>
      </c>
      <c r="G48" s="287" t="s">
        <v>265</v>
      </c>
      <c r="H48" s="288">
        <v>2250</v>
      </c>
      <c r="I48" s="202">
        <v>2250</v>
      </c>
      <c r="J48" s="296"/>
      <c r="K48" s="296"/>
      <c r="L48" s="296"/>
      <c r="M48" s="202">
        <v>2250</v>
      </c>
      <c r="N48" s="297"/>
      <c r="O48" s="297"/>
      <c r="P48" s="297"/>
      <c r="Q48" s="297"/>
      <c r="R48" s="297"/>
      <c r="S48" s="297"/>
      <c r="T48" s="297"/>
      <c r="U48" s="297"/>
      <c r="V48" s="297"/>
      <c r="W48" s="297"/>
      <c r="X48" s="297"/>
    </row>
    <row r="49" ht="18" customHeight="1" spans="1:24">
      <c r="A49" s="287" t="s">
        <v>90</v>
      </c>
      <c r="B49" s="287" t="s">
        <v>260</v>
      </c>
      <c r="C49" s="287" t="s">
        <v>261</v>
      </c>
      <c r="D49" s="287" t="s">
        <v>108</v>
      </c>
      <c r="E49" s="287" t="s">
        <v>227</v>
      </c>
      <c r="F49" s="287" t="s">
        <v>266</v>
      </c>
      <c r="G49" s="287" t="s">
        <v>267</v>
      </c>
      <c r="H49" s="288">
        <v>3750</v>
      </c>
      <c r="I49" s="202">
        <v>3750</v>
      </c>
      <c r="J49" s="296"/>
      <c r="K49" s="296"/>
      <c r="L49" s="296"/>
      <c r="M49" s="202">
        <v>3750</v>
      </c>
      <c r="N49" s="297"/>
      <c r="O49" s="297"/>
      <c r="P49" s="297"/>
      <c r="Q49" s="297"/>
      <c r="R49" s="297"/>
      <c r="S49" s="297"/>
      <c r="T49" s="297"/>
      <c r="U49" s="297"/>
      <c r="V49" s="297"/>
      <c r="W49" s="297"/>
      <c r="X49" s="297"/>
    </row>
    <row r="50" ht="18" customHeight="1" spans="1:24">
      <c r="A50" s="287" t="s">
        <v>90</v>
      </c>
      <c r="B50" s="287" t="s">
        <v>260</v>
      </c>
      <c r="C50" s="287" t="s">
        <v>261</v>
      </c>
      <c r="D50" s="287" t="s">
        <v>108</v>
      </c>
      <c r="E50" s="287" t="s">
        <v>227</v>
      </c>
      <c r="F50" s="287" t="s">
        <v>268</v>
      </c>
      <c r="G50" s="287" t="s">
        <v>269</v>
      </c>
      <c r="H50" s="288">
        <v>375</v>
      </c>
      <c r="I50" s="202">
        <v>375</v>
      </c>
      <c r="J50" s="296"/>
      <c r="K50" s="296"/>
      <c r="L50" s="296"/>
      <c r="M50" s="202">
        <v>375</v>
      </c>
      <c r="N50" s="297"/>
      <c r="O50" s="297"/>
      <c r="P50" s="297"/>
      <c r="Q50" s="297"/>
      <c r="R50" s="297"/>
      <c r="S50" s="297"/>
      <c r="T50" s="297"/>
      <c r="U50" s="297"/>
      <c r="V50" s="297"/>
      <c r="W50" s="297"/>
      <c r="X50" s="297"/>
    </row>
    <row r="51" ht="18" customHeight="1" spans="1:24">
      <c r="A51" s="287" t="s">
        <v>90</v>
      </c>
      <c r="B51" s="287" t="s">
        <v>260</v>
      </c>
      <c r="C51" s="287" t="s">
        <v>261</v>
      </c>
      <c r="D51" s="287" t="s">
        <v>108</v>
      </c>
      <c r="E51" s="287" t="s">
        <v>227</v>
      </c>
      <c r="F51" s="287" t="s">
        <v>270</v>
      </c>
      <c r="G51" s="287" t="s">
        <v>271</v>
      </c>
      <c r="H51" s="288">
        <v>750</v>
      </c>
      <c r="I51" s="202">
        <v>750</v>
      </c>
      <c r="J51" s="296"/>
      <c r="K51" s="296"/>
      <c r="L51" s="296"/>
      <c r="M51" s="202">
        <v>750</v>
      </c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</row>
    <row r="52" ht="18" customHeight="1" spans="1:24">
      <c r="A52" s="287" t="s">
        <v>90</v>
      </c>
      <c r="B52" s="287" t="s">
        <v>260</v>
      </c>
      <c r="C52" s="287" t="s">
        <v>261</v>
      </c>
      <c r="D52" s="287" t="s">
        <v>108</v>
      </c>
      <c r="E52" s="287" t="s">
        <v>227</v>
      </c>
      <c r="F52" s="287" t="s">
        <v>272</v>
      </c>
      <c r="G52" s="287" t="s">
        <v>273</v>
      </c>
      <c r="H52" s="288">
        <v>1750</v>
      </c>
      <c r="I52" s="202">
        <v>1750</v>
      </c>
      <c r="J52" s="296"/>
      <c r="K52" s="296"/>
      <c r="L52" s="296"/>
      <c r="M52" s="202">
        <v>1750</v>
      </c>
      <c r="N52" s="297"/>
      <c r="O52" s="297"/>
      <c r="P52" s="297"/>
      <c r="Q52" s="297"/>
      <c r="R52" s="297"/>
      <c r="S52" s="297"/>
      <c r="T52" s="297"/>
      <c r="U52" s="297"/>
      <c r="V52" s="297"/>
      <c r="W52" s="297"/>
      <c r="X52" s="297"/>
    </row>
    <row r="53" ht="18" customHeight="1" spans="1:24">
      <c r="A53" s="287" t="s">
        <v>90</v>
      </c>
      <c r="B53" s="287" t="s">
        <v>260</v>
      </c>
      <c r="C53" s="287" t="s">
        <v>261</v>
      </c>
      <c r="D53" s="287" t="s">
        <v>108</v>
      </c>
      <c r="E53" s="287" t="s">
        <v>227</v>
      </c>
      <c r="F53" s="287" t="s">
        <v>274</v>
      </c>
      <c r="G53" s="287" t="s">
        <v>275</v>
      </c>
      <c r="H53" s="288">
        <v>3750</v>
      </c>
      <c r="I53" s="202">
        <v>3750</v>
      </c>
      <c r="J53" s="296"/>
      <c r="K53" s="296"/>
      <c r="L53" s="296"/>
      <c r="M53" s="202">
        <v>3750</v>
      </c>
      <c r="N53" s="297"/>
      <c r="O53" s="297"/>
      <c r="P53" s="297"/>
      <c r="Q53" s="297"/>
      <c r="R53" s="297"/>
      <c r="S53" s="297"/>
      <c r="T53" s="297"/>
      <c r="U53" s="297"/>
      <c r="V53" s="297"/>
      <c r="W53" s="297"/>
      <c r="X53" s="297"/>
    </row>
    <row r="54" ht="18" customHeight="1" spans="1:24">
      <c r="A54" s="287" t="s">
        <v>90</v>
      </c>
      <c r="B54" s="287" t="s">
        <v>260</v>
      </c>
      <c r="C54" s="287" t="s">
        <v>261</v>
      </c>
      <c r="D54" s="287" t="s">
        <v>108</v>
      </c>
      <c r="E54" s="287" t="s">
        <v>227</v>
      </c>
      <c r="F54" s="287" t="s">
        <v>276</v>
      </c>
      <c r="G54" s="287" t="s">
        <v>277</v>
      </c>
      <c r="H54" s="288">
        <v>1250</v>
      </c>
      <c r="I54" s="202">
        <v>1250</v>
      </c>
      <c r="J54" s="296"/>
      <c r="K54" s="296"/>
      <c r="L54" s="296"/>
      <c r="M54" s="202">
        <v>1250</v>
      </c>
      <c r="N54" s="297"/>
      <c r="O54" s="297"/>
      <c r="P54" s="297"/>
      <c r="Q54" s="297"/>
      <c r="R54" s="297"/>
      <c r="S54" s="297"/>
      <c r="T54" s="297"/>
      <c r="U54" s="297"/>
      <c r="V54" s="297"/>
      <c r="W54" s="297"/>
      <c r="X54" s="297"/>
    </row>
    <row r="55" ht="18" customHeight="1" spans="1:24">
      <c r="A55" s="287" t="s">
        <v>90</v>
      </c>
      <c r="B55" s="287" t="s">
        <v>260</v>
      </c>
      <c r="C55" s="287" t="s">
        <v>261</v>
      </c>
      <c r="D55" s="287" t="s">
        <v>108</v>
      </c>
      <c r="E55" s="287" t="s">
        <v>227</v>
      </c>
      <c r="F55" s="287" t="s">
        <v>278</v>
      </c>
      <c r="G55" s="287" t="s">
        <v>279</v>
      </c>
      <c r="H55" s="288">
        <v>5000</v>
      </c>
      <c r="I55" s="202">
        <v>5000</v>
      </c>
      <c r="J55" s="296"/>
      <c r="K55" s="296"/>
      <c r="L55" s="296"/>
      <c r="M55" s="202">
        <v>5000</v>
      </c>
      <c r="N55" s="297"/>
      <c r="O55" s="297"/>
      <c r="P55" s="297"/>
      <c r="Q55" s="297"/>
      <c r="R55" s="297"/>
      <c r="S55" s="297"/>
      <c r="T55" s="297"/>
      <c r="U55" s="297"/>
      <c r="V55" s="297"/>
      <c r="W55" s="297"/>
      <c r="X55" s="297"/>
    </row>
    <row r="56" ht="18" customHeight="1" spans="1:24">
      <c r="A56" s="287" t="s">
        <v>90</v>
      </c>
      <c r="B56" s="287" t="s">
        <v>260</v>
      </c>
      <c r="C56" s="287" t="s">
        <v>261</v>
      </c>
      <c r="D56" s="287" t="s">
        <v>108</v>
      </c>
      <c r="E56" s="287" t="s">
        <v>227</v>
      </c>
      <c r="F56" s="287" t="s">
        <v>280</v>
      </c>
      <c r="G56" s="287" t="s">
        <v>281</v>
      </c>
      <c r="H56" s="288">
        <v>54100</v>
      </c>
      <c r="I56" s="202">
        <v>54100</v>
      </c>
      <c r="J56" s="296"/>
      <c r="K56" s="296"/>
      <c r="L56" s="296"/>
      <c r="M56" s="202">
        <v>54100</v>
      </c>
      <c r="N56" s="297"/>
      <c r="O56" s="297"/>
      <c r="P56" s="297"/>
      <c r="Q56" s="297"/>
      <c r="R56" s="297"/>
      <c r="S56" s="297"/>
      <c r="T56" s="297"/>
      <c r="U56" s="297"/>
      <c r="V56" s="297"/>
      <c r="W56" s="297"/>
      <c r="X56" s="297"/>
    </row>
    <row r="57" ht="18" customHeight="1" spans="1:24">
      <c r="A57" s="287" t="s">
        <v>90</v>
      </c>
      <c r="B57" s="287" t="s">
        <v>260</v>
      </c>
      <c r="C57" s="287" t="s">
        <v>261</v>
      </c>
      <c r="D57" s="287" t="s">
        <v>108</v>
      </c>
      <c r="E57" s="287" t="s">
        <v>227</v>
      </c>
      <c r="F57" s="287" t="s">
        <v>282</v>
      </c>
      <c r="G57" s="287" t="s">
        <v>283</v>
      </c>
      <c r="H57" s="288">
        <v>750</v>
      </c>
      <c r="I57" s="202">
        <v>750</v>
      </c>
      <c r="J57" s="296"/>
      <c r="K57" s="296"/>
      <c r="L57" s="296"/>
      <c r="M57" s="202">
        <v>750</v>
      </c>
      <c r="N57" s="297"/>
      <c r="O57" s="297"/>
      <c r="P57" s="297"/>
      <c r="Q57" s="297"/>
      <c r="R57" s="297"/>
      <c r="S57" s="297"/>
      <c r="T57" s="297"/>
      <c r="U57" s="297"/>
      <c r="V57" s="297"/>
      <c r="W57" s="297"/>
      <c r="X57" s="297"/>
    </row>
    <row r="58" ht="18" customHeight="1" spans="1:24">
      <c r="A58" s="287" t="s">
        <v>90</v>
      </c>
      <c r="B58" s="287" t="s">
        <v>260</v>
      </c>
      <c r="C58" s="287" t="s">
        <v>261</v>
      </c>
      <c r="D58" s="287" t="s">
        <v>108</v>
      </c>
      <c r="E58" s="287" t="s">
        <v>227</v>
      </c>
      <c r="F58" s="287" t="s">
        <v>284</v>
      </c>
      <c r="G58" s="287" t="s">
        <v>285</v>
      </c>
      <c r="H58" s="288">
        <v>5000</v>
      </c>
      <c r="I58" s="202">
        <v>5000</v>
      </c>
      <c r="J58" s="296"/>
      <c r="K58" s="296"/>
      <c r="L58" s="296"/>
      <c r="M58" s="202">
        <v>5000</v>
      </c>
      <c r="N58" s="297"/>
      <c r="O58" s="297"/>
      <c r="P58" s="297"/>
      <c r="Q58" s="297"/>
      <c r="R58" s="297"/>
      <c r="S58" s="297"/>
      <c r="T58" s="297"/>
      <c r="U58" s="297"/>
      <c r="V58" s="297"/>
      <c r="W58" s="297"/>
      <c r="X58" s="297"/>
    </row>
    <row r="59" ht="18" customHeight="1" spans="1:24">
      <c r="A59" s="287" t="s">
        <v>90</v>
      </c>
      <c r="B59" s="287" t="s">
        <v>260</v>
      </c>
      <c r="C59" s="287" t="s">
        <v>261</v>
      </c>
      <c r="D59" s="287" t="s">
        <v>108</v>
      </c>
      <c r="E59" s="287" t="s">
        <v>227</v>
      </c>
      <c r="F59" s="287" t="s">
        <v>286</v>
      </c>
      <c r="G59" s="287" t="s">
        <v>287</v>
      </c>
      <c r="H59" s="288">
        <v>1900</v>
      </c>
      <c r="I59" s="202">
        <v>1900</v>
      </c>
      <c r="J59" s="296"/>
      <c r="K59" s="296"/>
      <c r="L59" s="296"/>
      <c r="M59" s="202">
        <v>1900</v>
      </c>
      <c r="N59" s="297"/>
      <c r="O59" s="297"/>
      <c r="P59" s="297"/>
      <c r="Q59" s="297"/>
      <c r="R59" s="297"/>
      <c r="S59" s="297"/>
      <c r="T59" s="297"/>
      <c r="U59" s="297"/>
      <c r="V59" s="297"/>
      <c r="W59" s="297"/>
      <c r="X59" s="297"/>
    </row>
    <row r="60" ht="18" customHeight="1" spans="1:24">
      <c r="A60" s="287" t="s">
        <v>90</v>
      </c>
      <c r="B60" s="287" t="s">
        <v>288</v>
      </c>
      <c r="C60" s="287" t="s">
        <v>289</v>
      </c>
      <c r="D60" s="287" t="s">
        <v>106</v>
      </c>
      <c r="E60" s="287" t="s">
        <v>222</v>
      </c>
      <c r="F60" s="287" t="s">
        <v>290</v>
      </c>
      <c r="G60" s="287" t="s">
        <v>291</v>
      </c>
      <c r="H60" s="288">
        <v>14400</v>
      </c>
      <c r="I60" s="202">
        <v>14400</v>
      </c>
      <c r="J60" s="296"/>
      <c r="K60" s="296"/>
      <c r="L60" s="296"/>
      <c r="M60" s="202">
        <v>14400</v>
      </c>
      <c r="N60" s="297"/>
      <c r="O60" s="297"/>
      <c r="P60" s="297"/>
      <c r="Q60" s="297"/>
      <c r="R60" s="297"/>
      <c r="S60" s="297"/>
      <c r="T60" s="297"/>
      <c r="U60" s="297"/>
      <c r="V60" s="297"/>
      <c r="W60" s="297"/>
      <c r="X60" s="297"/>
    </row>
    <row r="61" ht="18" customHeight="1" spans="1:24">
      <c r="A61" s="287" t="s">
        <v>90</v>
      </c>
      <c r="B61" s="287" t="s">
        <v>288</v>
      </c>
      <c r="C61" s="287" t="s">
        <v>289</v>
      </c>
      <c r="D61" s="287" t="s">
        <v>106</v>
      </c>
      <c r="E61" s="287" t="s">
        <v>222</v>
      </c>
      <c r="F61" s="287" t="s">
        <v>284</v>
      </c>
      <c r="G61" s="287" t="s">
        <v>285</v>
      </c>
      <c r="H61" s="288">
        <v>6000</v>
      </c>
      <c r="I61" s="202">
        <v>6000</v>
      </c>
      <c r="J61" s="296"/>
      <c r="K61" s="296"/>
      <c r="L61" s="296"/>
      <c r="M61" s="202">
        <v>6000</v>
      </c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</row>
    <row r="62" ht="18" customHeight="1" spans="1:24">
      <c r="A62" s="287" t="s">
        <v>90</v>
      </c>
      <c r="B62" s="287" t="s">
        <v>288</v>
      </c>
      <c r="C62" s="287" t="s">
        <v>289</v>
      </c>
      <c r="D62" s="287" t="s">
        <v>108</v>
      </c>
      <c r="E62" s="287" t="s">
        <v>227</v>
      </c>
      <c r="F62" s="287" t="s">
        <v>290</v>
      </c>
      <c r="G62" s="287" t="s">
        <v>291</v>
      </c>
      <c r="H62" s="288">
        <v>28800</v>
      </c>
      <c r="I62" s="202">
        <v>28800</v>
      </c>
      <c r="J62" s="296"/>
      <c r="K62" s="296"/>
      <c r="L62" s="296"/>
      <c r="M62" s="202">
        <v>28800</v>
      </c>
      <c r="N62" s="297"/>
      <c r="O62" s="297"/>
      <c r="P62" s="297"/>
      <c r="Q62" s="297"/>
      <c r="R62" s="297"/>
      <c r="S62" s="297"/>
      <c r="T62" s="297"/>
      <c r="U62" s="297"/>
      <c r="V62" s="297"/>
      <c r="W62" s="297"/>
      <c r="X62" s="297"/>
    </row>
    <row r="63" ht="18" customHeight="1" spans="1:24">
      <c r="A63" s="287" t="s">
        <v>90</v>
      </c>
      <c r="B63" s="287" t="s">
        <v>288</v>
      </c>
      <c r="C63" s="287" t="s">
        <v>289</v>
      </c>
      <c r="D63" s="287" t="s">
        <v>108</v>
      </c>
      <c r="E63" s="287" t="s">
        <v>227</v>
      </c>
      <c r="F63" s="287" t="s">
        <v>284</v>
      </c>
      <c r="G63" s="287" t="s">
        <v>285</v>
      </c>
      <c r="H63" s="288">
        <v>12000</v>
      </c>
      <c r="I63" s="202">
        <v>12000</v>
      </c>
      <c r="J63" s="296"/>
      <c r="K63" s="296"/>
      <c r="L63" s="296"/>
      <c r="M63" s="202">
        <v>12000</v>
      </c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</row>
    <row r="64" ht="18" customHeight="1" spans="1:24">
      <c r="A64" s="289" t="s">
        <v>132</v>
      </c>
      <c r="B64" s="290"/>
      <c r="C64" s="290"/>
      <c r="D64" s="290"/>
      <c r="E64" s="290"/>
      <c r="F64" s="290"/>
      <c r="G64" s="291"/>
      <c r="H64" s="288">
        <v>5337996</v>
      </c>
      <c r="I64" s="202">
        <v>5337996</v>
      </c>
      <c r="J64" s="298"/>
      <c r="K64" s="298"/>
      <c r="L64" s="298"/>
      <c r="M64" s="202">
        <v>5337996</v>
      </c>
      <c r="N64" s="297"/>
      <c r="O64" s="297"/>
      <c r="P64" s="297"/>
      <c r="Q64" s="297"/>
      <c r="R64" s="297"/>
      <c r="S64" s="297"/>
      <c r="T64" s="297"/>
      <c r="U64" s="297"/>
      <c r="V64" s="297"/>
      <c r="W64" s="297"/>
      <c r="X64" s="297" t="s">
        <v>91</v>
      </c>
    </row>
  </sheetData>
  <mergeCells count="30">
    <mergeCell ref="A2:X2"/>
    <mergeCell ref="A3:I3"/>
    <mergeCell ref="H4:X4"/>
    <mergeCell ref="I5:N5"/>
    <mergeCell ref="O5:Q5"/>
    <mergeCell ref="S5:X5"/>
    <mergeCell ref="I6:J6"/>
    <mergeCell ref="A64:G64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10"/>
  <sheetViews>
    <sheetView zoomScaleSheetLayoutView="60" workbookViewId="0">
      <selection activeCell="G23" sqref="G23"/>
    </sheetView>
  </sheetViews>
  <sheetFormatPr defaultColWidth="8.88571428571429" defaultRowHeight="14.25" customHeight="1"/>
  <cols>
    <col min="1" max="1" width="10.2857142857143" style="79" customWidth="1"/>
    <col min="2" max="4" width="10.2857142857143" style="79"/>
    <col min="5" max="5" width="11.1333333333333" style="79" customWidth="1"/>
    <col min="6" max="6" width="10" style="79" customWidth="1"/>
    <col min="7" max="7" width="9.84761904761905" style="79" customWidth="1"/>
    <col min="8" max="8" width="10.1333333333333" style="79" customWidth="1"/>
    <col min="9" max="10" width="6" style="79"/>
    <col min="11" max="11" width="9.28571428571429" style="79" customWidth="1"/>
    <col min="12" max="12" width="10" style="79" customWidth="1"/>
    <col min="13" max="13" width="10.5714285714286" style="79" customWidth="1"/>
    <col min="14" max="14" width="10.2857142857143" style="79" customWidth="1"/>
    <col min="15" max="15" width="10.4285714285714" style="79" customWidth="1"/>
    <col min="16" max="17" width="11.1333333333333" style="79" customWidth="1"/>
    <col min="18" max="18" width="9.13333333333333" style="79" customWidth="1"/>
    <col min="19" max="19" width="10.2857142857143" style="79" customWidth="1"/>
    <col min="20" max="22" width="11.7142857142857" style="79" customWidth="1"/>
    <col min="23" max="23" width="10.2857142857143" style="79" customWidth="1"/>
    <col min="24" max="24" width="9.13333333333333" style="79" customWidth="1"/>
    <col min="25" max="16384" width="9.13333333333333" style="79"/>
  </cols>
  <sheetData>
    <row r="1" ht="13.5" customHeight="1" spans="5:23">
      <c r="E1" s="268"/>
      <c r="F1" s="268"/>
      <c r="G1" s="268"/>
      <c r="H1" s="268"/>
      <c r="I1" s="81"/>
      <c r="J1" s="81"/>
      <c r="K1" s="81"/>
      <c r="L1" s="81"/>
      <c r="M1" s="81"/>
      <c r="N1" s="81"/>
      <c r="O1" s="81"/>
      <c r="P1" s="81"/>
      <c r="Q1" s="81"/>
      <c r="W1" s="82"/>
    </row>
    <row r="2" ht="27.75" customHeight="1" spans="1:23">
      <c r="A2" s="65" t="s">
        <v>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</row>
    <row r="3" ht="13.5" customHeight="1" spans="1:23">
      <c r="A3" s="160" t="s">
        <v>21</v>
      </c>
      <c r="B3" s="160"/>
      <c r="C3" s="269"/>
      <c r="D3" s="269"/>
      <c r="E3" s="269"/>
      <c r="F3" s="269"/>
      <c r="G3" s="269"/>
      <c r="H3" s="269"/>
      <c r="I3" s="85"/>
      <c r="J3" s="85"/>
      <c r="K3" s="85"/>
      <c r="L3" s="85"/>
      <c r="M3" s="85"/>
      <c r="N3" s="85"/>
      <c r="O3" s="85"/>
      <c r="P3" s="85"/>
      <c r="Q3" s="85"/>
      <c r="W3" s="157" t="s">
        <v>178</v>
      </c>
    </row>
    <row r="4" ht="15.75" customHeight="1" spans="1:23">
      <c r="A4" s="126" t="s">
        <v>292</v>
      </c>
      <c r="B4" s="126" t="s">
        <v>187</v>
      </c>
      <c r="C4" s="126" t="s">
        <v>188</v>
      </c>
      <c r="D4" s="126" t="s">
        <v>293</v>
      </c>
      <c r="E4" s="126" t="s">
        <v>189</v>
      </c>
      <c r="F4" s="126" t="s">
        <v>190</v>
      </c>
      <c r="G4" s="126" t="s">
        <v>294</v>
      </c>
      <c r="H4" s="126" t="s">
        <v>295</v>
      </c>
      <c r="I4" s="126" t="s">
        <v>75</v>
      </c>
      <c r="J4" s="90" t="s">
        <v>296</v>
      </c>
      <c r="K4" s="90"/>
      <c r="L4" s="90"/>
      <c r="M4" s="90"/>
      <c r="N4" s="90" t="s">
        <v>196</v>
      </c>
      <c r="O4" s="90"/>
      <c r="P4" s="90"/>
      <c r="Q4" s="275" t="s">
        <v>81</v>
      </c>
      <c r="R4" s="90" t="s">
        <v>82</v>
      </c>
      <c r="S4" s="90"/>
      <c r="T4" s="90"/>
      <c r="U4" s="90"/>
      <c r="V4" s="90"/>
      <c r="W4" s="90"/>
    </row>
    <row r="5" ht="17.25" customHeight="1" spans="1:23">
      <c r="A5" s="126"/>
      <c r="B5" s="126"/>
      <c r="C5" s="126"/>
      <c r="D5" s="126"/>
      <c r="E5" s="126"/>
      <c r="F5" s="126"/>
      <c r="G5" s="126"/>
      <c r="H5" s="126"/>
      <c r="I5" s="126"/>
      <c r="J5" s="90" t="s">
        <v>78</v>
      </c>
      <c r="K5" s="90"/>
      <c r="L5" s="275" t="s">
        <v>79</v>
      </c>
      <c r="M5" s="275" t="s">
        <v>80</v>
      </c>
      <c r="N5" s="275" t="s">
        <v>78</v>
      </c>
      <c r="O5" s="275" t="s">
        <v>79</v>
      </c>
      <c r="P5" s="275" t="s">
        <v>80</v>
      </c>
      <c r="Q5" s="275"/>
      <c r="R5" s="275" t="s">
        <v>77</v>
      </c>
      <c r="S5" s="275" t="s">
        <v>84</v>
      </c>
      <c r="T5" s="275" t="s">
        <v>297</v>
      </c>
      <c r="U5" s="279" t="s">
        <v>86</v>
      </c>
      <c r="V5" s="275" t="s">
        <v>87</v>
      </c>
      <c r="W5" s="275" t="s">
        <v>88</v>
      </c>
    </row>
    <row r="6" ht="27" spans="1:23">
      <c r="A6" s="126"/>
      <c r="B6" s="126"/>
      <c r="C6" s="126"/>
      <c r="D6" s="126"/>
      <c r="E6" s="126"/>
      <c r="F6" s="126"/>
      <c r="G6" s="126"/>
      <c r="H6" s="126"/>
      <c r="I6" s="126"/>
      <c r="J6" s="276" t="s">
        <v>77</v>
      </c>
      <c r="K6" s="276" t="s">
        <v>298</v>
      </c>
      <c r="L6" s="275"/>
      <c r="M6" s="275"/>
      <c r="N6" s="275"/>
      <c r="O6" s="275"/>
      <c r="P6" s="275"/>
      <c r="Q6" s="275"/>
      <c r="R6" s="275"/>
      <c r="S6" s="275"/>
      <c r="T6" s="275"/>
      <c r="U6" s="279"/>
      <c r="V6" s="275"/>
      <c r="W6" s="275"/>
    </row>
    <row r="7" ht="15" customHeight="1" spans="1:23">
      <c r="A7" s="270">
        <v>1</v>
      </c>
      <c r="B7" s="270">
        <v>2</v>
      </c>
      <c r="C7" s="270">
        <v>3</v>
      </c>
      <c r="D7" s="270">
        <v>4</v>
      </c>
      <c r="E7" s="270">
        <v>5</v>
      </c>
      <c r="F7" s="270">
        <v>6</v>
      </c>
      <c r="G7" s="270">
        <v>7</v>
      </c>
      <c r="H7" s="270">
        <v>8</v>
      </c>
      <c r="I7" s="270">
        <v>9</v>
      </c>
      <c r="J7" s="270">
        <v>10</v>
      </c>
      <c r="K7" s="270">
        <v>11</v>
      </c>
      <c r="L7" s="270">
        <v>12</v>
      </c>
      <c r="M7" s="270">
        <v>13</v>
      </c>
      <c r="N7" s="270">
        <v>14</v>
      </c>
      <c r="O7" s="270">
        <v>15</v>
      </c>
      <c r="P7" s="270">
        <v>16</v>
      </c>
      <c r="Q7" s="270">
        <v>17</v>
      </c>
      <c r="R7" s="270">
        <v>18</v>
      </c>
      <c r="S7" s="270">
        <v>19</v>
      </c>
      <c r="T7" s="270">
        <v>20</v>
      </c>
      <c r="U7" s="280">
        <v>21</v>
      </c>
      <c r="V7" s="270">
        <v>22</v>
      </c>
      <c r="W7" s="270">
        <v>23</v>
      </c>
    </row>
    <row r="8" ht="18.75" customHeight="1" spans="1:23">
      <c r="A8" s="139" t="s">
        <v>91</v>
      </c>
      <c r="B8" s="139"/>
      <c r="C8" s="139" t="s">
        <v>91</v>
      </c>
      <c r="D8" s="139" t="s">
        <v>91</v>
      </c>
      <c r="E8" s="139" t="s">
        <v>91</v>
      </c>
      <c r="F8" s="139" t="s">
        <v>91</v>
      </c>
      <c r="G8" s="139" t="s">
        <v>91</v>
      </c>
      <c r="H8" s="139" t="s">
        <v>91</v>
      </c>
      <c r="I8" s="277" t="s">
        <v>91</v>
      </c>
      <c r="J8" s="277" t="s">
        <v>91</v>
      </c>
      <c r="K8" s="277"/>
      <c r="L8" s="277" t="s">
        <v>91</v>
      </c>
      <c r="M8" s="277" t="s">
        <v>91</v>
      </c>
      <c r="N8" s="277" t="s">
        <v>91</v>
      </c>
      <c r="O8" s="277"/>
      <c r="P8" s="277"/>
      <c r="Q8" s="277" t="s">
        <v>91</v>
      </c>
      <c r="R8" s="277" t="s">
        <v>91</v>
      </c>
      <c r="S8" s="277" t="s">
        <v>91</v>
      </c>
      <c r="T8" s="277" t="s">
        <v>91</v>
      </c>
      <c r="U8" s="281"/>
      <c r="V8" s="282" t="s">
        <v>91</v>
      </c>
      <c r="W8" s="282" t="s">
        <v>91</v>
      </c>
    </row>
    <row r="9" ht="18.75" customHeight="1" spans="1:23">
      <c r="A9" s="271" t="s">
        <v>132</v>
      </c>
      <c r="B9" s="272"/>
      <c r="C9" s="273"/>
      <c r="D9" s="273"/>
      <c r="E9" s="273"/>
      <c r="F9" s="273"/>
      <c r="G9" s="273"/>
      <c r="H9" s="274"/>
      <c r="I9" s="278" t="s">
        <v>91</v>
      </c>
      <c r="J9" s="278" t="s">
        <v>91</v>
      </c>
      <c r="K9" s="278"/>
      <c r="L9" s="278" t="s">
        <v>91</v>
      </c>
      <c r="M9" s="278" t="s">
        <v>91</v>
      </c>
      <c r="N9" s="278" t="s">
        <v>91</v>
      </c>
      <c r="O9" s="278"/>
      <c r="P9" s="278"/>
      <c r="Q9" s="278" t="s">
        <v>91</v>
      </c>
      <c r="R9" s="278" t="s">
        <v>91</v>
      </c>
      <c r="S9" s="278" t="s">
        <v>91</v>
      </c>
      <c r="T9" s="278" t="s">
        <v>91</v>
      </c>
      <c r="U9" s="283"/>
      <c r="V9" s="284" t="s">
        <v>91</v>
      </c>
      <c r="W9" s="284" t="s">
        <v>91</v>
      </c>
    </row>
    <row r="10" customHeight="1" spans="1:1">
      <c r="A10" s="79" t="s">
        <v>299</v>
      </c>
    </row>
  </sheetData>
  <mergeCells count="28">
    <mergeCell ref="A2:W2"/>
    <mergeCell ref="A3:H3"/>
    <mergeCell ref="J4:M4"/>
    <mergeCell ref="N4:P4"/>
    <mergeCell ref="R4:W4"/>
    <mergeCell ref="J5:K5"/>
    <mergeCell ref="A9:H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2020-01-11T06:24:00Z</dcterms:created>
  <cp:lastPrinted>2021-01-13T07:07:00Z</cp:lastPrinted>
  <dcterms:modified xsi:type="dcterms:W3CDTF">2024-02-26T09:09:13Z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519CC8C8073F4048A7E2906A7DED6611_12</vt:lpwstr>
  </property>
</Properties>
</file>