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tabRatio="768" firstSheet="3" activeTab="8"/>
  </bookViews>
  <sheets>
    <sheet name="目录" sheetId="44" r:id="rId1"/>
    <sheet name="财务收支预算总表01-1" sheetId="28" r:id="rId2"/>
    <sheet name="部门收入预算表01-2" sheetId="29" r:id="rId3"/>
    <sheet name="部门支出预算表01-3" sheetId="30" r:id="rId4"/>
    <sheet name="财政拨款收支预算总表02-1" sheetId="13" r:id="rId5"/>
    <sheet name="一般公共预算支出预算表02-2" sheetId="32" r:id="rId6"/>
    <sheet name="一般公共预算“三公”经费支出预算表03" sheetId="37" r:id="rId7"/>
    <sheet name="基本支出预算表04" sheetId="33" r:id="rId8"/>
    <sheet name="项目支出预算表05-1" sheetId="34" r:id="rId9"/>
    <sheet name="项目支出绩效目标表05-2" sheetId="35" r:id="rId10"/>
    <sheet name="整体支出绩效目标表06" sheetId="46" r:id="rId11"/>
    <sheet name="政府性基金预算支出预算表07" sheetId="38" r:id="rId12"/>
    <sheet name="国有资本经营预算支出预算表08" sheetId="45" r:id="rId13"/>
    <sheet name="部门政府采购预算表09" sheetId="39" r:id="rId14"/>
    <sheet name="政府购买服务预算表10" sheetId="43" r:id="rId15"/>
    <sheet name="市对下转移支付预算表11-1" sheetId="41" r:id="rId16"/>
    <sheet name="市对下转移支付绩效目标表11-2" sheetId="42" r:id="rId17"/>
    <sheet name="新增资产配置表12" sheetId="23" r:id="rId18"/>
    <sheet name="上级补助项目支出预算表13" sheetId="47" r:id="rId19"/>
    <sheet name="部门项目中期规划预算表14" sheetId="48" r:id="rId20"/>
  </sheets>
  <definedNames>
    <definedName name="_xlnm._FilterDatabase" localSheetId="7" hidden="1">基本支出预算表04!$A$4:$X$29</definedName>
    <definedName name="_xlnm.Print_Titles" localSheetId="4">'财政拨款收支预算总表02-1'!$1:$6</definedName>
    <definedName name="_xlnm._FilterDatabase" localSheetId="4" hidden="1">'财政拨款收支预算总表02-1'!$A$7:$D$30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<sst xmlns="http://schemas.openxmlformats.org/spreadsheetml/2006/main" count="1376" uniqueCount="491">
  <si>
    <t>序号</t>
  </si>
  <si>
    <t>内容</t>
  </si>
  <si>
    <t>财务收支预算总表</t>
  </si>
  <si>
    <t>部门收入预算表</t>
  </si>
  <si>
    <t>部门支出预算表</t>
  </si>
  <si>
    <t>财政拨款收支预算总表</t>
  </si>
  <si>
    <t>一般公共预算支出预算表（按功能科目分类）</t>
  </si>
  <si>
    <t>一般公共预算“三公”经费支出预算表</t>
  </si>
  <si>
    <t>基本支出预算表（人员类、运转类公用经费项目）</t>
  </si>
  <si>
    <t>项目支出预算表（其他运转类、特定目标类项目）</t>
  </si>
  <si>
    <t>项目支出绩效目标表</t>
  </si>
  <si>
    <t>整体支出绩效目标表</t>
  </si>
  <si>
    <t>政府性基金预算支出预算表</t>
  </si>
  <si>
    <t>国有资本经营预算支出预算表</t>
  </si>
  <si>
    <t>部门政府采购预算表</t>
  </si>
  <si>
    <t>政府购买服务预算表</t>
  </si>
  <si>
    <t>市对下转移支付预算表</t>
  </si>
  <si>
    <t>市对下转移支付绩效目标表</t>
  </si>
  <si>
    <t>新增资产配置表</t>
  </si>
  <si>
    <t>上级补助项目支出预算表</t>
  </si>
  <si>
    <t>部门项目中期规划预算表</t>
  </si>
  <si>
    <t>单位名称：安宁市公路路政管理大队</t>
  </si>
  <si>
    <t>单位:元</t>
  </si>
  <si>
    <t>收        入</t>
  </si>
  <si>
    <t>支        出</t>
  </si>
  <si>
    <t>项      目</t>
  </si>
  <si>
    <t>2024年预算数</t>
  </si>
  <si>
    <t>项目（按功能分类）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</si>
  <si>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</si>
  <si>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</si>
  <si>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</si>
  <si>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</si>
  <si>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</si>
  <si>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</si>
  <si>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</si>
  <si>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</si>
  <si>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五、单位资金收入</t>
  </si>
  <si>
    <t>五、教育支出</t>
  </si>
  <si>
    <t>1、事业收入</t>
  </si>
  <si>
    <t>六、科学技术支出</t>
  </si>
  <si>
    <t>2、事业单位经营收入</t>
  </si>
  <si>
    <t>七、文化旅游体育与传媒支出</t>
  </si>
  <si>
    <t>3、上级补助收入</t>
  </si>
  <si>
    <t>八、社会保障和就业支出</t>
  </si>
  <si>
    <t>4、附属单位上缴收入</t>
  </si>
  <si>
    <t>九、卫生健康支出</t>
  </si>
  <si>
    <t>5、其他收入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</si>
  <si>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</si>
  <si>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</si>
  <si>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</si>
  <si>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</si>
  <si>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</si>
  <si>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</si>
  <si>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</si>
  <si>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</si>
  <si>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</si>
  <si>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</si>
  <si>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</si>
  <si>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二十一、国有资本经营预算支出</t>
  </si>
  <si>
    <t>二十二、灾害防治及应急管理支出</t>
  </si>
  <si>
    <t>二十三、预备费</t>
  </si>
  <si>
    <t>二十四、其他支出</t>
  </si>
  <si>
    <t>二十五、债务还本支出</t>
  </si>
  <si>
    <t>二十六、债务付息支出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</si>
  <si>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</si>
  <si>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</si>
  <si>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</si>
  <si>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</si>
  <si>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</si>
  <si>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</si>
  <si>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</si>
  <si>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</si>
  <si>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出 总 计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</si>
  <si>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</si>
  <si>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</si>
  <si>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</si>
  <si>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</si>
  <si>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</si>
  <si>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</si>
  <si>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</si>
  <si>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</si>
  <si>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</si>
  <si>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</si>
  <si>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使用非财政拨款结余</t>
  </si>
  <si>
    <t>事业收入</t>
  </si>
  <si>
    <t>事业单位经营收入</t>
  </si>
  <si>
    <t>上级补助收入</t>
  </si>
  <si>
    <t>附属单位上缴收入</t>
  </si>
  <si>
    <t>其他收入</t>
  </si>
  <si>
    <t>安宁市公路路政管理大队</t>
  </si>
  <si>
    <t/>
  </si>
  <si>
    <t>科目编码</t>
  </si>
  <si>
    <t>科目名称</t>
  </si>
  <si>
    <t>财政专户管理的支出</t>
  </si>
  <si>
    <t>基本支出</t>
  </si>
  <si>
    <t>项目支出</t>
  </si>
  <si>
    <t>事业支出</t>
  </si>
  <si>
    <t>事业单位
经营支出</t>
  </si>
  <si>
    <t>上级补助支出</t>
  </si>
  <si>
    <t>附属单位补助支出</t>
  </si>
  <si>
    <t>其他支出</t>
  </si>
  <si>
    <t>208</t>
  </si>
  <si>
    <t>社会保障和就业支出</t>
  </si>
  <si>
    <t>20805</t>
  </si>
  <si>
    <t xml:space="preserve">  行政事业单位养老支出</t>
  </si>
  <si>
    <t>2080505</t>
  </si>
  <si>
    <t xml:space="preserve">    机关事业单位基本养老保险缴费支出</t>
  </si>
  <si>
    <t>210</t>
  </si>
  <si>
    <t>卫生健康支出</t>
  </si>
  <si>
    <t>21011</t>
  </si>
  <si>
    <t xml:space="preserve">  行政事业单位医疗</t>
  </si>
  <si>
    <t>2101102</t>
  </si>
  <si>
    <t xml:space="preserve">    事业单位医疗</t>
  </si>
  <si>
    <t>2101103</t>
  </si>
  <si>
    <t xml:space="preserve">    公务员医疗补助</t>
  </si>
  <si>
    <t>2101199</t>
  </si>
  <si>
    <t xml:space="preserve">    其他行政事业单位医疗支出</t>
  </si>
  <si>
    <t>214</t>
  </si>
  <si>
    <t>交通运输支出</t>
  </si>
  <si>
    <t>21401</t>
  </si>
  <si>
    <t xml:space="preserve">  公路水路运输</t>
  </si>
  <si>
    <t>2140101</t>
  </si>
  <si>
    <t xml:space="preserve">    行政运行</t>
  </si>
  <si>
    <t xml:space="preserve">    一般行政管理事务</t>
  </si>
  <si>
    <t>2140112</t>
  </si>
  <si>
    <t xml:space="preserve">    公路运输管理</t>
  </si>
  <si>
    <t>221</t>
  </si>
  <si>
    <t>住房保障支出</t>
  </si>
  <si>
    <t>22102</t>
  </si>
  <si>
    <t xml:space="preserve">  住房改革支出</t>
  </si>
  <si>
    <t>2210201</t>
  </si>
  <si>
    <t xml:space="preserve">    住房公积金</t>
  </si>
  <si>
    <t>合  计</t>
  </si>
  <si>
    <t>支出功能分类科目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</si>
  <si>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</si>
  <si>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</si>
  <si>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</si>
  <si>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</si>
  <si>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</si>
  <si>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</si>
  <si>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</si>
  <si>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</si>
  <si>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</si>
  <si>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</si>
  <si>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</si>
  <si>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</si>
  <si>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</si>
  <si>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</si>
  <si>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</si>
  <si>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</si>
  <si>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</si>
  <si>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</si>
  <si>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</si>
  <si>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</si>
  <si>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</si>
  <si>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</si>
  <si>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</si>
  <si>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</si>
  <si>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</si>
  <si>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</si>
  <si>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</si>
  <si>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</si>
  <si>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</si>
  <si>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</si>
  <si>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（二十五）债务还本支出</t>
  </si>
  <si>
    <t>（二十六）债务付息支出</t>
  </si>
  <si>
    <t>二、年终结转结余</t>
  </si>
  <si>
    <t>收 入 总 计</t>
  </si>
  <si>
    <t>部门预算支出功能分类科目</t>
  </si>
  <si>
    <t>人员经费</t>
  </si>
  <si>
    <t>公用经费</t>
  </si>
  <si>
    <t>1</t>
  </si>
  <si>
    <t>2</t>
  </si>
  <si>
    <t>3</t>
  </si>
  <si>
    <t>4</t>
  </si>
  <si>
    <t>5</t>
  </si>
  <si>
    <t>6</t>
  </si>
  <si>
    <t>7</t>
  </si>
  <si>
    <t>2140102</t>
  </si>
  <si>
    <t>单位：元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</si>
  <si>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</si>
  <si>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</si>
  <si>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</si>
  <si>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</si>
  <si>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</si>
  <si>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</si>
  <si>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</si>
  <si>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</si>
  <si>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</si>
  <si>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</si>
  <si>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</si>
  <si>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</si>
  <si>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</si>
  <si>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资金来源</t>
  </si>
  <si>
    <t>总计</t>
  </si>
  <si>
    <t>一般公共预算资金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</si>
  <si>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</si>
  <si>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</si>
  <si>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</si>
  <si>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</si>
  <si>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</si>
  <si>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</si>
  <si>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其中：转隶人员公用经费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</si>
  <si>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</si>
  <si>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</si>
  <si>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</si>
  <si>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</si>
  <si>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</si>
  <si>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</si>
  <si>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</si>
  <si>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</si>
  <si>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</si>
  <si>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</si>
  <si>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</si>
  <si>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</si>
  <si>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</si>
  <si>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</si>
  <si>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</si>
  <si>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</si>
  <si>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</si>
  <si>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530181210000000018648</t>
  </si>
  <si>
    <t>事业人员支出工资</t>
  </si>
  <si>
    <t>行政运行</t>
  </si>
  <si>
    <t xml:space="preserve">  30101</t>
  </si>
  <si>
    <t>基本工资</t>
  </si>
  <si>
    <t xml:space="preserve">  30103</t>
  </si>
  <si>
    <t>奖金</t>
  </si>
  <si>
    <t xml:space="preserve">  30107</t>
  </si>
  <si>
    <t>绩效工资</t>
  </si>
  <si>
    <t>530181210000000018649</t>
  </si>
  <si>
    <t>社会保障缴费</t>
  </si>
  <si>
    <t>机关事业单位基本养老保险缴费支出</t>
  </si>
  <si>
    <t xml:space="preserve">  30108</t>
  </si>
  <si>
    <t>机关事业单位基本养老保险缴费</t>
  </si>
  <si>
    <t>事业单位医疗</t>
  </si>
  <si>
    <t xml:space="preserve">  30110</t>
  </si>
  <si>
    <t>职工基本医疗保险缴费</t>
  </si>
  <si>
    <t>公务员医疗补助</t>
  </si>
  <si>
    <t xml:space="preserve">  30111</t>
  </si>
  <si>
    <t>公务员医疗补助缴费</t>
  </si>
  <si>
    <t>其他行政事业单位医疗支出</t>
  </si>
  <si>
    <t xml:space="preserve">  30112</t>
  </si>
  <si>
    <t>其他社会保障缴费</t>
  </si>
  <si>
    <t>530181210000000018650</t>
  </si>
  <si>
    <t>住房公积金</t>
  </si>
  <si>
    <t xml:space="preserve">  30113</t>
  </si>
  <si>
    <t>530181210000000018653</t>
  </si>
  <si>
    <t>一般公用经费</t>
  </si>
  <si>
    <t xml:space="preserve">  30201</t>
  </si>
  <si>
    <t>办公费</t>
  </si>
  <si>
    <t xml:space="preserve">  30207</t>
  </si>
  <si>
    <t>邮电费</t>
  </si>
  <si>
    <t xml:space="preserve">  30211</t>
  </si>
  <si>
    <t>差旅费</t>
  </si>
  <si>
    <t xml:space="preserve">  30216</t>
  </si>
  <si>
    <t>培训费</t>
  </si>
  <si>
    <t xml:space="preserve">  30229</t>
  </si>
  <si>
    <t>福利费</t>
  </si>
  <si>
    <t xml:space="preserve">  30239</t>
  </si>
  <si>
    <t>其他交通费用</t>
  </si>
  <si>
    <t xml:space="preserve">  30299</t>
  </si>
  <si>
    <t>其他商品和服务支出</t>
  </si>
  <si>
    <t>530181221100000210796</t>
  </si>
  <si>
    <t>工会经费</t>
  </si>
  <si>
    <t xml:space="preserve">  30228</t>
  </si>
  <si>
    <t>530181231100001570621</t>
  </si>
  <si>
    <t>事业人员绩效奖励</t>
  </si>
  <si>
    <t>530181231100001570622</t>
  </si>
  <si>
    <t>编外人员经费支出</t>
  </si>
  <si>
    <t>一般行政管理事务</t>
  </si>
  <si>
    <t xml:space="preserve">  30199</t>
  </si>
  <si>
    <t>其他工资福利支出</t>
  </si>
  <si>
    <t>项目分类</t>
  </si>
  <si>
    <t>项目单位</t>
  </si>
  <si>
    <t>经济科目编码</t>
  </si>
  <si>
    <t>经济科目名称</t>
  </si>
  <si>
    <t>本年拨款</t>
  </si>
  <si>
    <t>事业单位
经营收入</t>
  </si>
  <si>
    <t>其中：本次下达</t>
  </si>
  <si>
    <t>311 专项业务类</t>
  </si>
  <si>
    <t>530181221100000669671</t>
  </si>
  <si>
    <t>路政管理大队“三级联动”专项资金</t>
  </si>
  <si>
    <t>公路运输管理</t>
  </si>
  <si>
    <t>30205</t>
  </si>
  <si>
    <t>水费</t>
  </si>
  <si>
    <t>30206</t>
  </si>
  <si>
    <t>电费</t>
  </si>
  <si>
    <t>30213</t>
  </si>
  <si>
    <t>维修（护）费</t>
  </si>
  <si>
    <t>30226</t>
  </si>
  <si>
    <t>劳务费</t>
  </si>
  <si>
    <t>30227</t>
  </si>
  <si>
    <t>委托业务费</t>
  </si>
  <si>
    <t>30231</t>
  </si>
  <si>
    <t>公务用车运行维护费</t>
  </si>
  <si>
    <t>530181221100000806547</t>
  </si>
  <si>
    <t>三级联动补助经费</t>
  </si>
  <si>
    <t>530181231100001109814</t>
  </si>
  <si>
    <t>安宁市治超非现场执法专项经费</t>
  </si>
  <si>
    <t>30214</t>
  </si>
  <si>
    <t>租赁费</t>
  </si>
  <si>
    <t>单位名称、项目名称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</si>
  <si>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</si>
  <si>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</si>
  <si>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</si>
  <si>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</si>
  <si>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</si>
  <si>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</si>
  <si>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</si>
  <si>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</si>
  <si>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</si>
  <si>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 xml:space="preserve">  路政管理大队“三级联动”专项资金</t>
  </si>
  <si>
    <t>保卫国家路产路权，保障公路完好、安全畅通，发展公路事业，最大限度地发挥公路的经济效益和社会效益，为社会主义现代化、国防建设和人民群众的生产、生活服务</t>
  </si>
  <si>
    <t>产出指标</t>
  </si>
  <si>
    <t>数量指标</t>
  </si>
  <si>
    <t>路政大队协管员工资</t>
  </si>
  <si>
    <t>&gt;</t>
  </si>
  <si>
    <t>30</t>
  </si>
  <si>
    <t>人</t>
  </si>
  <si>
    <t>定量指标</t>
  </si>
  <si>
    <t>路政协管人员数量</t>
  </si>
  <si>
    <t>宣传费用</t>
  </si>
  <si>
    <t>=</t>
  </si>
  <si>
    <t>次</t>
  </si>
  <si>
    <t>按照国家、省、市相关法治宣传文件</t>
  </si>
  <si>
    <t>培训经费</t>
  </si>
  <si>
    <t>根据昆明市交通运输局执法人员培训需求</t>
  </si>
  <si>
    <t>称重器材年检、维修</t>
  </si>
  <si>
    <t>套</t>
  </si>
  <si>
    <t>称重器材鉴定维修合同</t>
  </si>
  <si>
    <t>特种车辆</t>
  </si>
  <si>
    <t>辆</t>
  </si>
  <si>
    <t>根据路政实有车辆</t>
  </si>
  <si>
    <t>专管员</t>
  </si>
  <si>
    <t>根据路政管理所实有人员</t>
  </si>
  <si>
    <t>协管员</t>
  </si>
  <si>
    <t>67</t>
  </si>
  <si>
    <t>公路管理所</t>
  </si>
  <si>
    <t>个</t>
  </si>
  <si>
    <t>行政村协管站</t>
  </si>
  <si>
    <t>71</t>
  </si>
  <si>
    <t>根据行政村协管站数量</t>
  </si>
  <si>
    <t>质量指标</t>
  </si>
  <si>
    <t>称重器材年检合格率</t>
  </si>
  <si>
    <t>95</t>
  </si>
  <si>
    <t>%</t>
  </si>
  <si>
    <t>根据云南省计量测试技术研究院检定证书</t>
  </si>
  <si>
    <t>公路及公路附属设施完好率</t>
  </si>
  <si>
    <t>根据实际数量进行统计</t>
  </si>
  <si>
    <t>时效指标</t>
  </si>
  <si>
    <t>治超查超完成率</t>
  </si>
  <si>
    <t>100</t>
  </si>
  <si>
    <t>根据考核指标</t>
  </si>
  <si>
    <t>扬尘泼洒整治率</t>
  </si>
  <si>
    <t>效益指标</t>
  </si>
  <si>
    <t>社会效益指标</t>
  </si>
  <si>
    <t>整体城市环境</t>
  </si>
  <si>
    <t>有效改善</t>
  </si>
  <si>
    <t>是/否</t>
  </si>
  <si>
    <t>定性指标</t>
  </si>
  <si>
    <t>综合分析</t>
  </si>
  <si>
    <t>生态效益指标</t>
  </si>
  <si>
    <t>以服务人民群众安全便捷出行为出发点、以服务农村经济社会发展为落脚点，以促进我市全面建成小康社会为目标，按照加快建设速度、提高管理水平、提升养护质量、消除安全隐患的要求，扎实推进我市农村公路建设、管理</t>
  </si>
  <si>
    <t>可持续影响指标</t>
  </si>
  <si>
    <t>长期影响</t>
  </si>
  <si>
    <t>满意度指标</t>
  </si>
  <si>
    <t>服务对象满意度指标</t>
  </si>
  <si>
    <t>群众满意度</t>
  </si>
  <si>
    <t xml:space="preserve">  安宁市治超非现场执法专项经费</t>
  </si>
  <si>
    <t>安宁市公路路政管理大队开展不停车治超非现场执法工作，对我市扬尘及治超治理取得显著成效，现每年对非现场执法设备的网络通信费及设备维护进行维护</t>
  </si>
  <si>
    <t>网络专线</t>
  </si>
  <si>
    <t>条</t>
  </si>
  <si>
    <t>不停车治超非现场设备专用网络数量</t>
  </si>
  <si>
    <t>非现场执法系统</t>
  </si>
  <si>
    <t>台/套</t>
  </si>
  <si>
    <t>不停车治超非现场执法设备数量，分别石安公路两套，安晋公路两套</t>
  </si>
  <si>
    <t>运管系统通讯专用线路</t>
  </si>
  <si>
    <t>不停车治超非现场执法接入运输管理系统数量</t>
  </si>
  <si>
    <t>网络专线故障率</t>
  </si>
  <si>
    <t>&lt;=</t>
  </si>
  <si>
    <t>设备使用过程中网络出现故障的几率</t>
  </si>
  <si>
    <t>系统正常使用率</t>
  </si>
  <si>
    <t>&gt;=</t>
  </si>
  <si>
    <t>设备使用工程中设备的正常使用率</t>
  </si>
  <si>
    <t>维护及时率</t>
  </si>
  <si>
    <t>设备出现故障维修维护的及时性</t>
  </si>
  <si>
    <t>出行安全显著提升</t>
  </si>
  <si>
    <t>显著提升</t>
  </si>
  <si>
    <t>对车辆的超限、超宽、超重的非现场检测，有效控制道路安全隐患，提升出行安全</t>
  </si>
  <si>
    <t>空气质量改善</t>
  </si>
  <si>
    <t>大幅提升</t>
  </si>
  <si>
    <t>对超限车辆的监测能有效减少泼洒及扬尘</t>
  </si>
  <si>
    <t>对生活及生态环境长期影响</t>
  </si>
  <si>
    <t>设备的使用在长时间内符合社会的发展需求</t>
  </si>
  <si>
    <t>出行群众的满意度</t>
  </si>
  <si>
    <t>路政大队三级联动补助经费</t>
  </si>
  <si>
    <t>昆明市下达三级联动补助经费。绕社会主义新农村建设目标任务，进一步增强农村公路在农村经济发展中的先进性、基础性、服务性作用。以服务人民群众安全便捷出行为出发点、以服务农村经济社会发展为落脚点，以促进我市全面建成小康社会为目标，按照加快建设速度、提高管理水平、提升养护质量、消除安全隐患的要求，扎实推进我市农村公路建设、管理。</t>
  </si>
  <si>
    <t>年检合格率</t>
  </si>
  <si>
    <t>设施完好率</t>
  </si>
  <si>
    <t>整体城市环境效益指标</t>
  </si>
  <si>
    <t>85</t>
  </si>
  <si>
    <t xml:space="preserve"> 2024年部门整体支出绩效目标表</t>
  </si>
  <si>
    <t>部门编码</t>
  </si>
  <si>
    <t>部门名称</t>
  </si>
  <si>
    <t>说明</t>
  </si>
  <si>
    <t>部门总体目标</t>
  </si>
  <si>
    <t>部门职责</t>
  </si>
  <si>
    <t>认真贯彻执行公路法律、法规，保护安宁市辖区内路产路权，保障公路的完好、畅通。保卫国家路产路权，保障公路完好、安全畅通，发展公路事业，最大限度地发挥公路的经济效益和社会效益，为社会主义现代化、国防建设和人民群众的生产、生活服务。</t>
  </si>
  <si>
    <t>根据三定方案归纳</t>
  </si>
  <si>
    <t>总体绩效目标
（2024-2026年期间）</t>
  </si>
  <si>
    <t>1.保卫国家路产路权，保障公路完好、安全畅通，发展公路事业，最大限度地发挥公路的经济效益和社会效益，为社会主义现代化、国防建设和人民群众的生产、生活服务；2.安宁市公路路政管理大队开展不停车治超非现场执法工作，对我市扬尘及治超治理取得显著成效，现每年对非现场执法设备的网络通信费及设备维护进行维护。</t>
  </si>
  <si>
    <t>根据部门职责，中长期规划，各级党委，各级政府要求归纳</t>
  </si>
  <si>
    <t>部门年度目标</t>
  </si>
  <si>
    <t>预算年度（2024年）
绩效目标</t>
  </si>
  <si>
    <t>部门年度重点工作任务对应的目标或措施预计的产出和效果，每项工作任务都有明确的一项或几项目标。</t>
  </si>
  <si>
    <t>二、部门年度重点工作任务</t>
  </si>
  <si>
    <t>部门职能职责</t>
  </si>
  <si>
    <t>主要内容</t>
  </si>
  <si>
    <t>预算申报金额（元）</t>
  </si>
  <si>
    <t>纳入预算金额（元）</t>
  </si>
  <si>
    <t>总额</t>
  </si>
  <si>
    <t>财政拨款</t>
  </si>
  <si>
    <t>其他资金</t>
  </si>
  <si>
    <t>认真贯彻执行公路法律、法规，保护安宁市辖区内路产路权，保障公路的完好、畅通。</t>
  </si>
  <si>
    <t>人员经费、机构运行经费</t>
  </si>
  <si>
    <t>三、部门整体支出绩效指标</t>
  </si>
  <si>
    <t>绩效指标</t>
  </si>
  <si>
    <t>评（扣）分标准</t>
  </si>
  <si>
    <t>绩效指标设定依据及指标值数据来源</t>
  </si>
  <si>
    <t xml:space="preserve">二级指标 </t>
  </si>
  <si>
    <t>路政大队协管员</t>
  </si>
  <si>
    <t>根据路政实有专管员数量</t>
  </si>
  <si>
    <t>实际数量，根据招标文件或合同规定</t>
  </si>
  <si>
    <t>根据路政实际宣传费用</t>
  </si>
  <si>
    <t>根据路政实际培训经费</t>
  </si>
  <si>
    <t>车辆少于13辆扣2分</t>
  </si>
  <si>
    <t>网络专线少于5条扣3分</t>
  </si>
  <si>
    <t>非现场执法系统少于5条扣3分</t>
  </si>
  <si>
    <t>运管系统通讯专用线路实际数量</t>
  </si>
  <si>
    <t>低于95%扣3分，低于90%扣五分</t>
  </si>
  <si>
    <t>根据完成情况进行统计</t>
  </si>
  <si>
    <t>未能得到有效改善扣1分</t>
  </si>
  <si>
    <t>未能得到长期影响扣1分</t>
  </si>
  <si>
    <t>本年政府性基金预算支出</t>
  </si>
  <si>
    <t>本单位2024年无政府性基金预算支出，故此表为空。</t>
  </si>
  <si>
    <t>本年国有资本经营预算</t>
  </si>
  <si>
    <t>本单位2024年无国有资本经营预算支出，故此表为空。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</si>
  <si>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</si>
  <si>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</si>
  <si>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</si>
  <si>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</si>
  <si>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</si>
  <si>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</si>
  <si>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
基金</t>
  </si>
  <si>
    <t>国有资本经营收益</t>
  </si>
  <si>
    <t>财政专户管理的收入</t>
  </si>
  <si>
    <t>本单位2024年无政府采购预算，故此表为空。</t>
  </si>
  <si>
    <t>政府购买服务项目</t>
  </si>
  <si>
    <t>政府购买服务指导性目录代码</t>
  </si>
  <si>
    <t>所属服务类别</t>
  </si>
  <si>
    <t>所属服务领域</t>
  </si>
  <si>
    <t>购买内容简述</t>
  </si>
  <si>
    <t>本单位2024年无政府购买服务预算，故此表为空。</t>
  </si>
  <si>
    <t>单位名称（项目）</t>
  </si>
  <si>
    <t>地区</t>
  </si>
  <si>
    <t>政府性基金</t>
  </si>
  <si>
    <t>八街街道</t>
  </si>
  <si>
    <t>县街街道</t>
  </si>
  <si>
    <t>草铺街道</t>
  </si>
  <si>
    <t>青龙街道</t>
  </si>
  <si>
    <t>太平新城街道</t>
  </si>
  <si>
    <t>禄脿街道</t>
  </si>
  <si>
    <t>温泉街道</t>
  </si>
  <si>
    <t>连然街道</t>
  </si>
  <si>
    <t>金方街道</t>
  </si>
  <si>
    <t>安宁市属于县级，下辖的均为街道办，按一般预算单位管理，安宁市资金不再实施对下转移支付，故此表为空。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</si>
  <si>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</si>
  <si>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</si>
  <si>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</si>
  <si>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</si>
  <si>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</si>
  <si>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</si>
  <si>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</si>
  <si>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t>本单位2024年无新增资产配置，故此表为空。</t>
  </si>
  <si>
    <t>上级补助</t>
  </si>
  <si>
    <t>本单位无上级补助项目支出预算，故此表无数据。</t>
  </si>
  <si>
    <t>项目级次</t>
  </si>
  <si>
    <t>2024年</t>
  </si>
  <si>
    <t>2025年</t>
  </si>
  <si>
    <t>2026年</t>
  </si>
  <si>
    <t>本级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</si>
</sst>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#,##0.00_ "/>
    <numFmt numFmtId="181" formatCode="#,##0.00_ ;[Red]\-#,##0.00\ "/>
  </numFmts>
  <fonts count="62">
    <font>
      <sz val="10"/>
      <name val="Arial"/>
      <charset val="0"/>
    </font>
    <font>
      <sz val="10"/>
      <name val="宋体"/>
      <charset val="1"/>
    </font>
    <font>
      <sz val="10"/>
      <color rgb="FF000000"/>
      <name val="宋体"/>
      <charset val="1"/>
    </font>
    <font>
      <sz val="9"/>
      <color rgb="FF000000"/>
      <name val="宋体"/>
      <charset val="1"/>
    </font>
    <font>
      <b/>
      <sz val="23"/>
      <color rgb="FF000000"/>
      <name val="宋体"/>
      <charset val="1"/>
    </font>
    <font>
      <sz val="11"/>
      <color rgb="FF000000"/>
      <name val="宋体"/>
      <charset val="1"/>
    </font>
    <font>
      <sz val="11"/>
      <color theme="1"/>
      <name val="宋体"/>
      <charset val="134"/>
      <scheme val="minor"/>
    </font>
    <font>
      <sz val="9"/>
      <name val="宋体"/>
      <charset val="1"/>
    </font>
    <font>
      <sz val="10"/>
      <color rgb="FFFF0000"/>
      <name val="宋体"/>
      <charset val="1"/>
    </font>
    <font>
      <sz val="10"/>
      <name val="宋体"/>
      <charset val="134"/>
    </font>
    <font>
      <sz val="10"/>
      <color indexed="8"/>
      <name val="宋体"/>
      <charset val="134"/>
    </font>
    <font>
      <b/>
      <sz val="23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9"/>
      <name val="宋体"/>
      <charset val="134"/>
    </font>
    <font>
      <b/>
      <sz val="22"/>
      <color rgb="FF000000"/>
      <name val="宋体"/>
      <charset val="134"/>
    </font>
    <font>
      <b/>
      <sz val="23"/>
      <color rgb="FF000000"/>
      <name val="宋体"/>
      <charset val="134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1"/>
      <name val="宋体"/>
      <charset val="134"/>
    </font>
    <font>
      <sz val="10"/>
      <color indexed="8"/>
      <name val="Arial"/>
      <charset val="0"/>
    </font>
    <font>
      <sz val="10"/>
      <color rgb="FF000000"/>
      <name val="宋体"/>
      <charset val="134"/>
    </font>
    <font>
      <sz val="9"/>
      <color theme="1"/>
      <name val="宋体"/>
      <charset val="134"/>
      <scheme val="minor"/>
    </font>
    <font>
      <sz val="9"/>
      <color rgb="FFFF0000"/>
      <name val="宋体"/>
      <charset val="134"/>
    </font>
    <font>
      <sz val="10"/>
      <color rgb="FFFFFFFF"/>
      <name val="宋体"/>
      <charset val="134"/>
    </font>
    <font>
      <b/>
      <sz val="21"/>
      <color rgb="FF000000"/>
      <name val="宋体"/>
      <charset val="134"/>
    </font>
    <font>
      <b/>
      <sz val="24"/>
      <color rgb="FF000000"/>
      <name val="宋体"/>
      <charset val="1"/>
    </font>
    <font>
      <b/>
      <sz val="10"/>
      <color rgb="FF000000"/>
      <name val="宋体"/>
      <charset val="1"/>
    </font>
    <font>
      <b/>
      <sz val="11"/>
      <color rgb="FF000000"/>
      <name val="宋体"/>
      <charset val="1"/>
    </font>
    <font>
      <sz val="12"/>
      <color rgb="FF000000"/>
      <name val="宋体"/>
      <charset val="1"/>
    </font>
    <font>
      <sz val="12"/>
      <name val="宋体"/>
      <charset val="134"/>
    </font>
    <font>
      <sz val="18"/>
      <name val="华文中宋"/>
      <charset val="134"/>
    </font>
    <font>
      <sz val="10"/>
      <color rgb="FFFF0000"/>
      <name val="宋体"/>
      <charset val="134"/>
    </font>
    <font>
      <b/>
      <sz val="20"/>
      <color rgb="FF000000"/>
      <name val="宋体"/>
      <charset val="134"/>
    </font>
    <font>
      <b/>
      <sz val="11"/>
      <color rgb="FF000000"/>
      <name val="宋体"/>
      <charset val="134"/>
    </font>
    <font>
      <b/>
      <sz val="9"/>
      <color rgb="FF000000"/>
      <name val="宋体"/>
      <charset val="134"/>
    </font>
    <font>
      <b/>
      <sz val="9"/>
      <color rgb="FF000000"/>
      <name val="宋体"/>
      <charset val="1"/>
    </font>
    <font>
      <sz val="11"/>
      <name val="宋体"/>
      <charset val="1"/>
    </font>
    <font>
      <sz val="12"/>
      <color rgb="FF000000"/>
      <name val="方正黑体_GBK"/>
      <charset val="134"/>
    </font>
    <font>
      <sz val="20"/>
      <color rgb="FF000000"/>
      <name val="仿宋_GB2312"/>
      <charset val="134"/>
    </font>
    <font>
      <sz val="16"/>
      <color rgb="FF000000"/>
      <name val="仿宋_GB2312"/>
      <charset val="134"/>
    </font>
    <font>
      <sz val="16"/>
      <color indexed="8"/>
      <name val="仿宋_GB2312"/>
      <charset val="134"/>
    </font>
    <font>
      <sz val="16"/>
      <name val="仿宋_GB2312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DBEEF4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" borderId="27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28" applyNumberFormat="0" applyFill="0" applyAlignment="0" applyProtection="0">
      <alignment vertical="center"/>
    </xf>
    <xf numFmtId="0" fontId="50" fillId="0" borderId="29" applyNumberFormat="0" applyFill="0" applyAlignment="0" applyProtection="0">
      <alignment vertical="center"/>
    </xf>
    <xf numFmtId="0" fontId="51" fillId="0" borderId="30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5" borderId="31" applyNumberFormat="0" applyAlignment="0" applyProtection="0">
      <alignment vertical="center"/>
    </xf>
    <xf numFmtId="0" fontId="53" fillId="6" borderId="32" applyNumberFormat="0" applyAlignment="0" applyProtection="0">
      <alignment vertical="center"/>
    </xf>
    <xf numFmtId="0" fontId="54" fillId="6" borderId="31" applyNumberFormat="0" applyAlignment="0" applyProtection="0">
      <alignment vertical="center"/>
    </xf>
    <xf numFmtId="0" fontId="55" fillId="7" borderId="33" applyNumberFormat="0" applyAlignment="0" applyProtection="0">
      <alignment vertical="center"/>
    </xf>
    <xf numFmtId="0" fontId="56" fillId="0" borderId="34" applyNumberFormat="0" applyFill="0" applyAlignment="0" applyProtection="0">
      <alignment vertical="center"/>
    </xf>
    <xf numFmtId="0" fontId="57" fillId="0" borderId="35" applyNumberFormat="0" applyFill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1" fillId="26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1" fillId="30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15" fillId="0" borderId="0">
      <alignment vertical="top"/>
      <protection locked="0"/>
    </xf>
    <xf numFmtId="0" fontId="0" fillId="0" borderId="0"/>
    <xf numFmtId="0" fontId="13" fillId="0" borderId="0"/>
    <xf numFmtId="0" fontId="0" fillId="0" borderId="0"/>
    <xf numFmtId="0" fontId="9" fillId="0" borderId="0"/>
    <xf numFmtId="0" fontId="9" fillId="0" borderId="0"/>
    <xf numFmtId="0" fontId="9" fillId="0" borderId="0"/>
  </cellStyleXfs>
  <cellXfs count="396">
    <xf numFmtId="0" fontId="0" fillId="0" borderId="0" xfId="0"/>
    <xf numFmtId="0" fontId="1" fillId="0" borderId="0" xfId="53" applyFont="1" applyFill="1" applyBorder="1" applyAlignment="1" applyProtection="1"/>
    <xf numFmtId="49" fontId="2" fillId="0" borderId="0" xfId="53" applyNumberFormat="1" applyFont="1" applyFill="1" applyBorder="1" applyAlignment="1" applyProtection="1"/>
    <xf numFmtId="0" fontId="2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 vertical="center"/>
      <protection locked="0"/>
    </xf>
    <xf numFmtId="0" fontId="4" fillId="0" borderId="0" xfId="53" applyFont="1" applyFill="1" applyBorder="1" applyAlignment="1" applyProtection="1">
      <alignment horizontal="center" vertical="center"/>
    </xf>
    <xf numFmtId="0" fontId="3" fillId="0" borderId="0" xfId="53" applyFont="1" applyFill="1" applyBorder="1" applyAlignment="1" applyProtection="1">
      <alignment horizontal="left" vertical="center"/>
      <protection locked="0"/>
    </xf>
    <xf numFmtId="0" fontId="3" fillId="0" borderId="0" xfId="53" applyFont="1" applyFill="1" applyBorder="1" applyAlignment="1" applyProtection="1">
      <alignment horizontal="left" vertical="center"/>
    </xf>
    <xf numFmtId="0" fontId="5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/>
      <protection locked="0"/>
    </xf>
    <xf numFmtId="0" fontId="5" fillId="0" borderId="1" xfId="53" applyFont="1" applyFill="1" applyBorder="1" applyAlignment="1" applyProtection="1">
      <alignment horizontal="center" vertical="center" wrapText="1"/>
      <protection locked="0"/>
    </xf>
    <xf numFmtId="0" fontId="5" fillId="0" borderId="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center" vertical="center"/>
    </xf>
    <xf numFmtId="0" fontId="5" fillId="0" borderId="3" xfId="53" applyFont="1" applyFill="1" applyBorder="1" applyAlignment="1" applyProtection="1">
      <alignment horizontal="center" vertical="center"/>
    </xf>
    <xf numFmtId="0" fontId="5" fillId="0" borderId="4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 wrapText="1"/>
      <protection locked="0"/>
    </xf>
    <xf numFmtId="0" fontId="5" fillId="0" borderId="5" xfId="53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0" borderId="8" xfId="53" applyFont="1" applyFill="1" applyBorder="1" applyAlignment="1" applyProtection="1">
      <alignment horizontal="center" vertical="center" wrapText="1"/>
      <protection locked="0"/>
    </xf>
    <xf numFmtId="0" fontId="5" fillId="0" borderId="8" xfId="53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1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  <protection locked="0"/>
    </xf>
    <xf numFmtId="0" fontId="7" fillId="0" borderId="11" xfId="53" applyFont="1" applyFill="1" applyBorder="1" applyAlignment="1" applyProtection="1">
      <alignment horizontal="left" vertical="center"/>
      <protection locked="0"/>
    </xf>
    <xf numFmtId="4" fontId="7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7" fillId="0" borderId="2" xfId="53" applyFont="1" applyFill="1" applyBorder="1" applyAlignment="1" applyProtection="1">
      <alignment horizontal="center" vertical="center" wrapText="1"/>
      <protection locked="0"/>
    </xf>
    <xf numFmtId="0" fontId="7" fillId="0" borderId="3" xfId="53" applyFont="1" applyFill="1" applyBorder="1" applyAlignment="1" applyProtection="1">
      <alignment horizontal="left" vertical="center" wrapText="1"/>
      <protection locked="0"/>
    </xf>
    <xf numFmtId="0" fontId="7" fillId="0" borderId="4" xfId="53" applyFont="1" applyFill="1" applyBorder="1" applyAlignment="1" applyProtection="1">
      <alignment horizontal="left" vertical="center" wrapText="1"/>
      <protection locked="0"/>
    </xf>
    <xf numFmtId="0" fontId="8" fillId="0" borderId="0" xfId="53" applyFont="1" applyFill="1" applyBorder="1" applyAlignment="1" applyProtection="1"/>
    <xf numFmtId="0" fontId="5" fillId="0" borderId="1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/>
    </xf>
    <xf numFmtId="0" fontId="5" fillId="0" borderId="8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</xf>
    <xf numFmtId="0" fontId="3" fillId="0" borderId="11" xfId="53" applyFont="1" applyFill="1" applyBorder="1" applyAlignment="1" applyProtection="1">
      <alignment horizontal="right" vertical="center" wrapText="1"/>
    </xf>
    <xf numFmtId="0" fontId="7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right" vertical="center" wrapText="1"/>
      <protection locked="0"/>
    </xf>
    <xf numFmtId="0" fontId="7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right" vertical="center" wrapText="1"/>
      <protection locked="0"/>
    </xf>
    <xf numFmtId="0" fontId="1" fillId="0" borderId="13" xfId="53" applyFont="1" applyFill="1" applyBorder="1" applyAlignment="1" applyProtection="1">
      <alignment horizontal="center" vertical="center" wrapText="1"/>
      <protection locked="0"/>
    </xf>
    <xf numFmtId="0" fontId="7" fillId="0" borderId="14" xfId="53" applyFont="1" applyFill="1" applyBorder="1" applyAlignment="1" applyProtection="1">
      <alignment horizontal="left" vertical="center"/>
    </xf>
    <xf numFmtId="0" fontId="7" fillId="0" borderId="15" xfId="53" applyFont="1" applyFill="1" applyBorder="1" applyAlignment="1" applyProtection="1">
      <alignment horizontal="left" vertical="center"/>
    </xf>
    <xf numFmtId="0" fontId="3" fillId="0" borderId="8" xfId="53" applyFont="1" applyFill="1" applyBorder="1" applyAlignment="1" applyProtection="1">
      <alignment horizontal="right" vertical="center" wrapText="1"/>
      <protection locked="0"/>
    </xf>
    <xf numFmtId="0" fontId="1" fillId="0" borderId="11" xfId="53" applyFont="1" applyFill="1" applyBorder="1" applyAlignment="1" applyProtection="1">
      <alignment horizontal="center" vertical="center"/>
      <protection locked="0"/>
    </xf>
    <xf numFmtId="0" fontId="9" fillId="0" borderId="0" xfId="59" applyFill="1" applyAlignment="1">
      <alignment vertical="center"/>
    </xf>
    <xf numFmtId="0" fontId="10" fillId="0" borderId="0" xfId="59" applyNumberFormat="1" applyFont="1" applyFill="1" applyBorder="1" applyAlignment="1" applyProtection="1">
      <alignment horizontal="right" vertical="center"/>
    </xf>
    <xf numFmtId="0" fontId="11" fillId="0" borderId="0" xfId="59" applyNumberFormat="1" applyFont="1" applyFill="1" applyBorder="1" applyAlignment="1" applyProtection="1">
      <alignment horizontal="center" vertical="center"/>
    </xf>
    <xf numFmtId="0" fontId="12" fillId="0" borderId="0" xfId="59" applyNumberFormat="1" applyFont="1" applyFill="1" applyBorder="1" applyAlignment="1" applyProtection="1">
      <alignment horizontal="left" vertical="center"/>
    </xf>
    <xf numFmtId="0" fontId="13" fillId="0" borderId="0" xfId="59" applyNumberFormat="1" applyFont="1" applyFill="1" applyBorder="1" applyAlignment="1" applyProtection="1">
      <alignment horizontal="left" vertical="center"/>
    </xf>
    <xf numFmtId="0" fontId="14" fillId="0" borderId="7" xfId="51" applyFont="1" applyFill="1" applyBorder="1" applyAlignment="1">
      <alignment horizontal="center" vertical="center" wrapText="1"/>
    </xf>
    <xf numFmtId="0" fontId="14" fillId="0" borderId="16" xfId="51" applyFont="1" applyFill="1" applyBorder="1" applyAlignment="1">
      <alignment horizontal="center" vertical="center" wrapText="1"/>
    </xf>
    <xf numFmtId="0" fontId="14" fillId="0" borderId="17" xfId="51" applyFont="1" applyFill="1" applyBorder="1" applyAlignment="1">
      <alignment horizontal="center" vertical="center" wrapText="1"/>
    </xf>
    <xf numFmtId="0" fontId="14" fillId="0" borderId="18" xfId="51" applyFont="1" applyFill="1" applyBorder="1" applyAlignment="1">
      <alignment horizontal="center" vertical="center" wrapText="1"/>
    </xf>
    <xf numFmtId="0" fontId="14" fillId="0" borderId="10" xfId="5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14" fillId="0" borderId="12" xfId="51" applyFont="1" applyFill="1" applyBorder="1" applyAlignment="1">
      <alignment horizontal="center" vertical="center" wrapText="1"/>
    </xf>
    <xf numFmtId="0" fontId="14" fillId="0" borderId="12" xfId="51" applyFont="1" applyFill="1" applyBorder="1" applyAlignment="1">
      <alignment vertical="center" wrapText="1"/>
    </xf>
    <xf numFmtId="0" fontId="14" fillId="0" borderId="12" xfId="51" applyFont="1" applyFill="1" applyBorder="1" applyAlignment="1">
      <alignment horizontal="left" vertical="center" wrapText="1" indent="1"/>
    </xf>
    <xf numFmtId="0" fontId="9" fillId="0" borderId="0" xfId="53" applyFont="1" applyFill="1" applyBorder="1" applyAlignment="1" applyProtection="1">
      <alignment vertical="center"/>
    </xf>
    <xf numFmtId="0" fontId="15" fillId="0" borderId="0" xfId="53" applyFont="1" applyFill="1" applyBorder="1" applyAlignment="1" applyProtection="1">
      <alignment vertical="top"/>
      <protection locked="0"/>
    </xf>
    <xf numFmtId="0" fontId="16" fillId="0" borderId="0" xfId="53" applyFont="1" applyFill="1" applyBorder="1" applyAlignment="1" applyProtection="1">
      <alignment horizontal="center" vertical="center"/>
    </xf>
    <xf numFmtId="0" fontId="17" fillId="0" borderId="0" xfId="53" applyFont="1" applyFill="1" applyBorder="1" applyAlignment="1" applyProtection="1">
      <alignment horizontal="center" vertical="center"/>
    </xf>
    <xf numFmtId="0" fontId="17" fillId="0" borderId="0" xfId="53" applyFont="1" applyFill="1" applyBorder="1" applyAlignment="1" applyProtection="1">
      <alignment horizontal="center" vertical="center"/>
      <protection locked="0"/>
    </xf>
    <xf numFmtId="0" fontId="15" fillId="0" borderId="0" xfId="53" applyFont="1" applyFill="1" applyBorder="1" applyAlignment="1" applyProtection="1">
      <alignment horizontal="left" vertical="center"/>
      <protection locked="0"/>
    </xf>
    <xf numFmtId="0" fontId="18" fillId="0" borderId="11" xfId="53" applyFont="1" applyFill="1" applyBorder="1" applyAlignment="1" applyProtection="1">
      <alignment horizontal="center" vertical="center" wrapText="1"/>
    </xf>
    <xf numFmtId="0" fontId="18" fillId="0" borderId="11" xfId="53" applyFont="1" applyFill="1" applyBorder="1" applyAlignment="1" applyProtection="1">
      <alignment horizontal="center" vertical="center"/>
      <protection locked="0"/>
    </xf>
    <xf numFmtId="0" fontId="18" fillId="0" borderId="2" xfId="53" applyFont="1" applyFill="1" applyBorder="1" applyAlignment="1" applyProtection="1">
      <alignment horizontal="center" vertical="center" wrapText="1"/>
    </xf>
    <xf numFmtId="0" fontId="18" fillId="0" borderId="3" xfId="53" applyFont="1" applyFill="1" applyBorder="1" applyAlignment="1" applyProtection="1">
      <alignment horizontal="center" vertical="center" wrapText="1"/>
    </xf>
    <xf numFmtId="0" fontId="18" fillId="0" borderId="4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center" vertical="center"/>
      <protection locked="0"/>
    </xf>
    <xf numFmtId="0" fontId="19" fillId="0" borderId="11" xfId="53" applyFont="1" applyFill="1" applyBorder="1" applyAlignment="1" applyProtection="1">
      <alignment horizontal="left" vertical="center" wrapText="1"/>
      <protection locked="0"/>
    </xf>
    <xf numFmtId="0" fontId="19" fillId="0" borderId="11" xfId="53" applyFont="1" applyFill="1" applyBorder="1" applyAlignment="1" applyProtection="1">
      <alignment horizontal="left" vertical="center" wrapText="1"/>
    </xf>
    <xf numFmtId="0" fontId="19" fillId="0" borderId="0" xfId="53" applyFont="1" applyFill="1" applyBorder="1" applyAlignment="1" applyProtection="1">
      <alignment horizontal="right" vertical="center"/>
      <protection locked="0"/>
    </xf>
    <xf numFmtId="0" fontId="20" fillId="0" borderId="0" xfId="53" applyFont="1" applyFill="1" applyBorder="1" applyAlignment="1" applyProtection="1">
      <alignment vertical="top"/>
      <protection locked="0"/>
    </xf>
    <xf numFmtId="0" fontId="9" fillId="0" borderId="0" xfId="53" applyFont="1" applyFill="1" applyBorder="1" applyAlignment="1" applyProtection="1"/>
    <xf numFmtId="0" fontId="21" fillId="0" borderId="0" xfId="0" applyFont="1" applyFill="1" applyAlignment="1">
      <alignment vertical="center"/>
    </xf>
    <xf numFmtId="0" fontId="22" fillId="0" borderId="0" xfId="53" applyFont="1" applyFill="1" applyBorder="1" applyAlignment="1" applyProtection="1"/>
    <xf numFmtId="0" fontId="22" fillId="0" borderId="0" xfId="53" applyFont="1" applyFill="1" applyBorder="1" applyAlignment="1" applyProtection="1">
      <alignment horizontal="right" vertical="center"/>
    </xf>
    <xf numFmtId="0" fontId="16" fillId="0" borderId="0" xfId="53" applyFont="1" applyFill="1" applyAlignment="1" applyProtection="1">
      <alignment horizontal="center" vertical="center"/>
    </xf>
    <xf numFmtId="0" fontId="19" fillId="0" borderId="0" xfId="53" applyFont="1" applyFill="1" applyBorder="1" applyAlignment="1" applyProtection="1">
      <alignment horizontal="left" vertical="center"/>
    </xf>
    <xf numFmtId="0" fontId="18" fillId="0" borderId="0" xfId="53" applyFont="1" applyFill="1" applyBorder="1" applyAlignment="1" applyProtection="1"/>
    <xf numFmtId="0" fontId="18" fillId="0" borderId="0" xfId="53" applyFont="1" applyFill="1" applyBorder="1" applyAlignment="1" applyProtection="1">
      <alignment vertical="center" wrapText="1"/>
    </xf>
    <xf numFmtId="0" fontId="18" fillId="0" borderId="1" xfId="53" applyFont="1" applyFill="1" applyBorder="1" applyAlignment="1" applyProtection="1">
      <alignment horizontal="center" vertical="center"/>
    </xf>
    <xf numFmtId="0" fontId="18" fillId="0" borderId="2" xfId="53" applyFont="1" applyFill="1" applyBorder="1" applyAlignment="1" applyProtection="1">
      <alignment horizontal="center" vertical="center"/>
    </xf>
    <xf numFmtId="0" fontId="18" fillId="0" borderId="3" xfId="53" applyFont="1" applyFill="1" applyBorder="1" applyAlignment="1" applyProtection="1">
      <alignment horizontal="center" vertical="center"/>
    </xf>
    <xf numFmtId="0" fontId="18" fillId="0" borderId="12" xfId="53" applyFont="1" applyFill="1" applyBorder="1" applyAlignment="1" applyProtection="1">
      <alignment horizontal="center" vertical="center"/>
    </xf>
    <xf numFmtId="0" fontId="18" fillId="0" borderId="8" xfId="53" applyFont="1" applyFill="1" applyBorder="1" applyAlignment="1" applyProtection="1">
      <alignment horizontal="center" vertical="center"/>
    </xf>
    <xf numFmtId="0" fontId="18" fillId="0" borderId="5" xfId="53" applyFont="1" applyFill="1" applyBorder="1" applyAlignment="1" applyProtection="1">
      <alignment horizontal="center" vertical="center"/>
    </xf>
    <xf numFmtId="0" fontId="18" fillId="0" borderId="1" xfId="53" applyFont="1" applyFill="1" applyBorder="1" applyAlignment="1" applyProtection="1">
      <alignment horizontal="center" vertical="center" wrapText="1"/>
    </xf>
    <xf numFmtId="0" fontId="18" fillId="0" borderId="19" xfId="53" applyFont="1" applyFill="1" applyBorder="1" applyAlignment="1" applyProtection="1">
      <alignment horizontal="center" vertical="center" wrapText="1"/>
    </xf>
    <xf numFmtId="0" fontId="20" fillId="0" borderId="19" xfId="53" applyFont="1" applyFill="1" applyBorder="1" applyAlignment="1" applyProtection="1">
      <alignment horizontal="center" vertical="center"/>
    </xf>
    <xf numFmtId="0" fontId="20" fillId="0" borderId="2" xfId="53" applyFont="1" applyFill="1" applyBorder="1" applyAlignment="1" applyProtection="1">
      <alignment horizontal="center" vertical="center"/>
    </xf>
    <xf numFmtId="0" fontId="20" fillId="0" borderId="20" xfId="0" applyFont="1" applyFill="1" applyBorder="1" applyAlignment="1" applyProtection="1">
      <alignment vertical="center" readingOrder="1"/>
      <protection locked="0"/>
    </xf>
    <xf numFmtId="0" fontId="20" fillId="0" borderId="21" xfId="0" applyFont="1" applyFill="1" applyBorder="1" applyAlignment="1" applyProtection="1">
      <alignment vertical="center" readingOrder="1"/>
      <protection locked="0"/>
    </xf>
    <xf numFmtId="0" fontId="20" fillId="0" borderId="22" xfId="0" applyFont="1" applyFill="1" applyBorder="1" applyAlignment="1" applyProtection="1">
      <alignment vertical="center" readingOrder="1"/>
      <protection locked="0"/>
    </xf>
    <xf numFmtId="0" fontId="15" fillId="0" borderId="11" xfId="53" applyFont="1" applyFill="1" applyBorder="1" applyAlignment="1" applyProtection="1">
      <alignment horizontal="right" vertical="center"/>
      <protection locked="0"/>
    </xf>
    <xf numFmtId="0" fontId="19" fillId="0" borderId="8" xfId="53" applyFont="1" applyFill="1" applyBorder="1" applyAlignment="1" applyProtection="1">
      <alignment vertical="center" wrapText="1"/>
    </xf>
    <xf numFmtId="0" fontId="19" fillId="0" borderId="8" xfId="53" applyFont="1" applyFill="1" applyBorder="1" applyAlignment="1" applyProtection="1">
      <alignment horizontal="right" vertical="center"/>
      <protection locked="0"/>
    </xf>
    <xf numFmtId="0" fontId="15" fillId="0" borderId="13" xfId="53" applyFont="1" applyFill="1" applyBorder="1" applyAlignment="1" applyProtection="1">
      <alignment horizontal="right" vertical="center"/>
      <protection locked="0"/>
    </xf>
    <xf numFmtId="0" fontId="19" fillId="0" borderId="11" xfId="53" applyFont="1" applyFill="1" applyBorder="1" applyAlignment="1" applyProtection="1">
      <alignment horizontal="right" vertical="center"/>
      <protection locked="0"/>
    </xf>
    <xf numFmtId="0" fontId="20" fillId="0" borderId="0" xfId="53" applyFont="1" applyFill="1" applyBorder="1" applyAlignment="1" applyProtection="1"/>
    <xf numFmtId="0" fontId="15" fillId="0" borderId="0" xfId="53" applyFont="1" applyFill="1" applyBorder="1" applyAlignment="1" applyProtection="1">
      <alignment horizontal="right"/>
    </xf>
    <xf numFmtId="0" fontId="18" fillId="0" borderId="8" xfId="53" applyFont="1" applyFill="1" applyBorder="1" applyAlignment="1" applyProtection="1">
      <alignment horizontal="center" vertical="center" wrapText="1"/>
    </xf>
    <xf numFmtId="0" fontId="18" fillId="0" borderId="11" xfId="53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2" fillId="0" borderId="0" xfId="53" applyFont="1" applyFill="1" applyBorder="1" applyAlignment="1" applyProtection="1">
      <alignment wrapText="1"/>
    </xf>
    <xf numFmtId="0" fontId="16" fillId="0" borderId="0" xfId="53" applyFont="1" applyFill="1" applyAlignment="1" applyProtection="1">
      <alignment horizontal="center" vertical="center" wrapText="1"/>
    </xf>
    <xf numFmtId="0" fontId="18" fillId="0" borderId="0" xfId="53" applyFont="1" applyFill="1" applyBorder="1" applyAlignment="1" applyProtection="1">
      <alignment wrapText="1"/>
    </xf>
    <xf numFmtId="0" fontId="18" fillId="0" borderId="12" xfId="53" applyFont="1" applyFill="1" applyBorder="1" applyAlignment="1" applyProtection="1">
      <alignment horizontal="center" vertical="center" wrapText="1"/>
    </xf>
    <xf numFmtId="180" fontId="19" fillId="0" borderId="12" xfId="53" applyNumberFormat="1" applyFont="1" applyFill="1" applyBorder="1" applyAlignment="1" applyProtection="1">
      <alignment horizontal="right" vertical="center"/>
      <protection locked="0"/>
    </xf>
    <xf numFmtId="0" fontId="19" fillId="0" borderId="12" xfId="53" applyFont="1" applyFill="1" applyBorder="1" applyAlignment="1" applyProtection="1">
      <alignment horizontal="left" vertical="center"/>
      <protection locked="0"/>
    </xf>
    <xf numFmtId="0" fontId="19" fillId="0" borderId="12" xfId="53" applyFont="1" applyFill="1" applyBorder="1" applyAlignment="1" applyProtection="1">
      <alignment horizontal="center" vertical="center"/>
      <protection locked="0"/>
    </xf>
    <xf numFmtId="180" fontId="19" fillId="0" borderId="12" xfId="53" applyNumberFormat="1" applyFont="1" applyFill="1" applyBorder="1" applyAlignment="1" applyProtection="1">
      <alignment horizontal="right" vertical="center"/>
    </xf>
    <xf numFmtId="0" fontId="19" fillId="0" borderId="12" xfId="53" applyFont="1" applyFill="1" applyBorder="1" applyAlignment="1" applyProtection="1">
      <alignment horizontal="left" vertical="center" wrapText="1"/>
    </xf>
    <xf numFmtId="180" fontId="19" fillId="0" borderId="12" xfId="53" applyNumberFormat="1" applyFont="1" applyFill="1" applyBorder="1" applyAlignment="1" applyProtection="1">
      <alignment vertical="center"/>
      <protection locked="0"/>
    </xf>
    <xf numFmtId="180" fontId="9" fillId="0" borderId="12" xfId="53" applyNumberFormat="1" applyFont="1" applyFill="1" applyBorder="1" applyAlignment="1" applyProtection="1"/>
    <xf numFmtId="0" fontId="23" fillId="0" borderId="0" xfId="0" applyFont="1" applyFill="1" applyBorder="1" applyAlignment="1">
      <alignment vertical="center"/>
    </xf>
    <xf numFmtId="0" fontId="15" fillId="0" borderId="0" xfId="53" applyFont="1" applyFill="1" applyBorder="1" applyAlignment="1" applyProtection="1">
      <alignment vertical="top" wrapText="1"/>
      <protection locked="0"/>
    </xf>
    <xf numFmtId="0" fontId="9" fillId="0" borderId="0" xfId="53" applyFont="1" applyFill="1" applyBorder="1" applyAlignment="1" applyProtection="1">
      <alignment wrapText="1"/>
    </xf>
    <xf numFmtId="0" fontId="19" fillId="0" borderId="0" xfId="53" applyFont="1" applyFill="1" applyBorder="1" applyAlignment="1" applyProtection="1">
      <alignment horizontal="right" vertical="center" wrapText="1"/>
      <protection locked="0"/>
    </xf>
    <xf numFmtId="0" fontId="19" fillId="0" borderId="0" xfId="53" applyFont="1" applyFill="1" applyBorder="1" applyAlignment="1" applyProtection="1">
      <alignment horizontal="right" wrapText="1"/>
      <protection locked="0"/>
    </xf>
    <xf numFmtId="0" fontId="18" fillId="0" borderId="12" xfId="53" applyFont="1" applyFill="1" applyBorder="1" applyAlignment="1" applyProtection="1">
      <alignment horizontal="center" vertical="center" wrapText="1"/>
      <protection locked="0"/>
    </xf>
    <xf numFmtId="0" fontId="20" fillId="0" borderId="12" xfId="53" applyFont="1" applyFill="1" applyBorder="1" applyAlignment="1" applyProtection="1">
      <alignment horizontal="center" vertical="center" wrapText="1"/>
      <protection locked="0"/>
    </xf>
    <xf numFmtId="180" fontId="15" fillId="0" borderId="12" xfId="53" applyNumberFormat="1" applyFont="1" applyFill="1" applyBorder="1" applyAlignment="1" applyProtection="1">
      <alignment vertical="top"/>
      <protection locked="0"/>
    </xf>
    <xf numFmtId="0" fontId="19" fillId="0" borderId="0" xfId="53" applyFont="1" applyFill="1" applyBorder="1" applyAlignment="1" applyProtection="1">
      <alignment horizontal="right" vertical="center" wrapText="1"/>
    </xf>
    <xf numFmtId="0" fontId="19" fillId="0" borderId="0" xfId="53" applyFont="1" applyFill="1" applyBorder="1" applyAlignment="1" applyProtection="1">
      <alignment horizontal="right" wrapText="1"/>
    </xf>
    <xf numFmtId="0" fontId="16" fillId="0" borderId="0" xfId="53" applyFont="1" applyFill="1" applyBorder="1" applyAlignment="1" applyProtection="1">
      <alignment horizontal="center" vertical="center" wrapText="1"/>
    </xf>
    <xf numFmtId="0" fontId="18" fillId="0" borderId="23" xfId="53" applyFont="1" applyFill="1" applyBorder="1" applyAlignment="1" applyProtection="1">
      <alignment horizontal="center" vertical="center" wrapText="1"/>
    </xf>
    <xf numFmtId="0" fontId="18" fillId="0" borderId="24" xfId="53" applyFont="1" applyFill="1" applyBorder="1" applyAlignment="1" applyProtection="1">
      <alignment horizontal="center" vertical="center" wrapText="1"/>
    </xf>
    <xf numFmtId="0" fontId="18" fillId="0" borderId="5" xfId="53" applyFont="1" applyFill="1" applyBorder="1" applyAlignment="1" applyProtection="1">
      <alignment horizontal="center" vertical="center" wrapText="1"/>
    </xf>
    <xf numFmtId="0" fontId="18" fillId="0" borderId="25" xfId="53" applyFont="1" applyFill="1" applyBorder="1" applyAlignment="1" applyProtection="1">
      <alignment horizontal="center" vertical="center" wrapText="1"/>
    </xf>
    <xf numFmtId="0" fontId="18" fillId="0" borderId="0" xfId="53" applyFont="1" applyFill="1" applyBorder="1" applyAlignment="1" applyProtection="1">
      <alignment horizontal="center" vertical="center" wrapText="1"/>
    </xf>
    <xf numFmtId="0" fontId="18" fillId="0" borderId="15" xfId="53" applyFont="1" applyFill="1" applyBorder="1" applyAlignment="1" applyProtection="1">
      <alignment horizontal="center" vertical="center" wrapText="1"/>
    </xf>
    <xf numFmtId="0" fontId="18" fillId="0" borderId="14" xfId="53" applyFont="1" applyFill="1" applyBorder="1" applyAlignment="1" applyProtection="1">
      <alignment horizontal="center" vertical="center" wrapText="1"/>
    </xf>
    <xf numFmtId="0" fontId="19" fillId="0" borderId="8" xfId="53" applyFont="1" applyFill="1" applyBorder="1" applyAlignment="1" applyProtection="1">
      <alignment horizontal="left" vertical="center" wrapText="1"/>
    </xf>
    <xf numFmtId="0" fontId="19" fillId="0" borderId="15" xfId="53" applyFont="1" applyFill="1" applyBorder="1" applyAlignment="1" applyProtection="1">
      <alignment horizontal="left" vertical="center" wrapText="1"/>
    </xf>
    <xf numFmtId="0" fontId="24" fillId="0" borderId="15" xfId="53" applyFont="1" applyFill="1" applyBorder="1" applyAlignment="1" applyProtection="1">
      <alignment horizontal="left" vertical="center" wrapText="1"/>
    </xf>
    <xf numFmtId="0" fontId="19" fillId="0" borderId="15" xfId="53" applyFont="1" applyFill="1" applyBorder="1" applyAlignment="1" applyProtection="1">
      <alignment horizontal="right" vertical="center"/>
    </xf>
    <xf numFmtId="180" fontId="19" fillId="0" borderId="15" xfId="53" applyNumberFormat="1" applyFont="1" applyFill="1" applyBorder="1" applyAlignment="1" applyProtection="1">
      <alignment horizontal="right" vertical="center"/>
      <protection locked="0"/>
    </xf>
    <xf numFmtId="180" fontId="19" fillId="0" borderId="15" xfId="53" applyNumberFormat="1" applyFont="1" applyFill="1" applyBorder="1" applyAlignment="1" applyProtection="1">
      <alignment horizontal="right" vertical="center"/>
    </xf>
    <xf numFmtId="0" fontId="19" fillId="0" borderId="13" xfId="53" applyFont="1" applyFill="1" applyBorder="1" applyAlignment="1" applyProtection="1">
      <alignment horizontal="center" vertical="center"/>
    </xf>
    <xf numFmtId="0" fontId="19" fillId="0" borderId="14" xfId="53" applyFont="1" applyFill="1" applyBorder="1" applyAlignment="1" applyProtection="1">
      <alignment horizontal="left" vertical="center"/>
    </xf>
    <xf numFmtId="0" fontId="19" fillId="0" borderId="0" xfId="53" applyFont="1" applyFill="1" applyBorder="1" applyAlignment="1" applyProtection="1">
      <alignment horizontal="right"/>
      <protection locked="0"/>
    </xf>
    <xf numFmtId="0" fontId="18" fillId="0" borderId="3" xfId="53" applyFont="1" applyFill="1" applyBorder="1" applyAlignment="1" applyProtection="1">
      <alignment horizontal="center" vertical="center" wrapText="1"/>
      <protection locked="0"/>
    </xf>
    <xf numFmtId="0" fontId="20" fillId="0" borderId="25" xfId="53" applyFont="1" applyFill="1" applyBorder="1" applyAlignment="1" applyProtection="1">
      <alignment horizontal="center" vertical="center" wrapText="1"/>
      <protection locked="0"/>
    </xf>
    <xf numFmtId="0" fontId="20" fillId="0" borderId="14" xfId="53" applyFont="1" applyFill="1" applyBorder="1" applyAlignment="1" applyProtection="1">
      <alignment horizontal="center" vertical="center" wrapText="1"/>
      <protection locked="0"/>
    </xf>
    <xf numFmtId="0" fontId="18" fillId="0" borderId="15" xfId="53" applyFont="1" applyFill="1" applyBorder="1" applyAlignment="1" applyProtection="1">
      <alignment horizontal="center" vertical="center" wrapText="1"/>
      <protection locked="0"/>
    </xf>
    <xf numFmtId="0" fontId="19" fillId="0" borderId="0" xfId="53" applyFont="1" applyFill="1" applyBorder="1" applyAlignment="1" applyProtection="1">
      <alignment horizontal="right" vertical="center"/>
    </xf>
    <xf numFmtId="0" fontId="19" fillId="0" borderId="0" xfId="53" applyFont="1" applyFill="1" applyBorder="1" applyAlignment="1" applyProtection="1">
      <alignment horizontal="right"/>
    </xf>
    <xf numFmtId="49" fontId="9" fillId="0" borderId="0" xfId="53" applyNumberFormat="1" applyFont="1" applyFill="1" applyBorder="1" applyAlignment="1" applyProtection="1"/>
    <xf numFmtId="49" fontId="25" fillId="0" borderId="0" xfId="53" applyNumberFormat="1" applyFont="1" applyFill="1" applyBorder="1" applyAlignment="1" applyProtection="1"/>
    <xf numFmtId="0" fontId="25" fillId="0" borderId="0" xfId="53" applyFont="1" applyFill="1" applyBorder="1" applyAlignment="1" applyProtection="1">
      <alignment horizontal="right"/>
    </xf>
    <xf numFmtId="0" fontId="22" fillId="0" borderId="0" xfId="53" applyFont="1" applyFill="1" applyBorder="1" applyAlignment="1" applyProtection="1">
      <alignment horizontal="right"/>
    </xf>
    <xf numFmtId="0" fontId="26" fillId="0" borderId="0" xfId="53" applyFont="1" applyFill="1" applyBorder="1" applyAlignment="1" applyProtection="1">
      <alignment horizontal="center" vertical="center" wrapText="1"/>
    </xf>
    <xf numFmtId="0" fontId="26" fillId="0" borderId="0" xfId="53" applyFont="1" applyFill="1" applyBorder="1" applyAlignment="1" applyProtection="1">
      <alignment horizontal="center" vertical="center"/>
    </xf>
    <xf numFmtId="0" fontId="19" fillId="0" borderId="0" xfId="53" applyFont="1" applyFill="1" applyBorder="1" applyAlignment="1" applyProtection="1">
      <alignment horizontal="left" vertical="center"/>
      <protection locked="0"/>
    </xf>
    <xf numFmtId="49" fontId="18" fillId="0" borderId="1" xfId="53" applyNumberFormat="1" applyFont="1" applyFill="1" applyBorder="1" applyAlignment="1" applyProtection="1">
      <alignment horizontal="center" vertical="center" wrapText="1"/>
    </xf>
    <xf numFmtId="0" fontId="18" fillId="0" borderId="4" xfId="53" applyFont="1" applyFill="1" applyBorder="1" applyAlignment="1" applyProtection="1">
      <alignment horizontal="center" vertical="center"/>
    </xf>
    <xf numFmtId="49" fontId="18" fillId="0" borderId="5" xfId="53" applyNumberFormat="1" applyFont="1" applyFill="1" applyBorder="1" applyAlignment="1" applyProtection="1">
      <alignment horizontal="center" vertical="center" wrapText="1"/>
    </xf>
    <xf numFmtId="49" fontId="18" fillId="0" borderId="11" xfId="53" applyNumberFormat="1" applyFont="1" applyFill="1" applyBorder="1" applyAlignment="1" applyProtection="1">
      <alignment horizontal="center" vertical="center"/>
    </xf>
    <xf numFmtId="181" fontId="19" fillId="0" borderId="11" xfId="53" applyNumberFormat="1" applyFont="1" applyFill="1" applyBorder="1" applyAlignment="1" applyProtection="1">
      <alignment horizontal="right" vertical="center"/>
    </xf>
    <xf numFmtId="181" fontId="19" fillId="0" borderId="11" xfId="53" applyNumberFormat="1" applyFont="1" applyFill="1" applyBorder="1" applyAlignment="1" applyProtection="1">
      <alignment horizontal="left" vertical="center" wrapText="1"/>
    </xf>
    <xf numFmtId="0" fontId="9" fillId="0" borderId="2" xfId="53" applyFont="1" applyFill="1" applyBorder="1" applyAlignment="1" applyProtection="1">
      <alignment horizontal="center" vertical="center"/>
    </xf>
    <xf numFmtId="0" fontId="9" fillId="0" borderId="3" xfId="53" applyFont="1" applyFill="1" applyBorder="1" applyAlignment="1" applyProtection="1">
      <alignment horizontal="center" vertical="center"/>
    </xf>
    <xf numFmtId="0" fontId="9" fillId="0" borderId="4" xfId="53" applyFont="1" applyFill="1" applyBorder="1" applyAlignment="1" applyProtection="1">
      <alignment horizontal="center" vertical="center"/>
    </xf>
    <xf numFmtId="0" fontId="27" fillId="2" borderId="0" xfId="53" applyFont="1" applyFill="1" applyBorder="1" applyAlignment="1" applyProtection="1">
      <alignment horizontal="center" vertical="center"/>
    </xf>
    <xf numFmtId="0" fontId="27" fillId="3" borderId="0" xfId="53" applyFont="1" applyFill="1" applyBorder="1" applyAlignment="1" applyProtection="1">
      <alignment horizontal="center" vertical="center"/>
    </xf>
    <xf numFmtId="0" fontId="3" fillId="2" borderId="0" xfId="53" applyFont="1" applyFill="1" applyBorder="1" applyAlignment="1" applyProtection="1">
      <alignment horizontal="left" vertical="center" wrapText="1"/>
    </xf>
    <xf numFmtId="0" fontId="27" fillId="2" borderId="0" xfId="53" applyFont="1" applyFill="1" applyBorder="1" applyAlignment="1" applyProtection="1">
      <alignment horizontal="left" vertical="center" wrapText="1"/>
    </xf>
    <xf numFmtId="0" fontId="27" fillId="2" borderId="0" xfId="53" applyFont="1" applyFill="1" applyBorder="1" applyAlignment="1" applyProtection="1">
      <alignment horizontal="left" vertical="center"/>
    </xf>
    <xf numFmtId="0" fontId="2" fillId="2" borderId="11" xfId="53" applyFont="1" applyFill="1" applyBorder="1" applyAlignment="1" applyProtection="1">
      <alignment horizontal="center" vertical="center"/>
    </xf>
    <xf numFmtId="0" fontId="2" fillId="2" borderId="2" xfId="53" applyFont="1" applyFill="1" applyBorder="1" applyAlignment="1" applyProtection="1">
      <alignment horizontal="left" vertical="center"/>
    </xf>
    <xf numFmtId="0" fontId="28" fillId="2" borderId="3" xfId="53" applyFont="1" applyFill="1" applyBorder="1" applyAlignment="1" applyProtection="1">
      <alignment horizontal="left" vertical="center"/>
    </xf>
    <xf numFmtId="0" fontId="28" fillId="2" borderId="4" xfId="53" applyFont="1" applyFill="1" applyBorder="1" applyAlignment="1" applyProtection="1">
      <alignment horizontal="left" vertical="center"/>
    </xf>
    <xf numFmtId="0" fontId="2" fillId="2" borderId="2" xfId="53" applyFont="1" applyFill="1" applyBorder="1" applyAlignment="1" applyProtection="1">
      <alignment horizontal="center" vertical="center"/>
    </xf>
    <xf numFmtId="0" fontId="2" fillId="2" borderId="3" xfId="53" applyFont="1" applyFill="1" applyBorder="1" applyAlignment="1" applyProtection="1">
      <alignment horizontal="left" vertical="center" wrapText="1"/>
    </xf>
    <xf numFmtId="49" fontId="5" fillId="0" borderId="11" xfId="53" applyNumberFormat="1" applyFont="1" applyFill="1" applyBorder="1" applyAlignment="1" applyProtection="1">
      <alignment horizontal="center" vertical="center" wrapText="1"/>
    </xf>
    <xf numFmtId="49" fontId="3" fillId="0" borderId="2" xfId="53" applyNumberFormat="1" applyFont="1" applyFill="1" applyBorder="1" applyAlignment="1" applyProtection="1">
      <alignment horizontal="left" vertical="center" wrapText="1"/>
    </xf>
    <xf numFmtId="49" fontId="3" fillId="0" borderId="3" xfId="53" applyNumberFormat="1" applyFont="1" applyFill="1" applyBorder="1" applyAlignment="1" applyProtection="1">
      <alignment horizontal="left" vertical="center" wrapText="1"/>
    </xf>
    <xf numFmtId="0" fontId="5" fillId="0" borderId="11" xfId="53" applyFont="1" applyFill="1" applyBorder="1" applyAlignment="1" applyProtection="1">
      <alignment horizontal="center" vertical="center" wrapText="1"/>
    </xf>
    <xf numFmtId="0" fontId="3" fillId="0" borderId="2" xfId="53" applyFont="1" applyFill="1" applyBorder="1" applyAlignment="1" applyProtection="1">
      <alignment horizontal="left" vertical="center" wrapText="1"/>
    </xf>
    <xf numFmtId="0" fontId="3" fillId="0" borderId="3" xfId="53" applyFont="1" applyFill="1" applyBorder="1" applyAlignment="1" applyProtection="1">
      <alignment horizontal="left" vertical="center" wrapText="1"/>
    </xf>
    <xf numFmtId="0" fontId="29" fillId="0" borderId="2" xfId="53" applyFont="1" applyFill="1" applyBorder="1" applyAlignment="1" applyProtection="1">
      <alignment horizontal="left" vertical="center"/>
    </xf>
    <xf numFmtId="0" fontId="29" fillId="0" borderId="3" xfId="53" applyFont="1" applyFill="1" applyBorder="1" applyAlignment="1" applyProtection="1">
      <alignment horizontal="left" vertical="center"/>
    </xf>
    <xf numFmtId="49" fontId="5" fillId="0" borderId="19" xfId="53" applyNumberFormat="1" applyFont="1" applyFill="1" applyBorder="1" applyAlignment="1" applyProtection="1">
      <alignment horizontal="center" vertical="center" wrapText="1"/>
    </xf>
    <xf numFmtId="49" fontId="5" fillId="0" borderId="23" xfId="53" applyNumberFormat="1" applyFont="1" applyFill="1" applyBorder="1" applyAlignment="1" applyProtection="1">
      <alignment horizontal="center" vertical="center" wrapText="1"/>
    </xf>
    <xf numFmtId="0" fontId="5" fillId="0" borderId="19" xfId="53" applyFont="1" applyFill="1" applyBorder="1" applyAlignment="1" applyProtection="1">
      <alignment horizontal="center" vertical="center"/>
    </xf>
    <xf numFmtId="0" fontId="5" fillId="0" borderId="24" xfId="53" applyFont="1" applyFill="1" applyBorder="1" applyAlignment="1" applyProtection="1">
      <alignment horizontal="center" vertical="center"/>
    </xf>
    <xf numFmtId="0" fontId="5" fillId="0" borderId="23" xfId="53" applyFont="1" applyFill="1" applyBorder="1" applyAlignment="1" applyProtection="1">
      <alignment horizontal="center" vertical="center"/>
    </xf>
    <xf numFmtId="49" fontId="5" fillId="0" borderId="13" xfId="53" applyNumberFormat="1" applyFont="1" applyFill="1" applyBorder="1" applyAlignment="1" applyProtection="1">
      <alignment horizontal="center" vertical="center" wrapText="1"/>
    </xf>
    <xf numFmtId="49" fontId="5" fillId="0" borderId="15" xfId="53" applyNumberFormat="1" applyFont="1" applyFill="1" applyBorder="1" applyAlignment="1" applyProtection="1">
      <alignment horizontal="center" vertical="center" wrapText="1"/>
    </xf>
    <xf numFmtId="0" fontId="5" fillId="0" borderId="13" xfId="53" applyFont="1" applyFill="1" applyBorder="1" applyAlignment="1" applyProtection="1">
      <alignment horizontal="center" vertical="center"/>
    </xf>
    <xf numFmtId="0" fontId="5" fillId="0" borderId="14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>
      <alignment horizontal="center" vertical="center"/>
    </xf>
    <xf numFmtId="0" fontId="3" fillId="0" borderId="19" xfId="53" applyFont="1" applyFill="1" applyBorder="1" applyAlignment="1" applyProtection="1">
      <alignment horizontal="center" vertical="center"/>
    </xf>
    <xf numFmtId="0" fontId="3" fillId="0" borderId="24" xfId="53" applyFont="1" applyFill="1" applyBorder="1" applyAlignment="1" applyProtection="1">
      <alignment horizontal="left" vertical="center"/>
    </xf>
    <xf numFmtId="0" fontId="3" fillId="0" borderId="3" xfId="53" applyFont="1" applyFill="1" applyBorder="1" applyAlignment="1" applyProtection="1">
      <alignment horizontal="left" vertical="center"/>
    </xf>
    <xf numFmtId="0" fontId="3" fillId="0" borderId="4" xfId="53" applyFont="1" applyFill="1" applyBorder="1" applyAlignment="1" applyProtection="1">
      <alignment horizontal="left" vertical="center"/>
    </xf>
    <xf numFmtId="4" fontId="3" fillId="0" borderId="11" xfId="53" applyNumberFormat="1" applyFont="1" applyFill="1" applyBorder="1" applyAlignment="1" applyProtection="1">
      <alignment horizontal="right" vertical="center"/>
      <protection locked="0"/>
    </xf>
    <xf numFmtId="0" fontId="3" fillId="0" borderId="12" xfId="53" applyFont="1" applyFill="1" applyBorder="1" applyAlignment="1" applyProtection="1">
      <alignment horizontal="center" vertical="center" wrapText="1"/>
    </xf>
    <xf numFmtId="0" fontId="3" fillId="0" borderId="3" xfId="53" applyFont="1" applyFill="1" applyBorder="1" applyAlignment="1" applyProtection="1">
      <alignment horizontal="center" vertical="center" wrapText="1"/>
    </xf>
    <xf numFmtId="0" fontId="3" fillId="0" borderId="4" xfId="53" applyFont="1" applyFill="1" applyBorder="1" applyAlignment="1" applyProtection="1">
      <alignment horizontal="center" vertical="center" wrapText="1"/>
    </xf>
    <xf numFmtId="0" fontId="3" fillId="0" borderId="12" xfId="53" applyFont="1" applyFill="1" applyBorder="1" applyAlignment="1" applyProtection="1">
      <alignment horizontal="center" vertical="center"/>
    </xf>
    <xf numFmtId="0" fontId="3" fillId="0" borderId="3" xfId="53" applyFont="1" applyFill="1" applyBorder="1" applyAlignment="1" applyProtection="1">
      <alignment horizontal="center" vertical="center"/>
    </xf>
    <xf numFmtId="0" fontId="3" fillId="0" borderId="4" xfId="53" applyFont="1" applyFill="1" applyBorder="1" applyAlignment="1" applyProtection="1">
      <alignment horizontal="center" vertical="center"/>
    </xf>
    <xf numFmtId="0" fontId="29" fillId="0" borderId="26" xfId="53" applyFont="1" applyFill="1" applyBorder="1" applyAlignment="1" applyProtection="1">
      <alignment horizontal="left" vertical="center"/>
    </xf>
    <xf numFmtId="0" fontId="29" fillId="0" borderId="0" xfId="53" applyFont="1" applyFill="1" applyBorder="1" applyAlignment="1" applyProtection="1">
      <alignment horizontal="left" vertical="center"/>
    </xf>
    <xf numFmtId="0" fontId="29" fillId="0" borderId="24" xfId="53" applyFont="1" applyFill="1" applyBorder="1" applyAlignment="1" applyProtection="1">
      <alignment horizontal="left" vertical="center"/>
    </xf>
    <xf numFmtId="0" fontId="29" fillId="0" borderId="2" xfId="53" applyFont="1" applyFill="1" applyBorder="1" applyAlignment="1" applyProtection="1">
      <alignment horizontal="center" vertical="center"/>
    </xf>
    <xf numFmtId="0" fontId="29" fillId="0" borderId="3" xfId="53" applyFont="1" applyFill="1" applyBorder="1" applyAlignment="1" applyProtection="1">
      <alignment horizontal="center" vertical="center"/>
    </xf>
    <xf numFmtId="0" fontId="29" fillId="0" borderId="4" xfId="53" applyFont="1" applyFill="1" applyBorder="1" applyAlignment="1" applyProtection="1">
      <alignment horizontal="center" vertical="center"/>
    </xf>
    <xf numFmtId="49" fontId="30" fillId="0" borderId="19" xfId="53" applyNumberFormat="1" applyFont="1" applyFill="1" applyBorder="1" applyAlignment="1" applyProtection="1">
      <alignment horizontal="center" vertical="center" wrapText="1"/>
    </xf>
    <xf numFmtId="49" fontId="30" fillId="0" borderId="11" xfId="53" applyNumberFormat="1" applyFont="1" applyFill="1" applyBorder="1" applyAlignment="1" applyProtection="1">
      <alignment horizontal="center" vertical="center"/>
      <protection locked="0"/>
    </xf>
    <xf numFmtId="49" fontId="30" fillId="0" borderId="11" xfId="53" applyNumberFormat="1" applyFont="1" applyFill="1" applyBorder="1" applyAlignment="1" applyProtection="1">
      <alignment horizontal="center" vertical="center" wrapText="1"/>
      <protection locked="0"/>
    </xf>
    <xf numFmtId="0" fontId="30" fillId="0" borderId="13" xfId="53" applyFont="1" applyFill="1" applyBorder="1" applyAlignment="1" applyProtection="1">
      <alignment horizontal="center" vertical="center"/>
    </xf>
    <xf numFmtId="0" fontId="22" fillId="0" borderId="13" xfId="53" applyFont="1" applyFill="1" applyBorder="1" applyAlignment="1" applyProtection="1">
      <alignment horizontal="center" vertical="center" wrapText="1"/>
    </xf>
    <xf numFmtId="0" fontId="22" fillId="0" borderId="26" xfId="53" applyFont="1" applyFill="1" applyBorder="1" applyAlignment="1" applyProtection="1">
      <alignment horizontal="center" vertical="center" wrapText="1"/>
    </xf>
    <xf numFmtId="0" fontId="19" fillId="0" borderId="2" xfId="53" applyFont="1" applyFill="1" applyBorder="1" applyAlignment="1" applyProtection="1">
      <alignment horizontal="left" vertical="center" wrapText="1"/>
      <protection locked="0"/>
    </xf>
    <xf numFmtId="0" fontId="22" fillId="0" borderId="12" xfId="53" applyFont="1" applyFill="1" applyBorder="1" applyAlignment="1" applyProtection="1">
      <alignment horizontal="center" vertical="center" wrapText="1"/>
    </xf>
    <xf numFmtId="0" fontId="3" fillId="2" borderId="0" xfId="53" applyFont="1" applyFill="1" applyBorder="1" applyAlignment="1" applyProtection="1">
      <alignment horizontal="right" vertical="center"/>
    </xf>
    <xf numFmtId="0" fontId="3" fillId="2" borderId="0" xfId="53" applyFont="1" applyFill="1" applyBorder="1" applyAlignment="1" applyProtection="1">
      <alignment horizontal="right" vertical="center" wrapText="1"/>
    </xf>
    <xf numFmtId="0" fontId="5" fillId="0" borderId="4" xfId="53" applyFont="1" applyFill="1" applyBorder="1" applyAlignment="1" applyProtection="1"/>
    <xf numFmtId="0" fontId="5" fillId="0" borderId="3" xfId="53" applyFont="1" applyFill="1" applyBorder="1" applyAlignment="1" applyProtection="1">
      <alignment vertical="center"/>
    </xf>
    <xf numFmtId="0" fontId="5" fillId="0" borderId="4" xfId="53" applyFont="1" applyFill="1" applyBorder="1" applyAlignment="1" applyProtection="1">
      <alignment vertical="center"/>
    </xf>
    <xf numFmtId="49" fontId="5" fillId="0" borderId="2" xfId="53" applyNumberFormat="1" applyFont="1" applyFill="1" applyBorder="1" applyAlignment="1" applyProtection="1">
      <alignment vertical="center" wrapText="1"/>
    </xf>
    <xf numFmtId="0" fontId="5" fillId="0" borderId="2" xfId="53" applyFont="1" applyFill="1" applyBorder="1" applyAlignment="1" applyProtection="1">
      <alignment vertical="center" wrapText="1"/>
    </xf>
    <xf numFmtId="0" fontId="29" fillId="0" borderId="4" xfId="53" applyFont="1" applyFill="1" applyBorder="1" applyAlignment="1" applyProtection="1">
      <alignment horizontal="left" vertical="center"/>
    </xf>
    <xf numFmtId="49" fontId="5" fillId="0" borderId="11" xfId="53" applyNumberFormat="1" applyFont="1" applyFill="1" applyBorder="1" applyAlignment="1" applyProtection="1">
      <alignment horizontal="center" vertical="center" wrapText="1"/>
      <protection locked="0"/>
    </xf>
    <xf numFmtId="4" fontId="3" fillId="0" borderId="8" xfId="53" applyNumberFormat="1" applyFont="1" applyFill="1" applyBorder="1" applyAlignment="1" applyProtection="1">
      <alignment horizontal="right" vertical="center"/>
    </xf>
    <xf numFmtId="4" fontId="3" fillId="0" borderId="15" xfId="53" applyNumberFormat="1" applyFont="1" applyFill="1" applyBorder="1" applyAlignment="1" applyProtection="1">
      <alignment horizontal="right" vertical="center"/>
    </xf>
    <xf numFmtId="4" fontId="3" fillId="0" borderId="15" xfId="53" applyNumberFormat="1" applyFont="1" applyFill="1" applyBorder="1" applyAlignment="1" applyProtection="1">
      <alignment horizontal="right" vertical="center"/>
      <protection locked="0"/>
    </xf>
    <xf numFmtId="0" fontId="29" fillId="0" borderId="23" xfId="53" applyFont="1" applyFill="1" applyBorder="1" applyAlignment="1" applyProtection="1">
      <alignment horizontal="left" vertical="center"/>
    </xf>
    <xf numFmtId="0" fontId="5" fillId="0" borderId="23" xfId="53" applyFont="1" applyFill="1" applyBorder="1" applyAlignment="1" applyProtection="1"/>
    <xf numFmtId="49" fontId="30" fillId="0" borderId="19" xfId="53" applyNumberFormat="1" applyFont="1" applyFill="1" applyBorder="1" applyAlignment="1" applyProtection="1">
      <alignment horizontal="center" vertical="center"/>
    </xf>
    <xf numFmtId="0" fontId="30" fillId="0" borderId="23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/>
    <xf numFmtId="0" fontId="30" fillId="0" borderId="15" xfId="53" applyFont="1" applyFill="1" applyBorder="1" applyAlignment="1" applyProtection="1">
      <alignment horizontal="center" vertical="center"/>
    </xf>
    <xf numFmtId="0" fontId="22" fillId="0" borderId="15" xfId="53" applyFont="1" applyFill="1" applyBorder="1" applyAlignment="1" applyProtection="1">
      <alignment horizontal="center" vertical="center" wrapText="1"/>
    </xf>
    <xf numFmtId="0" fontId="19" fillId="0" borderId="2" xfId="53" applyFont="1" applyFill="1" applyBorder="1" applyAlignment="1" applyProtection="1">
      <alignment horizontal="center" vertical="center" wrapText="1"/>
    </xf>
    <xf numFmtId="0" fontId="19" fillId="0" borderId="4" xfId="53" applyFont="1" applyFill="1" applyBorder="1" applyAlignment="1" applyProtection="1">
      <alignment horizontal="center" vertical="center" wrapText="1"/>
    </xf>
    <xf numFmtId="0" fontId="22" fillId="0" borderId="25" xfId="53" applyFont="1" applyFill="1" applyBorder="1" applyAlignment="1" applyProtection="1">
      <alignment horizontal="center" vertical="center" wrapText="1"/>
    </xf>
    <xf numFmtId="0" fontId="19" fillId="0" borderId="19" xfId="53" applyFont="1" applyFill="1" applyBorder="1" applyAlignment="1" applyProtection="1">
      <alignment horizontal="center" vertical="center" wrapText="1"/>
    </xf>
    <xf numFmtId="0" fontId="19" fillId="0" borderId="23" xfId="53" applyFont="1" applyFill="1" applyBorder="1" applyAlignment="1" applyProtection="1">
      <alignment horizontal="center" vertical="center" wrapText="1"/>
    </xf>
    <xf numFmtId="0" fontId="19" fillId="0" borderId="12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vertical="center" wrapText="1"/>
      <protection locked="0"/>
    </xf>
    <xf numFmtId="0" fontId="3" fillId="0" borderId="11" xfId="53" applyFont="1" applyFill="1" applyBorder="1" applyAlignment="1" applyProtection="1">
      <alignment horizontal="center" vertical="center" wrapText="1"/>
      <protection locked="0"/>
    </xf>
    <xf numFmtId="0" fontId="3" fillId="0" borderId="11" xfId="53" applyFont="1" applyFill="1" applyBorder="1" applyAlignment="1" applyProtection="1">
      <alignment horizontal="center" vertical="center"/>
      <protection locked="0"/>
    </xf>
    <xf numFmtId="0" fontId="1" fillId="0" borderId="5" xfId="53" applyFont="1" applyFill="1" applyBorder="1" applyAlignment="1" applyProtection="1">
      <alignment vertical="center"/>
    </xf>
    <xf numFmtId="0" fontId="1" fillId="0" borderId="8" xfId="53" applyFont="1" applyFill="1" applyBorder="1" applyAlignment="1" applyProtection="1">
      <alignment vertical="center"/>
    </xf>
    <xf numFmtId="0" fontId="9" fillId="0" borderId="12" xfId="53" applyFont="1" applyFill="1" applyBorder="1" applyAlignment="1" applyProtection="1">
      <alignment horizontal="center" vertical="center"/>
    </xf>
    <xf numFmtId="0" fontId="3" fillId="0" borderId="12" xfId="53" applyFont="1" applyFill="1" applyBorder="1" applyAlignment="1" applyProtection="1">
      <alignment horizontal="center" vertical="center" wrapText="1"/>
      <protection locked="0"/>
    </xf>
    <xf numFmtId="0" fontId="1" fillId="0" borderId="12" xfId="53" applyFont="1" applyFill="1" applyBorder="1" applyAlignment="1" applyProtection="1">
      <alignment vertical="center"/>
    </xf>
    <xf numFmtId="0" fontId="3" fillId="0" borderId="11" xfId="53" applyFont="1" applyFill="1" applyBorder="1" applyAlignment="1" applyProtection="1">
      <alignment horizontal="center" vertical="center"/>
    </xf>
    <xf numFmtId="0" fontId="3" fillId="0" borderId="1" xfId="53" applyFont="1" applyFill="1" applyBorder="1" applyAlignment="1" applyProtection="1">
      <alignment horizontal="left" vertical="center" wrapText="1"/>
    </xf>
    <xf numFmtId="49" fontId="12" fillId="0" borderId="12" xfId="57" applyNumberFormat="1" applyFont="1" applyFill="1" applyBorder="1" applyAlignment="1">
      <alignment horizontal="left" vertical="center" wrapText="1"/>
    </xf>
    <xf numFmtId="49" fontId="22" fillId="0" borderId="0" xfId="53" applyNumberFormat="1" applyFont="1" applyFill="1" applyBorder="1" applyAlignment="1" applyProtection="1"/>
    <xf numFmtId="0" fontId="18" fillId="0" borderId="0" xfId="53" applyFont="1" applyFill="1" applyBorder="1" applyAlignment="1" applyProtection="1">
      <alignment horizontal="left" vertical="center"/>
    </xf>
    <xf numFmtId="0" fontId="22" fillId="0" borderId="12" xfId="53" applyFont="1" applyFill="1" applyBorder="1" applyAlignment="1" applyProtection="1">
      <alignment horizontal="center" vertical="center"/>
    </xf>
    <xf numFmtId="0" fontId="3" fillId="0" borderId="8" xfId="53" applyFont="1" applyFill="1" applyBorder="1" applyAlignment="1" applyProtection="1">
      <alignment vertical="center" wrapText="1"/>
    </xf>
    <xf numFmtId="0" fontId="1" fillId="0" borderId="2" xfId="53" applyFont="1" applyFill="1" applyBorder="1" applyAlignment="1" applyProtection="1">
      <alignment horizontal="center" vertical="center" wrapText="1"/>
      <protection locked="0"/>
    </xf>
    <xf numFmtId="0" fontId="1" fillId="0" borderId="3" xfId="53" applyFont="1" applyFill="1" applyBorder="1" applyAlignment="1" applyProtection="1">
      <alignment horizontal="center" vertical="center" wrapText="1"/>
      <protection locked="0"/>
    </xf>
    <xf numFmtId="0" fontId="7" fillId="0" borderId="3" xfId="53" applyFont="1" applyFill="1" applyBorder="1" applyAlignment="1" applyProtection="1">
      <alignment horizontal="left" vertical="center"/>
    </xf>
    <xf numFmtId="0" fontId="7" fillId="0" borderId="4" xfId="53" applyFont="1" applyFill="1" applyBorder="1" applyAlignment="1" applyProtection="1">
      <alignment horizontal="left" vertical="center"/>
    </xf>
    <xf numFmtId="0" fontId="20" fillId="0" borderId="12" xfId="53" applyFont="1" applyFill="1" applyBorder="1" applyAlignment="1" applyProtection="1">
      <alignment horizontal="center" vertical="center" wrapText="1"/>
    </xf>
    <xf numFmtId="0" fontId="13" fillId="0" borderId="12" xfId="56" applyFont="1" applyFill="1" applyBorder="1" applyAlignment="1" applyProtection="1">
      <alignment horizontal="center" vertical="center" wrapText="1" readingOrder="1"/>
      <protection locked="0"/>
    </xf>
    <xf numFmtId="4" fontId="7" fillId="0" borderId="8" xfId="53" applyNumberFormat="1" applyFont="1" applyFill="1" applyBorder="1" applyAlignment="1" applyProtection="1">
      <alignment vertical="center"/>
      <protection locked="0"/>
    </xf>
    <xf numFmtId="4" fontId="7" fillId="0" borderId="8" xfId="53" applyNumberFormat="1" applyFont="1" applyFill="1" applyBorder="1" applyAlignment="1" applyProtection="1">
      <alignment vertical="center"/>
    </xf>
    <xf numFmtId="0" fontId="20" fillId="0" borderId="16" xfId="53" applyFont="1" applyFill="1" applyBorder="1" applyAlignment="1" applyProtection="1">
      <alignment horizontal="center" vertical="center" wrapText="1"/>
    </xf>
    <xf numFmtId="0" fontId="22" fillId="0" borderId="16" xfId="53" applyFont="1" applyFill="1" applyBorder="1" applyAlignment="1" applyProtection="1">
      <alignment horizontal="center" vertical="center"/>
    </xf>
    <xf numFmtId="180" fontId="15" fillId="0" borderId="12" xfId="53" applyNumberFormat="1" applyFont="1" applyFill="1" applyBorder="1" applyAlignment="1" applyProtection="1">
      <alignment horizontal="right" vertical="center" wrapText="1"/>
    </xf>
    <xf numFmtId="49" fontId="18" fillId="0" borderId="12" xfId="53" applyNumberFormat="1" applyFont="1" applyFill="1" applyBorder="1" applyAlignment="1" applyProtection="1">
      <alignment horizontal="center" vertical="center" wrapText="1"/>
    </xf>
    <xf numFmtId="49" fontId="18" fillId="0" borderId="12" xfId="53" applyNumberFormat="1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vertical="center" wrapText="1"/>
    </xf>
    <xf numFmtId="4" fontId="3" fillId="0" borderId="11" xfId="53" applyNumberFormat="1" applyFont="1" applyFill="1" applyBorder="1" applyAlignment="1" applyProtection="1">
      <alignment vertical="center"/>
      <protection locked="0"/>
    </xf>
    <xf numFmtId="0" fontId="5" fillId="0" borderId="2" xfId="53" applyFont="1" applyFill="1" applyBorder="1" applyAlignment="1" applyProtection="1">
      <alignment horizontal="center" vertical="center"/>
      <protection locked="0"/>
    </xf>
    <xf numFmtId="49" fontId="1" fillId="0" borderId="3" xfId="53" applyNumberFormat="1" applyFont="1" applyFill="1" applyBorder="1" applyAlignment="1" applyProtection="1">
      <alignment horizontal="center" vertical="center"/>
    </xf>
    <xf numFmtId="49" fontId="1" fillId="0" borderId="4" xfId="53" applyNumberFormat="1" applyFont="1" applyFill="1" applyBorder="1" applyAlignment="1" applyProtection="1">
      <alignment horizontal="center" vertical="center"/>
    </xf>
    <xf numFmtId="0" fontId="20" fillId="0" borderId="7" xfId="53" applyFont="1" applyFill="1" applyBorder="1" applyAlignment="1" applyProtection="1">
      <alignment horizontal="center" vertical="center" wrapText="1"/>
    </xf>
    <xf numFmtId="0" fontId="20" fillId="0" borderId="10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vertical="center"/>
    </xf>
    <xf numFmtId="180" fontId="19" fillId="0" borderId="12" xfId="53" applyNumberFormat="1" applyFont="1" applyFill="1" applyBorder="1" applyAlignment="1" applyProtection="1">
      <alignment horizontal="right" vertical="center" wrapText="1"/>
    </xf>
    <xf numFmtId="0" fontId="1" fillId="0" borderId="11" xfId="53" applyFont="1" applyFill="1" applyBorder="1" applyAlignment="1" applyProtection="1">
      <alignment wrapText="1"/>
    </xf>
    <xf numFmtId="0" fontId="3" fillId="0" borderId="11" xfId="53" applyFont="1" applyFill="1" applyBorder="1" applyAlignment="1" applyProtection="1">
      <alignment vertical="center"/>
      <protection locked="0"/>
    </xf>
    <xf numFmtId="0" fontId="22" fillId="0" borderId="0" xfId="53" applyFont="1" applyFill="1" applyBorder="1" applyAlignment="1" applyProtection="1">
      <alignment horizontal="right" vertical="center" wrapText="1"/>
    </xf>
    <xf numFmtId="0" fontId="22" fillId="0" borderId="0" xfId="53" applyFont="1" applyFill="1" applyBorder="1" applyAlignment="1" applyProtection="1">
      <alignment horizontal="right" wrapText="1"/>
    </xf>
    <xf numFmtId="0" fontId="31" fillId="0" borderId="0" xfId="53" applyFont="1" applyFill="1" applyBorder="1" applyAlignment="1" applyProtection="1">
      <alignment horizontal="center"/>
    </xf>
    <xf numFmtId="0" fontId="31" fillId="0" borderId="0" xfId="53" applyFont="1" applyFill="1" applyBorder="1" applyAlignment="1" applyProtection="1">
      <alignment horizontal="center" wrapText="1"/>
    </xf>
    <xf numFmtId="0" fontId="31" fillId="0" borderId="0" xfId="53" applyFont="1" applyFill="1" applyBorder="1" applyAlignment="1" applyProtection="1">
      <alignment wrapText="1"/>
    </xf>
    <xf numFmtId="0" fontId="31" fillId="0" borderId="0" xfId="53" applyFont="1" applyFill="1" applyBorder="1" applyAlignment="1" applyProtection="1"/>
    <xf numFmtId="0" fontId="9" fillId="0" borderId="0" xfId="53" applyFont="1" applyFill="1" applyBorder="1" applyAlignment="1" applyProtection="1">
      <alignment horizontal="center" wrapText="1"/>
    </xf>
    <xf numFmtId="0" fontId="9" fillId="0" borderId="0" xfId="53" applyFont="1" applyFill="1" applyBorder="1" applyAlignment="1" applyProtection="1">
      <alignment horizontal="right" wrapText="1"/>
    </xf>
    <xf numFmtId="0" fontId="32" fillId="0" borderId="0" xfId="53" applyFont="1" applyFill="1" applyBorder="1" applyAlignment="1" applyProtection="1">
      <alignment horizontal="center" vertical="center" wrapText="1"/>
    </xf>
    <xf numFmtId="0" fontId="20" fillId="0" borderId="1" xfId="53" applyFont="1" applyFill="1" applyBorder="1" applyAlignment="1" applyProtection="1">
      <alignment horizontal="center" vertical="center" wrapText="1"/>
    </xf>
    <xf numFmtId="0" fontId="31" fillId="0" borderId="11" xfId="53" applyFont="1" applyFill="1" applyBorder="1" applyAlignment="1" applyProtection="1">
      <alignment horizontal="center" vertical="center" wrapText="1"/>
    </xf>
    <xf numFmtId="0" fontId="31" fillId="0" borderId="2" xfId="53" applyFont="1" applyFill="1" applyBorder="1" applyAlignment="1" applyProtection="1">
      <alignment horizontal="center" vertical="center" wrapText="1"/>
    </xf>
    <xf numFmtId="180" fontId="19" fillId="0" borderId="11" xfId="53" applyNumberFormat="1" applyFont="1" applyFill="1" applyBorder="1" applyAlignment="1" applyProtection="1">
      <alignment horizontal="right" vertical="center"/>
    </xf>
    <xf numFmtId="180" fontId="15" fillId="0" borderId="2" xfId="53" applyNumberFormat="1" applyFont="1" applyFill="1" applyBorder="1" applyAlignment="1" applyProtection="1">
      <alignment horizontal="right" vertical="center"/>
    </xf>
    <xf numFmtId="0" fontId="9" fillId="0" borderId="0" xfId="53" applyFont="1" applyFill="1" applyBorder="1" applyAlignment="1" applyProtection="1">
      <alignment vertical="top"/>
    </xf>
    <xf numFmtId="49" fontId="18" fillId="0" borderId="2" xfId="53" applyNumberFormat="1" applyFont="1" applyFill="1" applyBorder="1" applyAlignment="1" applyProtection="1">
      <alignment horizontal="center" vertical="center" wrapText="1"/>
    </xf>
    <xf numFmtId="49" fontId="18" fillId="0" borderId="3" xfId="53" applyNumberFormat="1" applyFont="1" applyFill="1" applyBorder="1" applyAlignment="1" applyProtection="1">
      <alignment horizontal="center" vertical="center" wrapText="1"/>
    </xf>
    <xf numFmtId="0" fontId="18" fillId="0" borderId="23" xfId="53" applyFont="1" applyFill="1" applyBorder="1" applyAlignment="1" applyProtection="1">
      <alignment horizontal="center" vertical="center"/>
    </xf>
    <xf numFmtId="49" fontId="18" fillId="0" borderId="2" xfId="53" applyNumberFormat="1" applyFont="1" applyFill="1" applyBorder="1" applyAlignment="1" applyProtection="1">
      <alignment horizontal="center" vertical="center"/>
    </xf>
    <xf numFmtId="0" fontId="18" fillId="0" borderId="15" xfId="53" applyFont="1" applyFill="1" applyBorder="1" applyAlignment="1" applyProtection="1">
      <alignment horizontal="center" vertical="center"/>
    </xf>
    <xf numFmtId="49" fontId="18" fillId="0" borderId="1" xfId="53" applyNumberFormat="1" applyFont="1" applyFill="1" applyBorder="1" applyAlignment="1" applyProtection="1">
      <alignment horizontal="center" vertical="center"/>
    </xf>
    <xf numFmtId="49" fontId="18" fillId="0" borderId="8" xfId="53" applyNumberFormat="1" applyFont="1" applyFill="1" applyBorder="1" applyAlignment="1" applyProtection="1">
      <alignment horizontal="center" vertical="center"/>
    </xf>
    <xf numFmtId="4" fontId="3" fillId="0" borderId="11" xfId="53" applyNumberFormat="1" applyFont="1" applyFill="1" applyBorder="1" applyAlignment="1" applyProtection="1">
      <alignment vertical="center"/>
    </xf>
    <xf numFmtId="49" fontId="33" fillId="0" borderId="0" xfId="53" applyNumberFormat="1" applyFont="1" applyFill="1" applyBorder="1" applyAlignment="1" applyProtection="1"/>
    <xf numFmtId="0" fontId="33" fillId="0" borderId="0" xfId="53" applyFont="1" applyFill="1" applyBorder="1" applyAlignment="1" applyProtection="1"/>
    <xf numFmtId="0" fontId="22" fillId="0" borderId="0" xfId="53" applyFont="1" applyFill="1" applyBorder="1" applyAlignment="1" applyProtection="1">
      <alignment vertical="center"/>
    </xf>
    <xf numFmtId="0" fontId="34" fillId="0" borderId="0" xfId="53" applyFont="1" applyFill="1" applyBorder="1" applyAlignment="1" applyProtection="1">
      <alignment horizontal="center" vertical="center"/>
    </xf>
    <xf numFmtId="0" fontId="35" fillId="0" borderId="0" xfId="53" applyFont="1" applyFill="1" applyBorder="1" applyAlignment="1" applyProtection="1">
      <alignment horizontal="center" vertical="center"/>
    </xf>
    <xf numFmtId="0" fontId="18" fillId="0" borderId="1" xfId="53" applyFont="1" applyFill="1" applyBorder="1" applyAlignment="1" applyProtection="1">
      <alignment horizontal="center" vertical="center"/>
      <protection locked="0"/>
    </xf>
    <xf numFmtId="0" fontId="19" fillId="0" borderId="11" xfId="53" applyFont="1" applyFill="1" applyBorder="1" applyAlignment="1" applyProtection="1">
      <alignment vertical="center"/>
    </xf>
    <xf numFmtId="4" fontId="3" fillId="0" borderId="11" xfId="53" applyNumberFormat="1" applyFont="1" applyFill="1" applyBorder="1" applyAlignment="1" applyProtection="1">
      <alignment horizontal="right" vertical="center"/>
    </xf>
    <xf numFmtId="0" fontId="19" fillId="0" borderId="11" xfId="53" applyFont="1" applyFill="1" applyBorder="1" applyAlignment="1" applyProtection="1">
      <alignment horizontal="left" vertical="center"/>
      <protection locked="0"/>
    </xf>
    <xf numFmtId="0" fontId="19" fillId="0" borderId="11" xfId="53" applyFont="1" applyFill="1" applyBorder="1" applyAlignment="1" applyProtection="1">
      <alignment vertical="center"/>
      <protection locked="0"/>
    </xf>
    <xf numFmtId="4" fontId="19" fillId="0" borderId="11" xfId="53" applyNumberFormat="1" applyFont="1" applyFill="1" applyBorder="1" applyAlignment="1" applyProtection="1">
      <alignment horizontal="right" vertical="center"/>
      <protection locked="0"/>
    </xf>
    <xf numFmtId="0" fontId="19" fillId="0" borderId="11" xfId="53" applyFont="1" applyFill="1" applyBorder="1" applyAlignment="1" applyProtection="1">
      <alignment horizontal="left" vertical="center"/>
    </xf>
    <xf numFmtId="180" fontId="19" fillId="0" borderId="11" xfId="53" applyNumberFormat="1" applyFont="1" applyFill="1" applyBorder="1" applyAlignment="1" applyProtection="1">
      <alignment horizontal="right" vertical="center"/>
      <protection locked="0"/>
    </xf>
    <xf numFmtId="180" fontId="36" fillId="0" borderId="11" xfId="53" applyNumberFormat="1" applyFont="1" applyFill="1" applyBorder="1" applyAlignment="1" applyProtection="1">
      <alignment horizontal="right" vertical="center"/>
    </xf>
    <xf numFmtId="180" fontId="9" fillId="0" borderId="11" xfId="53" applyNumberFormat="1" applyFont="1" applyFill="1" applyBorder="1" applyAlignment="1" applyProtection="1">
      <alignment vertical="center"/>
    </xf>
    <xf numFmtId="0" fontId="9" fillId="0" borderId="11" xfId="53" applyFont="1" applyFill="1" applyBorder="1" applyAlignment="1" applyProtection="1">
      <alignment vertical="center"/>
    </xf>
    <xf numFmtId="0" fontId="36" fillId="0" borderId="11" xfId="53" applyFont="1" applyFill="1" applyBorder="1" applyAlignment="1" applyProtection="1">
      <alignment horizontal="center" vertical="center"/>
    </xf>
    <xf numFmtId="0" fontId="36" fillId="0" borderId="11" xfId="53" applyFont="1" applyFill="1" applyBorder="1" applyAlignment="1" applyProtection="1">
      <alignment horizontal="right" vertical="center"/>
    </xf>
    <xf numFmtId="0" fontId="36" fillId="0" borderId="11" xfId="53" applyFont="1" applyFill="1" applyBorder="1" applyAlignment="1" applyProtection="1">
      <alignment horizontal="center" vertical="center"/>
      <protection locked="0"/>
    </xf>
    <xf numFmtId="4" fontId="37" fillId="0" borderId="11" xfId="53" applyNumberFormat="1" applyFont="1" applyFill="1" applyBorder="1" applyAlignment="1" applyProtection="1">
      <alignment horizontal="right" vertical="center"/>
    </xf>
    <xf numFmtId="4" fontId="37" fillId="0" borderId="11" xfId="53" applyNumberFormat="1" applyFont="1" applyFill="1" applyBorder="1" applyAlignment="1" applyProtection="1">
      <alignment horizontal="right" vertical="center"/>
      <protection locked="0"/>
    </xf>
    <xf numFmtId="0" fontId="19" fillId="0" borderId="0" xfId="53" applyFont="1" applyFill="1" applyBorder="1" applyAlignment="1" applyProtection="1">
      <alignment horizontal="left" vertical="center" wrapText="1"/>
      <protection locked="0"/>
    </xf>
    <xf numFmtId="0" fontId="18" fillId="0" borderId="0" xfId="53" applyFont="1" applyFill="1" applyBorder="1" applyAlignment="1" applyProtection="1">
      <alignment horizontal="left" vertical="center" wrapText="1"/>
    </xf>
    <xf numFmtId="0" fontId="18" fillId="0" borderId="13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horizontal="left" vertical="center"/>
    </xf>
    <xf numFmtId="4" fontId="3" fillId="0" borderId="2" xfId="53" applyNumberFormat="1" applyFont="1" applyFill="1" applyBorder="1" applyAlignment="1" applyProtection="1">
      <alignment vertical="center"/>
    </xf>
    <xf numFmtId="4" fontId="3" fillId="0" borderId="4" xfId="53" applyNumberFormat="1" applyFont="1" applyFill="1" applyBorder="1" applyAlignment="1" applyProtection="1">
      <alignment vertical="center"/>
      <protection locked="0"/>
    </xf>
    <xf numFmtId="4" fontId="3" fillId="0" borderId="2" xfId="53" applyNumberFormat="1" applyFont="1" applyFill="1" applyBorder="1" applyAlignment="1" applyProtection="1">
      <alignment vertical="center"/>
      <protection locked="0"/>
    </xf>
    <xf numFmtId="0" fontId="38" fillId="0" borderId="2" xfId="53" applyFont="1" applyFill="1" applyBorder="1" applyAlignment="1" applyProtection="1">
      <alignment horizontal="center" vertical="center" wrapText="1"/>
      <protection locked="0"/>
    </xf>
    <xf numFmtId="0" fontId="1" fillId="0" borderId="4" xfId="53" applyFont="1" applyFill="1" applyBorder="1" applyAlignment="1" applyProtection="1">
      <alignment horizontal="center" vertical="center" wrapText="1"/>
    </xf>
    <xf numFmtId="180" fontId="19" fillId="0" borderId="10" xfId="53" applyNumberFormat="1" applyFont="1" applyFill="1" applyBorder="1" applyAlignment="1" applyProtection="1">
      <alignment horizontal="right" vertical="center"/>
    </xf>
    <xf numFmtId="4" fontId="3" fillId="0" borderId="1" xfId="53" applyNumberFormat="1" applyFont="1" applyFill="1" applyBorder="1" applyAlignment="1" applyProtection="1">
      <alignment vertical="center"/>
    </xf>
    <xf numFmtId="0" fontId="9" fillId="0" borderId="12" xfId="53" applyFont="1" applyFill="1" applyBorder="1" applyAlignment="1" applyProtection="1"/>
    <xf numFmtId="4" fontId="3" fillId="0" borderId="4" xfId="53" applyNumberFormat="1" applyFont="1" applyFill="1" applyBorder="1" applyAlignment="1" applyProtection="1">
      <alignment vertical="center"/>
    </xf>
    <xf numFmtId="0" fontId="16" fillId="0" borderId="0" xfId="53" applyFont="1" applyFill="1" applyBorder="1" applyAlignment="1" applyProtection="1">
      <alignment horizontal="center" vertical="center"/>
      <protection locked="0"/>
    </xf>
    <xf numFmtId="0" fontId="9" fillId="0" borderId="1" xfId="53" applyFont="1" applyFill="1" applyBorder="1" applyAlignment="1" applyProtection="1">
      <alignment horizontal="center" vertical="center" wrapText="1"/>
      <protection locked="0"/>
    </xf>
    <xf numFmtId="0" fontId="9" fillId="0" borderId="23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center" vertical="center" wrapText="1"/>
    </xf>
    <xf numFmtId="0" fontId="9" fillId="0" borderId="5" xfId="53" applyFont="1" applyFill="1" applyBorder="1" applyAlignment="1" applyProtection="1">
      <alignment horizontal="center" vertical="center" wrapText="1"/>
      <protection locked="0"/>
    </xf>
    <xf numFmtId="0" fontId="9" fillId="0" borderId="25" xfId="53" applyFont="1" applyFill="1" applyBorder="1" applyAlignment="1" applyProtection="1">
      <alignment horizontal="center" vertical="center" wrapText="1"/>
      <protection locked="0"/>
    </xf>
    <xf numFmtId="0" fontId="9" fillId="0" borderId="1" xfId="53" applyFont="1" applyFill="1" applyBorder="1" applyAlignment="1" applyProtection="1">
      <alignment horizontal="center" vertical="center" wrapText="1"/>
    </xf>
    <xf numFmtId="0" fontId="9" fillId="0" borderId="8" xfId="53" applyFont="1" applyFill="1" applyBorder="1" applyAlignment="1" applyProtection="1">
      <alignment horizontal="center" vertical="center" wrapText="1"/>
    </xf>
    <xf numFmtId="0" fontId="9" fillId="0" borderId="15" xfId="53" applyFont="1" applyFill="1" applyBorder="1" applyAlignment="1" applyProtection="1">
      <alignment horizontal="center" vertical="center" wrapText="1"/>
    </xf>
    <xf numFmtId="0" fontId="22" fillId="0" borderId="2" xfId="53" applyFont="1" applyFill="1" applyBorder="1" applyAlignment="1" applyProtection="1">
      <alignment horizontal="center" vertical="center"/>
    </xf>
    <xf numFmtId="0" fontId="22" fillId="0" borderId="11" xfId="53" applyFont="1" applyFill="1" applyBorder="1" applyAlignment="1" applyProtection="1">
      <alignment horizontal="center" vertical="center"/>
    </xf>
    <xf numFmtId="0" fontId="19" fillId="0" borderId="2" xfId="53" applyFont="1" applyFill="1" applyBorder="1" applyAlignment="1" applyProtection="1">
      <alignment horizontal="center" vertical="center"/>
      <protection locked="0"/>
    </xf>
    <xf numFmtId="0" fontId="19" fillId="0" borderId="4" xfId="53" applyFont="1" applyFill="1" applyBorder="1" applyAlignment="1" applyProtection="1">
      <alignment horizontal="center" vertical="center"/>
      <protection locked="0"/>
    </xf>
    <xf numFmtId="0" fontId="22" fillId="0" borderId="0" xfId="53" applyFont="1" applyFill="1" applyBorder="1" applyAlignment="1" applyProtection="1">
      <protection locked="0"/>
    </xf>
    <xf numFmtId="0" fontId="18" fillId="0" borderId="0" xfId="53" applyFont="1" applyFill="1" applyBorder="1" applyAlignment="1" applyProtection="1">
      <protection locked="0"/>
    </xf>
    <xf numFmtId="0" fontId="9" fillId="0" borderId="12" xfId="53" applyFont="1" applyFill="1" applyBorder="1" applyAlignment="1" applyProtection="1">
      <alignment horizontal="center" vertical="center" wrapText="1"/>
      <protection locked="0"/>
    </xf>
    <xf numFmtId="0" fontId="9" fillId="0" borderId="2" xfId="53" applyFont="1" applyFill="1" applyBorder="1" applyAlignment="1" applyProtection="1">
      <alignment horizontal="center" vertical="center" wrapText="1"/>
    </xf>
    <xf numFmtId="0" fontId="9" fillId="0" borderId="14" xfId="53" applyFont="1" applyFill="1" applyBorder="1" applyAlignment="1" applyProtection="1">
      <alignment horizontal="center" vertical="center" wrapText="1"/>
    </xf>
    <xf numFmtId="0" fontId="19" fillId="0" borderId="12" xfId="53" applyFont="1" applyFill="1" applyBorder="1" applyAlignment="1" applyProtection="1">
      <alignment horizontal="right" vertical="center"/>
      <protection locked="0"/>
    </xf>
    <xf numFmtId="0" fontId="19" fillId="0" borderId="2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>
      <alignment horizontal="right"/>
      <protection locked="0"/>
    </xf>
    <xf numFmtId="0" fontId="9" fillId="0" borderId="12" xfId="53" applyFont="1" applyFill="1" applyBorder="1" applyAlignment="1" applyProtection="1">
      <alignment horizontal="center" vertical="center" wrapText="1"/>
    </xf>
    <xf numFmtId="0" fontId="9" fillId="0" borderId="16" xfId="53" applyFont="1" applyFill="1" applyBorder="1" applyAlignment="1" applyProtection="1">
      <alignment horizontal="center" vertical="center" wrapText="1"/>
      <protection locked="0"/>
    </xf>
    <xf numFmtId="0" fontId="19" fillId="0" borderId="16" xfId="53" applyFont="1" applyFill="1" applyBorder="1" applyAlignment="1" applyProtection="1">
      <alignment horizontal="right" vertical="center"/>
      <protection locked="0"/>
    </xf>
    <xf numFmtId="0" fontId="39" fillId="0" borderId="0" xfId="53" applyFont="1" applyFill="1" applyBorder="1" applyAlignment="1" applyProtection="1"/>
    <xf numFmtId="0" fontId="17" fillId="0" borderId="0" xfId="53" applyFont="1" applyFill="1" applyBorder="1" applyAlignment="1" applyProtection="1">
      <alignment horizontal="center" vertical="top"/>
    </xf>
    <xf numFmtId="4" fontId="19" fillId="0" borderId="11" xfId="53" applyNumberFormat="1" applyFont="1" applyFill="1" applyBorder="1" applyAlignment="1" applyProtection="1">
      <alignment horizontal="right" vertical="center"/>
    </xf>
    <xf numFmtId="180" fontId="15" fillId="0" borderId="11" xfId="53" applyNumberFormat="1" applyFont="1" applyFill="1" applyBorder="1" applyAlignment="1" applyProtection="1">
      <alignment horizontal="right" vertical="center"/>
    </xf>
    <xf numFmtId="0" fontId="19" fillId="0" borderId="8" xfId="53" applyFont="1" applyFill="1" applyBorder="1" applyAlignment="1" applyProtection="1">
      <alignment horizontal="left" vertical="center"/>
    </xf>
    <xf numFmtId="4" fontId="19" fillId="0" borderId="13" xfId="53" applyNumberFormat="1" applyFont="1" applyFill="1" applyBorder="1" applyAlignment="1" applyProtection="1">
      <alignment horizontal="right" vertical="center"/>
      <protection locked="0"/>
    </xf>
    <xf numFmtId="0" fontId="9" fillId="0" borderId="11" xfId="53" applyFont="1" applyFill="1" applyBorder="1" applyAlignment="1" applyProtection="1"/>
    <xf numFmtId="180" fontId="9" fillId="0" borderId="11" xfId="53" applyNumberFormat="1" applyFont="1" applyFill="1" applyBorder="1" applyAlignment="1" applyProtection="1"/>
    <xf numFmtId="0" fontId="9" fillId="0" borderId="8" xfId="53" applyFont="1" applyFill="1" applyBorder="1" applyAlignment="1" applyProtection="1"/>
    <xf numFmtId="180" fontId="9" fillId="0" borderId="13" xfId="53" applyNumberFormat="1" applyFont="1" applyFill="1" applyBorder="1" applyAlignment="1" applyProtection="1"/>
    <xf numFmtId="0" fontId="36" fillId="0" borderId="8" xfId="53" applyFont="1" applyFill="1" applyBorder="1" applyAlignment="1" applyProtection="1">
      <alignment horizontal="center" vertical="center"/>
    </xf>
    <xf numFmtId="180" fontId="36" fillId="0" borderId="13" xfId="53" applyNumberFormat="1" applyFont="1" applyFill="1" applyBorder="1" applyAlignment="1" applyProtection="1">
      <alignment horizontal="right" vertical="center"/>
    </xf>
    <xf numFmtId="180" fontId="19" fillId="0" borderId="13" xfId="53" applyNumberFormat="1" applyFont="1" applyFill="1" applyBorder="1" applyAlignment="1" applyProtection="1">
      <alignment horizontal="right" vertical="center"/>
    </xf>
    <xf numFmtId="0" fontId="19" fillId="0" borderId="11" xfId="53" applyFont="1" applyFill="1" applyBorder="1" applyAlignment="1" applyProtection="1">
      <alignment horizontal="right" vertical="center"/>
    </xf>
    <xf numFmtId="0" fontId="36" fillId="0" borderId="8" xfId="53" applyFont="1" applyFill="1" applyBorder="1" applyAlignment="1" applyProtection="1">
      <alignment horizontal="center" vertical="center"/>
      <protection locked="0"/>
    </xf>
    <xf numFmtId="180" fontId="36" fillId="0" borderId="11" xfId="53" applyNumberFormat="1" applyFont="1" applyFill="1" applyBorder="1" applyAlignment="1" applyProtection="1">
      <alignment horizontal="right" vertical="center"/>
      <protection locked="0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1" fillId="0" borderId="12" xfId="0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horizontal="center" vertical="center"/>
    </xf>
    <xf numFmtId="0" fontId="43" fillId="0" borderId="12" xfId="0" applyFont="1" applyBorder="1" applyAlignment="1">
      <alignment horizontal="justify"/>
    </xf>
    <xf numFmtId="0" fontId="43" fillId="0" borderId="12" xfId="0" applyFont="1" applyBorder="1" applyAlignment="1">
      <alignment horizontal="left"/>
    </xf>
    <xf numFmtId="0" fontId="43" fillId="0" borderId="12" xfId="0" applyFont="1" applyFill="1" applyBorder="1" applyAlignment="1">
      <alignment horizontal="left"/>
    </xf>
    <xf numFmtId="0" fontId="22" fillId="0" borderId="0" xfId="0" applyFont="1" applyFill="1" applyAlignment="1">
      <alignment vertical="center"/>
    </xf>
    <xf numFmtId="0" fontId="3" fillId="0" borderId="12" xfId="53" applyFont="1" applyFill="1" applyBorder="1" applyAlignment="1" applyProtection="1" quotePrefix="1">
      <alignment horizontal="left" vertical="center" wrapText="1"/>
      <protection locked="0"/>
    </xf>
  </cellXfs>
  <cellStyles count="6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11" xfId="49"/>
    <cellStyle name="常规 3 2" xfId="50"/>
    <cellStyle name="常规 3 3" xfId="51"/>
    <cellStyle name="常规 2 2" xfId="52"/>
    <cellStyle name="Normal" xfId="53"/>
    <cellStyle name="常规 11" xfId="54"/>
    <cellStyle name="常规 2 4" xfId="55"/>
    <cellStyle name="常规 2" xfId="56"/>
    <cellStyle name="常规 3" xfId="57"/>
    <cellStyle name="常规 4" xfId="58"/>
    <cellStyle name="常规 5" xfId="59"/>
  </cellStyles>
  <tableStyles count="0" defaultTableStyle="TableStyleMedium2" defaultPivotStyle="PivotStyleLight16"/>
  <colors>
    <mruColors>
      <color rgb="00FFFFFF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D21"/>
  <sheetViews>
    <sheetView workbookViewId="0">
      <selection activeCell="C13" sqref="C13"/>
    </sheetView>
  </sheetViews>
  <sheetFormatPr defaultColWidth="9.14285714285714" defaultRowHeight="20" customHeight="1" outlineLevelCol="3"/>
  <cols>
    <col min="1" max="1" width="13.5714285714286" style="79" customWidth="1"/>
    <col min="2" max="2" width="9.14285714285714" style="388"/>
    <col min="3" max="3" width="88.7142857142857" style="79" customWidth="1"/>
    <col min="4" max="16384" width="9.14285714285714" style="79"/>
  </cols>
  <sheetData>
    <row r="1" s="387" customFormat="1" ht="48" customHeight="1" spans="2:3">
      <c r="B1" s="389"/>
      <c r="C1" s="389"/>
    </row>
    <row r="2" s="79" customFormat="1" ht="27" customHeight="1" spans="2:3">
      <c r="B2" s="390" t="s">
        <v>0</v>
      </c>
      <c r="C2" s="390" t="s">
        <v>1</v>
      </c>
    </row>
    <row r="3" s="79" customFormat="1" customHeight="1" spans="2:3">
      <c r="B3" s="391">
        <v>1</v>
      </c>
      <c r="C3" s="392" t="s">
        <v>2</v>
      </c>
    </row>
    <row r="4" s="79" customFormat="1" customHeight="1" spans="2:3">
      <c r="B4" s="391">
        <v>2</v>
      </c>
      <c r="C4" s="392" t="s">
        <v>3</v>
      </c>
    </row>
    <row r="5" s="79" customFormat="1" customHeight="1" spans="2:3">
      <c r="B5" s="391">
        <v>3</v>
      </c>
      <c r="C5" s="392" t="s">
        <v>4</v>
      </c>
    </row>
    <row r="6" s="79" customFormat="1" customHeight="1" spans="2:3">
      <c r="B6" s="391">
        <v>4</v>
      </c>
      <c r="C6" s="392" t="s">
        <v>5</v>
      </c>
    </row>
    <row r="7" s="79" customFormat="1" customHeight="1" spans="2:3">
      <c r="B7" s="391">
        <v>5</v>
      </c>
      <c r="C7" s="393" t="s">
        <v>6</v>
      </c>
    </row>
    <row r="8" s="79" customFormat="1" customHeight="1" spans="2:3">
      <c r="B8" s="391">
        <v>6</v>
      </c>
      <c r="C8" s="393" t="s">
        <v>7</v>
      </c>
    </row>
    <row r="9" s="79" customFormat="1" customHeight="1" spans="2:3">
      <c r="B9" s="391">
        <v>7</v>
      </c>
      <c r="C9" s="393" t="s">
        <v>8</v>
      </c>
    </row>
    <row r="10" s="79" customFormat="1" customHeight="1" spans="2:3">
      <c r="B10" s="391">
        <v>8</v>
      </c>
      <c r="C10" s="393" t="s">
        <v>9</v>
      </c>
    </row>
    <row r="11" s="79" customFormat="1" customHeight="1" spans="2:3">
      <c r="B11" s="391">
        <v>9</v>
      </c>
      <c r="C11" s="394" t="s">
        <v>10</v>
      </c>
    </row>
    <row r="12" s="79" customFormat="1" customHeight="1" spans="2:3">
      <c r="B12" s="391">
        <v>10</v>
      </c>
      <c r="C12" s="394" t="s">
        <v>11</v>
      </c>
    </row>
    <row r="13" s="79" customFormat="1" customHeight="1" spans="2:3">
      <c r="B13" s="391">
        <v>11</v>
      </c>
      <c r="C13" s="392" t="s">
        <v>12</v>
      </c>
    </row>
    <row r="14" s="79" customFormat="1" customHeight="1" spans="2:3">
      <c r="B14" s="391">
        <v>12</v>
      </c>
      <c r="C14" s="392" t="s">
        <v>13</v>
      </c>
    </row>
    <row r="15" s="79" customFormat="1" customHeight="1" spans="2:4">
      <c r="B15" s="391">
        <v>13</v>
      </c>
      <c r="C15" s="392" t="s">
        <v>14</v>
      </c>
      <c r="D15" s="395"/>
    </row>
    <row r="16" s="79" customFormat="1" customHeight="1" spans="2:3">
      <c r="B16" s="391">
        <v>14</v>
      </c>
      <c r="C16" s="393" t="s">
        <v>15</v>
      </c>
    </row>
    <row r="17" s="79" customFormat="1" customHeight="1" spans="2:3">
      <c r="B17" s="391">
        <v>15</v>
      </c>
      <c r="C17" s="393" t="s">
        <v>16</v>
      </c>
    </row>
    <row r="18" s="79" customFormat="1" customHeight="1" spans="2:3">
      <c r="B18" s="391">
        <v>16</v>
      </c>
      <c r="C18" s="393" t="s">
        <v>17</v>
      </c>
    </row>
    <row r="19" s="79" customFormat="1" customHeight="1" spans="2:3">
      <c r="B19" s="391">
        <v>17</v>
      </c>
      <c r="C19" s="392" t="s">
        <v>18</v>
      </c>
    </row>
    <row r="20" s="79" customFormat="1" customHeight="1" spans="2:3">
      <c r="B20" s="391">
        <v>18</v>
      </c>
      <c r="C20" s="392" t="s">
        <v>19</v>
      </c>
    </row>
    <row r="21" s="79" customFormat="1" customHeight="1" spans="2:3">
      <c r="B21" s="391">
        <v>19</v>
      </c>
      <c r="C21" s="392" t="s">
        <v>20</v>
      </c>
    </row>
  </sheetData>
  <mergeCells count="1">
    <mergeCell ref="B1:C1"/>
  </mergeCells>
  <pageMargins left="0.75" right="0.75" top="1" bottom="1" header="0.5" footer="0.5"/>
  <pageSetup paperSize="9" scale="7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39"/>
  <sheetViews>
    <sheetView zoomScaleSheetLayoutView="60" workbookViewId="0">
      <selection activeCell="C17" sqref="C17"/>
    </sheetView>
  </sheetViews>
  <sheetFormatPr defaultColWidth="8.88571428571429" defaultRowHeight="12"/>
  <cols>
    <col min="1" max="1" width="34.2857142857143" style="61" customWidth="1"/>
    <col min="2" max="2" width="29" style="61" customWidth="1"/>
    <col min="3" max="5" width="23.5714285714286" style="61" customWidth="1"/>
    <col min="6" max="6" width="11.2857142857143" style="62" customWidth="1"/>
    <col min="7" max="7" width="25.1333333333333" style="61" customWidth="1"/>
    <col min="8" max="8" width="15.5714285714286" style="62" customWidth="1"/>
    <col min="9" max="9" width="13.4285714285714" style="62" customWidth="1"/>
    <col min="10" max="10" width="18.847619047619" style="61" customWidth="1"/>
    <col min="11" max="16383" width="9.13333333333333" style="62"/>
    <col min="16384" max="16384" width="8.88571428571429" style="62"/>
  </cols>
  <sheetData>
    <row r="1" customHeight="1" spans="10:10">
      <c r="J1" s="76"/>
    </row>
    <row r="2" ht="28.5" customHeight="1" spans="1:10">
      <c r="A2" s="63" t="s">
        <v>10</v>
      </c>
      <c r="B2" s="64"/>
      <c r="C2" s="64"/>
      <c r="D2" s="64"/>
      <c r="E2" s="64"/>
      <c r="F2" s="65"/>
      <c r="G2" s="64"/>
      <c r="H2" s="65"/>
      <c r="I2" s="65"/>
      <c r="J2" s="64"/>
    </row>
    <row r="3" ht="17.25" customHeight="1" spans="1:1">
      <c r="A3" s="66" t="s">
        <v>21</v>
      </c>
    </row>
    <row r="4" ht="44.25" customHeight="1" spans="1:10">
      <c r="A4" s="67" t="s">
        <v>301</v>
      </c>
      <c r="B4" s="67" t="s">
        <v>302</v>
      </c>
      <c r="C4" s="67" t="s">
        <v>303</v>
      </c>
      <c r="D4" s="67" t="s">
        <v>304</v>
      </c>
      <c r="E4" s="67" t="s">
        <v>305</v>
      </c>
      <c r="F4" s="68" t="s">
        <v>306</v>
      </c>
      <c r="G4" s="67" t="s">
        <v>307</v>
      </c>
      <c r="H4" s="68" t="s">
        <v>308</v>
      </c>
      <c r="I4" s="68" t="s">
        <v>309</v>
      </c>
      <c r="J4" s="67" t="s">
        <v>310</v>
      </c>
    </row>
    <row r="5" ht="14.25" customHeight="1" spans="1:10">
      <c r="A5" s="67">
        <v>1</v>
      </c>
      <c r="B5" s="67">
        <v>2</v>
      </c>
      <c r="C5" s="67">
        <v>3</v>
      </c>
      <c r="D5" s="67">
        <v>4</v>
      </c>
      <c r="E5" s="67">
        <v>5</v>
      </c>
      <c r="F5" s="67">
        <v>6</v>
      </c>
      <c r="G5" s="67">
        <v>7</v>
      </c>
      <c r="H5" s="67">
        <v>8</v>
      </c>
      <c r="I5" s="67">
        <v>9</v>
      </c>
      <c r="J5" s="67">
        <v>10</v>
      </c>
    </row>
    <row r="6" ht="42" customHeight="1" spans="1:10">
      <c r="A6" s="24" t="s">
        <v>89</v>
      </c>
      <c r="B6" s="249"/>
      <c r="C6" s="249"/>
      <c r="D6" s="249"/>
      <c r="E6" s="250"/>
      <c r="F6" s="251"/>
      <c r="G6" s="250"/>
      <c r="H6" s="251"/>
      <c r="I6" s="251"/>
      <c r="J6" s="257"/>
    </row>
    <row r="7" ht="42.75" customHeight="1" spans="1:10">
      <c r="A7" s="37" t="s">
        <v>311</v>
      </c>
      <c r="B7" s="37" t="s">
        <v>312</v>
      </c>
      <c r="C7" s="24" t="s">
        <v>313</v>
      </c>
      <c r="D7" s="24" t="s">
        <v>314</v>
      </c>
      <c r="E7" s="24" t="s">
        <v>315</v>
      </c>
      <c r="F7" s="24" t="s">
        <v>316</v>
      </c>
      <c r="G7" s="24" t="s">
        <v>317</v>
      </c>
      <c r="H7" s="24" t="s">
        <v>318</v>
      </c>
      <c r="I7" s="24" t="s">
        <v>319</v>
      </c>
      <c r="J7" s="34" t="s">
        <v>320</v>
      </c>
    </row>
    <row r="8" ht="25" customHeight="1" spans="1:10">
      <c r="A8" s="252"/>
      <c r="B8" s="252"/>
      <c r="C8" s="24" t="s">
        <v>313</v>
      </c>
      <c r="D8" s="24" t="s">
        <v>314</v>
      </c>
      <c r="E8" s="24" t="s">
        <v>321</v>
      </c>
      <c r="F8" s="24" t="s">
        <v>322</v>
      </c>
      <c r="G8" s="24" t="s">
        <v>205</v>
      </c>
      <c r="H8" s="24" t="s">
        <v>323</v>
      </c>
      <c r="I8" s="24" t="s">
        <v>319</v>
      </c>
      <c r="J8" s="34" t="s">
        <v>324</v>
      </c>
    </row>
    <row r="9" ht="22.5" spans="1:10">
      <c r="A9" s="252"/>
      <c r="B9" s="252"/>
      <c r="C9" s="24" t="s">
        <v>313</v>
      </c>
      <c r="D9" s="24" t="s">
        <v>314</v>
      </c>
      <c r="E9" s="24" t="s">
        <v>325</v>
      </c>
      <c r="F9" s="24" t="s">
        <v>322</v>
      </c>
      <c r="G9" s="24" t="s">
        <v>172</v>
      </c>
      <c r="H9" s="24" t="s">
        <v>323</v>
      </c>
      <c r="I9" s="24" t="s">
        <v>319</v>
      </c>
      <c r="J9" s="34" t="s">
        <v>326</v>
      </c>
    </row>
    <row r="10" ht="19" customHeight="1" spans="1:10">
      <c r="A10" s="252"/>
      <c r="B10" s="252"/>
      <c r="C10" s="24" t="s">
        <v>313</v>
      </c>
      <c r="D10" s="24" t="s">
        <v>314</v>
      </c>
      <c r="E10" s="24" t="s">
        <v>327</v>
      </c>
      <c r="F10" s="24" t="s">
        <v>316</v>
      </c>
      <c r="G10" s="24" t="s">
        <v>173</v>
      </c>
      <c r="H10" s="24" t="s">
        <v>328</v>
      </c>
      <c r="I10" s="24" t="s">
        <v>319</v>
      </c>
      <c r="J10" s="34" t="s">
        <v>329</v>
      </c>
    </row>
    <row r="11" spans="1:10">
      <c r="A11" s="252"/>
      <c r="B11" s="252"/>
      <c r="C11" s="24" t="s">
        <v>313</v>
      </c>
      <c r="D11" s="24" t="s">
        <v>314</v>
      </c>
      <c r="E11" s="24" t="s">
        <v>330</v>
      </c>
      <c r="F11" s="24" t="s">
        <v>322</v>
      </c>
      <c r="G11" s="24" t="s">
        <v>208</v>
      </c>
      <c r="H11" s="24" t="s">
        <v>331</v>
      </c>
      <c r="I11" s="24" t="s">
        <v>319</v>
      </c>
      <c r="J11" s="34" t="s">
        <v>332</v>
      </c>
    </row>
    <row r="12" ht="22.5" spans="1:10">
      <c r="A12" s="252"/>
      <c r="B12" s="252"/>
      <c r="C12" s="24" t="s">
        <v>313</v>
      </c>
      <c r="D12" s="24" t="s">
        <v>314</v>
      </c>
      <c r="E12" s="24" t="s">
        <v>333</v>
      </c>
      <c r="F12" s="24" t="s">
        <v>316</v>
      </c>
      <c r="G12" s="24" t="s">
        <v>213</v>
      </c>
      <c r="H12" s="24" t="s">
        <v>318</v>
      </c>
      <c r="I12" s="24" t="s">
        <v>319</v>
      </c>
      <c r="J12" s="34" t="s">
        <v>334</v>
      </c>
    </row>
    <row r="13" ht="22.5" spans="1:10">
      <c r="A13" s="252"/>
      <c r="B13" s="252"/>
      <c r="C13" s="24" t="s">
        <v>313</v>
      </c>
      <c r="D13" s="24" t="s">
        <v>314</v>
      </c>
      <c r="E13" s="24" t="s">
        <v>335</v>
      </c>
      <c r="F13" s="24" t="s">
        <v>316</v>
      </c>
      <c r="G13" s="24" t="s">
        <v>336</v>
      </c>
      <c r="H13" s="24" t="s">
        <v>318</v>
      </c>
      <c r="I13" s="24" t="s">
        <v>319</v>
      </c>
      <c r="J13" s="34" t="s">
        <v>334</v>
      </c>
    </row>
    <row r="14" ht="22.5" spans="1:10">
      <c r="A14" s="252"/>
      <c r="B14" s="252"/>
      <c r="C14" s="24" t="s">
        <v>313</v>
      </c>
      <c r="D14" s="24" t="s">
        <v>314</v>
      </c>
      <c r="E14" s="24" t="s">
        <v>337</v>
      </c>
      <c r="F14" s="24" t="s">
        <v>316</v>
      </c>
      <c r="G14" s="24" t="s">
        <v>204</v>
      </c>
      <c r="H14" s="24" t="s">
        <v>338</v>
      </c>
      <c r="I14" s="24" t="s">
        <v>319</v>
      </c>
      <c r="J14" s="34" t="s">
        <v>334</v>
      </c>
    </row>
    <row r="15" spans="1:10">
      <c r="A15" s="252"/>
      <c r="B15" s="252"/>
      <c r="C15" s="24" t="s">
        <v>313</v>
      </c>
      <c r="D15" s="24" t="s">
        <v>314</v>
      </c>
      <c r="E15" s="24" t="s">
        <v>339</v>
      </c>
      <c r="F15" s="24" t="s">
        <v>316</v>
      </c>
      <c r="G15" s="24" t="s">
        <v>340</v>
      </c>
      <c r="H15" s="24" t="s">
        <v>338</v>
      </c>
      <c r="I15" s="24" t="s">
        <v>319</v>
      </c>
      <c r="J15" s="34" t="s">
        <v>341</v>
      </c>
    </row>
    <row r="16" ht="22.5" spans="1:10">
      <c r="A16" s="252"/>
      <c r="B16" s="252"/>
      <c r="C16" s="24" t="s">
        <v>313</v>
      </c>
      <c r="D16" s="24" t="s">
        <v>342</v>
      </c>
      <c r="E16" s="24" t="s">
        <v>343</v>
      </c>
      <c r="F16" s="24" t="s">
        <v>322</v>
      </c>
      <c r="G16" s="24" t="s">
        <v>344</v>
      </c>
      <c r="H16" s="24" t="s">
        <v>345</v>
      </c>
      <c r="I16" s="24" t="s">
        <v>319</v>
      </c>
      <c r="J16" s="34" t="s">
        <v>346</v>
      </c>
    </row>
    <row r="17" spans="1:10">
      <c r="A17" s="252"/>
      <c r="B17" s="252"/>
      <c r="C17" s="24" t="s">
        <v>313</v>
      </c>
      <c r="D17" s="24" t="s">
        <v>342</v>
      </c>
      <c r="E17" s="24" t="s">
        <v>347</v>
      </c>
      <c r="F17" s="24" t="s">
        <v>322</v>
      </c>
      <c r="G17" s="24" t="s">
        <v>344</v>
      </c>
      <c r="H17" s="24" t="s">
        <v>345</v>
      </c>
      <c r="I17" s="24" t="s">
        <v>319</v>
      </c>
      <c r="J17" s="34" t="s">
        <v>348</v>
      </c>
    </row>
    <row r="18" spans="1:10">
      <c r="A18" s="252"/>
      <c r="B18" s="252"/>
      <c r="C18" s="24" t="s">
        <v>313</v>
      </c>
      <c r="D18" s="24" t="s">
        <v>349</v>
      </c>
      <c r="E18" s="24" t="s">
        <v>350</v>
      </c>
      <c r="F18" s="24" t="s">
        <v>322</v>
      </c>
      <c r="G18" s="24" t="s">
        <v>351</v>
      </c>
      <c r="H18" s="24" t="s">
        <v>345</v>
      </c>
      <c r="I18" s="24" t="s">
        <v>319</v>
      </c>
      <c r="J18" s="34" t="s">
        <v>352</v>
      </c>
    </row>
    <row r="19" spans="1:10">
      <c r="A19" s="252"/>
      <c r="B19" s="252"/>
      <c r="C19" s="24" t="s">
        <v>313</v>
      </c>
      <c r="D19" s="24" t="s">
        <v>349</v>
      </c>
      <c r="E19" s="24" t="s">
        <v>353</v>
      </c>
      <c r="F19" s="24" t="s">
        <v>322</v>
      </c>
      <c r="G19" s="24" t="s">
        <v>351</v>
      </c>
      <c r="H19" s="24" t="s">
        <v>345</v>
      </c>
      <c r="I19" s="24" t="s">
        <v>319</v>
      </c>
      <c r="J19" s="34" t="s">
        <v>352</v>
      </c>
    </row>
    <row r="20" spans="1:10">
      <c r="A20" s="252"/>
      <c r="B20" s="252"/>
      <c r="C20" s="24" t="s">
        <v>354</v>
      </c>
      <c r="D20" s="24" t="s">
        <v>355</v>
      </c>
      <c r="E20" s="24" t="s">
        <v>356</v>
      </c>
      <c r="F20" s="24" t="s">
        <v>322</v>
      </c>
      <c r="G20" s="24" t="s">
        <v>357</v>
      </c>
      <c r="H20" s="24" t="s">
        <v>358</v>
      </c>
      <c r="I20" s="24" t="s">
        <v>359</v>
      </c>
      <c r="J20" s="34" t="s">
        <v>360</v>
      </c>
    </row>
    <row r="21" ht="102" customHeight="1" spans="1:10">
      <c r="A21" s="252"/>
      <c r="B21" s="252"/>
      <c r="C21" s="24" t="s">
        <v>354</v>
      </c>
      <c r="D21" s="24" t="s">
        <v>361</v>
      </c>
      <c r="E21" s="24" t="s">
        <v>362</v>
      </c>
      <c r="F21" s="24" t="s">
        <v>322</v>
      </c>
      <c r="G21" s="24" t="s">
        <v>357</v>
      </c>
      <c r="H21" s="24" t="s">
        <v>358</v>
      </c>
      <c r="I21" s="24" t="s">
        <v>359</v>
      </c>
      <c r="J21" s="34" t="s">
        <v>360</v>
      </c>
    </row>
    <row r="22" spans="1:10">
      <c r="A22" s="252"/>
      <c r="B22" s="252"/>
      <c r="C22" s="24" t="s">
        <v>354</v>
      </c>
      <c r="D22" s="24" t="s">
        <v>363</v>
      </c>
      <c r="E22" s="24" t="s">
        <v>356</v>
      </c>
      <c r="F22" s="24" t="s">
        <v>322</v>
      </c>
      <c r="G22" s="24" t="s">
        <v>364</v>
      </c>
      <c r="H22" s="24" t="s">
        <v>358</v>
      </c>
      <c r="I22" s="24" t="s">
        <v>359</v>
      </c>
      <c r="J22" s="34" t="s">
        <v>360</v>
      </c>
    </row>
    <row r="23" spans="1:10">
      <c r="A23" s="253"/>
      <c r="B23" s="253"/>
      <c r="C23" s="24" t="s">
        <v>365</v>
      </c>
      <c r="D23" s="24" t="s">
        <v>366</v>
      </c>
      <c r="E23" s="24" t="s">
        <v>367</v>
      </c>
      <c r="F23" s="24" t="s">
        <v>322</v>
      </c>
      <c r="G23" s="24" t="s">
        <v>344</v>
      </c>
      <c r="H23" s="24" t="s">
        <v>345</v>
      </c>
      <c r="I23" s="24" t="s">
        <v>359</v>
      </c>
      <c r="J23" s="34" t="s">
        <v>360</v>
      </c>
    </row>
    <row r="24" ht="22.5" spans="1:10">
      <c r="A24" s="37" t="s">
        <v>368</v>
      </c>
      <c r="B24" s="37" t="s">
        <v>369</v>
      </c>
      <c r="C24" s="24" t="s">
        <v>313</v>
      </c>
      <c r="D24" s="24" t="s">
        <v>314</v>
      </c>
      <c r="E24" s="24" t="s">
        <v>370</v>
      </c>
      <c r="F24" s="24" t="s">
        <v>322</v>
      </c>
      <c r="G24" s="24" t="s">
        <v>175</v>
      </c>
      <c r="H24" s="24" t="s">
        <v>371</v>
      </c>
      <c r="I24" s="24" t="s">
        <v>319</v>
      </c>
      <c r="J24" s="34" t="s">
        <v>372</v>
      </c>
    </row>
    <row r="25" ht="33.75" spans="1:10">
      <c r="A25" s="252"/>
      <c r="B25" s="252"/>
      <c r="C25" s="24" t="s">
        <v>313</v>
      </c>
      <c r="D25" s="24" t="s">
        <v>314</v>
      </c>
      <c r="E25" s="24" t="s">
        <v>373</v>
      </c>
      <c r="F25" s="24" t="s">
        <v>322</v>
      </c>
      <c r="G25" s="24" t="s">
        <v>172</v>
      </c>
      <c r="H25" s="24" t="s">
        <v>374</v>
      </c>
      <c r="I25" s="24" t="s">
        <v>319</v>
      </c>
      <c r="J25" s="34" t="s">
        <v>375</v>
      </c>
    </row>
    <row r="26" ht="22.5" spans="1:10">
      <c r="A26" s="252"/>
      <c r="B26" s="252"/>
      <c r="C26" s="24" t="s">
        <v>313</v>
      </c>
      <c r="D26" s="24" t="s">
        <v>314</v>
      </c>
      <c r="E26" s="24" t="s">
        <v>376</v>
      </c>
      <c r="F26" s="24" t="s">
        <v>322</v>
      </c>
      <c r="G26" s="24" t="s">
        <v>171</v>
      </c>
      <c r="H26" s="24" t="s">
        <v>371</v>
      </c>
      <c r="I26" s="24" t="s">
        <v>319</v>
      </c>
      <c r="J26" s="34" t="s">
        <v>377</v>
      </c>
    </row>
    <row r="27" ht="22.5" spans="1:10">
      <c r="A27" s="252"/>
      <c r="B27" s="252"/>
      <c r="C27" s="24" t="s">
        <v>313</v>
      </c>
      <c r="D27" s="24" t="s">
        <v>342</v>
      </c>
      <c r="E27" s="24" t="s">
        <v>378</v>
      </c>
      <c r="F27" s="24" t="s">
        <v>379</v>
      </c>
      <c r="G27" s="24" t="s">
        <v>175</v>
      </c>
      <c r="H27" s="24" t="s">
        <v>345</v>
      </c>
      <c r="I27" s="24" t="s">
        <v>319</v>
      </c>
      <c r="J27" s="34" t="s">
        <v>380</v>
      </c>
    </row>
    <row r="28" ht="22.5" spans="1:10">
      <c r="A28" s="252"/>
      <c r="B28" s="252"/>
      <c r="C28" s="24" t="s">
        <v>313</v>
      </c>
      <c r="D28" s="24" t="s">
        <v>342</v>
      </c>
      <c r="E28" s="24" t="s">
        <v>381</v>
      </c>
      <c r="F28" s="24" t="s">
        <v>382</v>
      </c>
      <c r="G28" s="24" t="s">
        <v>344</v>
      </c>
      <c r="H28" s="24" t="s">
        <v>345</v>
      </c>
      <c r="I28" s="24" t="s">
        <v>319</v>
      </c>
      <c r="J28" s="34" t="s">
        <v>383</v>
      </c>
    </row>
    <row r="29" ht="22.5" spans="1:10">
      <c r="A29" s="252"/>
      <c r="B29" s="252"/>
      <c r="C29" s="24" t="s">
        <v>313</v>
      </c>
      <c r="D29" s="24" t="s">
        <v>349</v>
      </c>
      <c r="E29" s="24" t="s">
        <v>384</v>
      </c>
      <c r="F29" s="24" t="s">
        <v>382</v>
      </c>
      <c r="G29" s="24" t="s">
        <v>344</v>
      </c>
      <c r="H29" s="24" t="s">
        <v>345</v>
      </c>
      <c r="I29" s="24" t="s">
        <v>319</v>
      </c>
      <c r="J29" s="34" t="s">
        <v>385</v>
      </c>
    </row>
    <row r="30" ht="45" spans="1:10">
      <c r="A30" s="252"/>
      <c r="B30" s="252"/>
      <c r="C30" s="24" t="s">
        <v>354</v>
      </c>
      <c r="D30" s="24" t="s">
        <v>355</v>
      </c>
      <c r="E30" s="24" t="s">
        <v>386</v>
      </c>
      <c r="F30" s="24" t="s">
        <v>322</v>
      </c>
      <c r="G30" s="24" t="s">
        <v>387</v>
      </c>
      <c r="H30" s="24" t="s">
        <v>358</v>
      </c>
      <c r="I30" s="24" t="s">
        <v>359</v>
      </c>
      <c r="J30" s="34" t="s">
        <v>388</v>
      </c>
    </row>
    <row r="31" ht="22.5" spans="1:10">
      <c r="A31" s="252"/>
      <c r="B31" s="252"/>
      <c r="C31" s="24" t="s">
        <v>354</v>
      </c>
      <c r="D31" s="24" t="s">
        <v>361</v>
      </c>
      <c r="E31" s="24" t="s">
        <v>389</v>
      </c>
      <c r="F31" s="24" t="s">
        <v>322</v>
      </c>
      <c r="G31" s="24" t="s">
        <v>390</v>
      </c>
      <c r="H31" s="24" t="s">
        <v>358</v>
      </c>
      <c r="I31" s="24" t="s">
        <v>359</v>
      </c>
      <c r="J31" s="34" t="s">
        <v>391</v>
      </c>
    </row>
    <row r="32" ht="22.5" spans="1:10">
      <c r="A32" s="252"/>
      <c r="B32" s="252"/>
      <c r="C32" s="24" t="s">
        <v>354</v>
      </c>
      <c r="D32" s="24" t="s">
        <v>363</v>
      </c>
      <c r="E32" s="24" t="s">
        <v>392</v>
      </c>
      <c r="F32" s="24" t="s">
        <v>322</v>
      </c>
      <c r="G32" s="24" t="s">
        <v>364</v>
      </c>
      <c r="H32" s="24" t="s">
        <v>358</v>
      </c>
      <c r="I32" s="24" t="s">
        <v>359</v>
      </c>
      <c r="J32" s="34" t="s">
        <v>393</v>
      </c>
    </row>
    <row r="33" spans="1:10">
      <c r="A33" s="252"/>
      <c r="B33" s="252"/>
      <c r="C33" s="37" t="s">
        <v>365</v>
      </c>
      <c r="D33" s="37" t="s">
        <v>366</v>
      </c>
      <c r="E33" s="37" t="s">
        <v>367</v>
      </c>
      <c r="F33" s="37" t="s">
        <v>322</v>
      </c>
      <c r="G33" s="37" t="s">
        <v>344</v>
      </c>
      <c r="H33" s="37" t="s">
        <v>345</v>
      </c>
      <c r="I33" s="37" t="s">
        <v>359</v>
      </c>
      <c r="J33" s="258" t="s">
        <v>394</v>
      </c>
    </row>
    <row r="34" ht="20" customHeight="1" spans="1:10">
      <c r="A34" s="254" t="s">
        <v>395</v>
      </c>
      <c r="B34" s="255" t="s">
        <v>396</v>
      </c>
      <c r="C34" s="256" t="s">
        <v>313</v>
      </c>
      <c r="D34" s="256" t="s">
        <v>342</v>
      </c>
      <c r="E34" s="40" t="s">
        <v>343</v>
      </c>
      <c r="F34" s="40" t="s">
        <v>382</v>
      </c>
      <c r="G34" s="396" t="s">
        <v>344</v>
      </c>
      <c r="H34" s="40" t="s">
        <v>345</v>
      </c>
      <c r="I34" s="40" t="s">
        <v>319</v>
      </c>
      <c r="J34" s="259" t="s">
        <v>397</v>
      </c>
    </row>
    <row r="35" ht="20" customHeight="1" spans="1:10">
      <c r="A35" s="254"/>
      <c r="B35" s="255"/>
      <c r="C35" s="256" t="s">
        <v>313</v>
      </c>
      <c r="D35" s="256" t="s">
        <v>342</v>
      </c>
      <c r="E35" s="40" t="s">
        <v>347</v>
      </c>
      <c r="F35" s="40" t="s">
        <v>382</v>
      </c>
      <c r="G35" s="396" t="s">
        <v>344</v>
      </c>
      <c r="H35" s="40" t="s">
        <v>345</v>
      </c>
      <c r="I35" s="40" t="s">
        <v>319</v>
      </c>
      <c r="J35" s="259" t="s">
        <v>398</v>
      </c>
    </row>
    <row r="36" ht="20" customHeight="1" spans="1:10">
      <c r="A36" s="254"/>
      <c r="B36" s="255"/>
      <c r="C36" s="256" t="s">
        <v>313</v>
      </c>
      <c r="D36" s="256" t="s">
        <v>349</v>
      </c>
      <c r="E36" s="40" t="s">
        <v>350</v>
      </c>
      <c r="F36" s="40" t="s">
        <v>322</v>
      </c>
      <c r="G36" s="40" t="s">
        <v>351</v>
      </c>
      <c r="H36" s="40" t="s">
        <v>345</v>
      </c>
      <c r="I36" s="40" t="s">
        <v>319</v>
      </c>
      <c r="J36" s="259" t="s">
        <v>350</v>
      </c>
    </row>
    <row r="37" ht="20" customHeight="1" spans="1:10">
      <c r="A37" s="254"/>
      <c r="B37" s="255"/>
      <c r="C37" s="256" t="s">
        <v>313</v>
      </c>
      <c r="D37" s="256" t="s">
        <v>349</v>
      </c>
      <c r="E37" s="40" t="s">
        <v>353</v>
      </c>
      <c r="F37" s="40" t="s">
        <v>322</v>
      </c>
      <c r="G37" s="40" t="s">
        <v>351</v>
      </c>
      <c r="H37" s="40" t="s">
        <v>345</v>
      </c>
      <c r="I37" s="40" t="s">
        <v>319</v>
      </c>
      <c r="J37" s="259" t="s">
        <v>353</v>
      </c>
    </row>
    <row r="38" ht="20" customHeight="1" spans="1:10">
      <c r="A38" s="254"/>
      <c r="B38" s="255"/>
      <c r="C38" s="256" t="s">
        <v>354</v>
      </c>
      <c r="D38" s="256" t="s">
        <v>355</v>
      </c>
      <c r="E38" s="40" t="s">
        <v>356</v>
      </c>
      <c r="F38" s="40" t="s">
        <v>322</v>
      </c>
      <c r="G38" s="40" t="s">
        <v>357</v>
      </c>
      <c r="H38" s="40" t="s">
        <v>345</v>
      </c>
      <c r="I38" s="40" t="s">
        <v>359</v>
      </c>
      <c r="J38" s="259" t="s">
        <v>399</v>
      </c>
    </row>
    <row r="39" ht="30" customHeight="1" spans="1:10">
      <c r="A39" s="254"/>
      <c r="B39" s="255"/>
      <c r="C39" s="256" t="s">
        <v>365</v>
      </c>
      <c r="D39" s="256" t="s">
        <v>366</v>
      </c>
      <c r="E39" s="40" t="s">
        <v>367</v>
      </c>
      <c r="F39" s="40" t="s">
        <v>322</v>
      </c>
      <c r="G39" s="40" t="s">
        <v>400</v>
      </c>
      <c r="H39" s="40" t="s">
        <v>345</v>
      </c>
      <c r="I39" s="40" t="s">
        <v>359</v>
      </c>
      <c r="J39" s="259" t="s">
        <v>367</v>
      </c>
    </row>
  </sheetData>
  <mergeCells count="8">
    <mergeCell ref="A2:J2"/>
    <mergeCell ref="A3:H3"/>
    <mergeCell ref="A7:A23"/>
    <mergeCell ref="A24:A33"/>
    <mergeCell ref="A34:A39"/>
    <mergeCell ref="B7:B23"/>
    <mergeCell ref="B24:B33"/>
    <mergeCell ref="B34:B39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9"/>
  <sheetViews>
    <sheetView workbookViewId="0">
      <selection activeCell="H44" sqref="H44"/>
    </sheetView>
  </sheetViews>
  <sheetFormatPr defaultColWidth="8.57142857142857" defaultRowHeight="14.25" customHeight="1"/>
  <cols>
    <col min="1" max="1" width="18.1428571428571" style="8" customWidth="1"/>
    <col min="2" max="2" width="23.4285714285714" style="8" customWidth="1"/>
    <col min="3" max="3" width="21.8571428571429" style="8" customWidth="1"/>
    <col min="4" max="4" width="15.5714285714286" style="8" customWidth="1"/>
    <col min="5" max="5" width="18.4285714285714" style="8" customWidth="1"/>
    <col min="6" max="6" width="9.85714285714286" style="8" customWidth="1"/>
    <col min="7" max="7" width="8" style="8" customWidth="1"/>
    <col min="8" max="8" width="22.7142857142857" style="8" customWidth="1"/>
    <col min="9" max="9" width="22.1428571428571" style="8" customWidth="1"/>
    <col min="10" max="10" width="10" style="8" customWidth="1"/>
    <col min="11" max="11" width="14.1428571428571" style="8" customWidth="1"/>
    <col min="12" max="12" width="13.7142857142857" style="8" customWidth="1"/>
    <col min="13" max="13" width="20" style="8" customWidth="1"/>
    <col min="14" max="16384" width="8.57142857142857" style="8" customWidth="1"/>
  </cols>
  <sheetData>
    <row r="1" s="84" customFormat="1" customHeight="1" spans="1:16384">
      <c r="A1" s="170"/>
      <c r="B1" s="170"/>
      <c r="C1" s="170"/>
      <c r="D1" s="170"/>
      <c r="E1" s="170"/>
      <c r="F1" s="170"/>
      <c r="G1" s="170"/>
      <c r="H1" s="170"/>
      <c r="I1" s="170"/>
      <c r="J1" s="224"/>
      <c r="K1" s="224"/>
      <c r="L1" s="224"/>
      <c r="M1" s="22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  <c r="XEY1" s="8"/>
      <c r="XEZ1" s="8"/>
      <c r="XFA1" s="8"/>
      <c r="XFB1" s="8"/>
      <c r="XFC1" s="8"/>
      <c r="XFD1" s="8"/>
    </row>
    <row r="2" s="84" customFormat="1" ht="41.25" customHeight="1" spans="1:16384">
      <c r="A2" s="170" t="s">
        <v>401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="84" customFormat="1" ht="17.25" customHeight="1" spans="1:16384">
      <c r="A3" s="172" t="s">
        <v>21</v>
      </c>
      <c r="B3" s="172"/>
      <c r="C3" s="173"/>
      <c r="D3" s="174"/>
      <c r="E3" s="174"/>
      <c r="F3" s="174"/>
      <c r="G3" s="174"/>
      <c r="H3" s="174"/>
      <c r="I3" s="174"/>
      <c r="J3" s="224"/>
      <c r="K3" s="224"/>
      <c r="L3" s="224"/>
      <c r="M3" s="225" t="s">
        <v>179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  <c r="XFC3" s="8"/>
      <c r="XFD3" s="8"/>
    </row>
    <row r="4" s="84" customFormat="1" ht="30" customHeight="1" spans="1:16384">
      <c r="A4" s="175" t="s">
        <v>402</v>
      </c>
      <c r="B4" s="176">
        <v>123005</v>
      </c>
      <c r="C4" s="177"/>
      <c r="D4" s="177"/>
      <c r="E4" s="178"/>
      <c r="F4" s="179" t="s">
        <v>403</v>
      </c>
      <c r="G4" s="178"/>
      <c r="H4" s="180" t="s">
        <v>89</v>
      </c>
      <c r="I4" s="177"/>
      <c r="J4" s="177"/>
      <c r="K4" s="177"/>
      <c r="L4" s="177"/>
      <c r="M4" s="17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="84" customFormat="1" ht="32.25" customHeight="1" spans="1:16384">
      <c r="A5" s="12" t="s">
        <v>1</v>
      </c>
      <c r="B5" s="13"/>
      <c r="C5" s="13"/>
      <c r="D5" s="13"/>
      <c r="E5" s="13"/>
      <c r="F5" s="13"/>
      <c r="G5" s="13"/>
      <c r="H5" s="13"/>
      <c r="I5" s="13"/>
      <c r="J5" s="13"/>
      <c r="K5" s="14"/>
      <c r="L5" s="12" t="s">
        <v>404</v>
      </c>
      <c r="M5" s="226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="84" customFormat="1" ht="99.75" customHeight="1" spans="1:16384">
      <c r="A6" s="31" t="s">
        <v>405</v>
      </c>
      <c r="B6" s="181" t="s">
        <v>406</v>
      </c>
      <c r="C6" s="182" t="s">
        <v>407</v>
      </c>
      <c r="D6" s="183"/>
      <c r="E6" s="183"/>
      <c r="F6" s="183"/>
      <c r="G6" s="183"/>
      <c r="H6" s="183"/>
      <c r="I6" s="183"/>
      <c r="J6" s="227"/>
      <c r="K6" s="228"/>
      <c r="L6" s="229" t="s">
        <v>408</v>
      </c>
      <c r="M6" s="226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="84" customFormat="1" ht="99.75" customHeight="1" spans="1:16384">
      <c r="A7" s="33"/>
      <c r="B7" s="181" t="s">
        <v>409</v>
      </c>
      <c r="C7" s="182" t="s">
        <v>410</v>
      </c>
      <c r="D7" s="183"/>
      <c r="E7" s="183"/>
      <c r="F7" s="183"/>
      <c r="G7" s="183"/>
      <c r="H7" s="183"/>
      <c r="I7" s="183"/>
      <c r="J7" s="227"/>
      <c r="K7" s="228"/>
      <c r="L7" s="229" t="s">
        <v>411</v>
      </c>
      <c r="M7" s="226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="84" customFormat="1" ht="75" customHeight="1" spans="1:16384">
      <c r="A8" s="181" t="s">
        <v>412</v>
      </c>
      <c r="B8" s="184" t="s">
        <v>413</v>
      </c>
      <c r="C8" s="185" t="s">
        <v>410</v>
      </c>
      <c r="D8" s="186"/>
      <c r="E8" s="186"/>
      <c r="F8" s="186"/>
      <c r="G8" s="186"/>
      <c r="H8" s="186"/>
      <c r="I8" s="186"/>
      <c r="J8" s="227"/>
      <c r="K8" s="228"/>
      <c r="L8" s="230" t="s">
        <v>414</v>
      </c>
      <c r="M8" s="226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  <c r="XFD8" s="8"/>
    </row>
    <row r="9" s="84" customFormat="1" ht="32.25" customHeight="1" spans="1:16384">
      <c r="A9" s="187" t="s">
        <v>415</v>
      </c>
      <c r="B9" s="188"/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231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  <c r="XFD9" s="8"/>
    </row>
    <row r="10" s="84" customFormat="1" ht="32.25" customHeight="1" spans="1:16384">
      <c r="A10" s="189" t="s">
        <v>416</v>
      </c>
      <c r="B10" s="190"/>
      <c r="C10" s="191" t="s">
        <v>417</v>
      </c>
      <c r="D10" s="192"/>
      <c r="E10" s="192"/>
      <c r="F10" s="192"/>
      <c r="G10" s="193"/>
      <c r="H10" s="12" t="s">
        <v>418</v>
      </c>
      <c r="I10" s="13"/>
      <c r="J10" s="14"/>
      <c r="K10" s="13" t="s">
        <v>419</v>
      </c>
      <c r="L10" s="13"/>
      <c r="M10" s="14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  <c r="XFD10" s="8"/>
    </row>
    <row r="11" s="84" customFormat="1" ht="32.25" customHeight="1" spans="1:16384">
      <c r="A11" s="194"/>
      <c r="B11" s="195"/>
      <c r="C11" s="196"/>
      <c r="D11" s="197"/>
      <c r="E11" s="197"/>
      <c r="F11" s="197"/>
      <c r="G11" s="198"/>
      <c r="H11" s="181" t="s">
        <v>420</v>
      </c>
      <c r="I11" s="181" t="s">
        <v>421</v>
      </c>
      <c r="J11" s="181" t="s">
        <v>422</v>
      </c>
      <c r="K11" s="181" t="s">
        <v>420</v>
      </c>
      <c r="L11" s="181" t="s">
        <v>421</v>
      </c>
      <c r="M11" s="232" t="s">
        <v>422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  <c r="XFD11" s="8"/>
    </row>
    <row r="12" s="84" customFormat="1" ht="30" customHeight="1" spans="1:16384">
      <c r="A12" s="199" t="s">
        <v>75</v>
      </c>
      <c r="B12" s="200"/>
      <c r="C12" s="201"/>
      <c r="D12" s="201"/>
      <c r="E12" s="201"/>
      <c r="F12" s="201"/>
      <c r="G12" s="202"/>
      <c r="H12" s="203"/>
      <c r="I12" s="203"/>
      <c r="J12" s="203"/>
      <c r="K12" s="233"/>
      <c r="L12" s="234"/>
      <c r="M12" s="235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  <c r="XFD12" s="8"/>
    </row>
    <row r="13" s="84" customFormat="1" ht="59" customHeight="1" spans="1:16384">
      <c r="A13" s="204" t="s">
        <v>423</v>
      </c>
      <c r="B13" s="204"/>
      <c r="C13" s="205" t="s">
        <v>312</v>
      </c>
      <c r="D13" s="205"/>
      <c r="E13" s="205"/>
      <c r="F13" s="205"/>
      <c r="G13" s="206"/>
      <c r="H13" s="203">
        <v>621000</v>
      </c>
      <c r="I13" s="203">
        <v>621000</v>
      </c>
      <c r="J13" s="203"/>
      <c r="K13" s="233">
        <v>621000</v>
      </c>
      <c r="L13" s="234">
        <v>621000</v>
      </c>
      <c r="M13" s="235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="84" customFormat="1" ht="30" customHeight="1" spans="1:16384">
      <c r="A14" s="207" t="s">
        <v>424</v>
      </c>
      <c r="B14" s="207"/>
      <c r="C14" s="208" t="s">
        <v>268</v>
      </c>
      <c r="D14" s="208"/>
      <c r="E14" s="208"/>
      <c r="F14" s="208"/>
      <c r="G14" s="209"/>
      <c r="H14" s="203">
        <v>1424160</v>
      </c>
      <c r="I14" s="203">
        <v>1424160</v>
      </c>
      <c r="J14" s="203"/>
      <c r="K14" s="233">
        <v>1424160</v>
      </c>
      <c r="L14" s="234">
        <v>1424160</v>
      </c>
      <c r="M14" s="235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="84" customFormat="1" ht="30" customHeight="1" spans="1:16384">
      <c r="A15" s="207" t="s">
        <v>424</v>
      </c>
      <c r="B15" s="207"/>
      <c r="C15" s="208" t="s">
        <v>263</v>
      </c>
      <c r="D15" s="208"/>
      <c r="E15" s="208"/>
      <c r="F15" s="208"/>
      <c r="G15" s="209"/>
      <c r="H15" s="203">
        <v>1080</v>
      </c>
      <c r="I15" s="203">
        <v>1080</v>
      </c>
      <c r="J15" s="203"/>
      <c r="K15" s="203">
        <v>1080</v>
      </c>
      <c r="L15" s="203">
        <v>1080</v>
      </c>
      <c r="M15" s="235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="84" customFormat="1" ht="30" customHeight="1" spans="1:16384">
      <c r="A16" s="207" t="s">
        <v>424</v>
      </c>
      <c r="B16" s="207"/>
      <c r="C16" s="208" t="s">
        <v>230</v>
      </c>
      <c r="D16" s="208"/>
      <c r="E16" s="208"/>
      <c r="F16" s="208"/>
      <c r="G16" s="209"/>
      <c r="H16" s="203">
        <v>129861</v>
      </c>
      <c r="I16" s="203">
        <v>129861</v>
      </c>
      <c r="J16" s="203"/>
      <c r="K16" s="203">
        <v>129861</v>
      </c>
      <c r="L16" s="203">
        <v>129861</v>
      </c>
      <c r="M16" s="235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="84" customFormat="1" ht="30" customHeight="1" spans="1:16384">
      <c r="A17" s="207" t="s">
        <v>424</v>
      </c>
      <c r="B17" s="207"/>
      <c r="C17" s="208" t="s">
        <v>266</v>
      </c>
      <c r="D17" s="208"/>
      <c r="E17" s="208"/>
      <c r="F17" s="208"/>
      <c r="G17" s="209"/>
      <c r="H17" s="203">
        <v>116460</v>
      </c>
      <c r="I17" s="203">
        <v>116460</v>
      </c>
      <c r="J17" s="203"/>
      <c r="K17" s="203">
        <v>116460</v>
      </c>
      <c r="L17" s="203">
        <v>116460</v>
      </c>
      <c r="M17" s="235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="84" customFormat="1" ht="30" customHeight="1" spans="1:16384">
      <c r="A18" s="207" t="s">
        <v>424</v>
      </c>
      <c r="B18" s="207"/>
      <c r="C18" s="208" t="s">
        <v>221</v>
      </c>
      <c r="D18" s="208"/>
      <c r="E18" s="208"/>
      <c r="F18" s="208"/>
      <c r="G18" s="209"/>
      <c r="H18" s="203">
        <v>315784</v>
      </c>
      <c r="I18" s="203">
        <v>315784</v>
      </c>
      <c r="J18" s="203"/>
      <c r="K18" s="203">
        <v>315784</v>
      </c>
      <c r="L18" s="203">
        <v>315784</v>
      </c>
      <c r="M18" s="235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="84" customFormat="1" ht="30" customHeight="1" spans="1:16384">
      <c r="A19" s="207" t="s">
        <v>424</v>
      </c>
      <c r="B19" s="207"/>
      <c r="C19" s="208" t="s">
        <v>247</v>
      </c>
      <c r="D19" s="208"/>
      <c r="E19" s="208"/>
      <c r="F19" s="208"/>
      <c r="G19" s="209"/>
      <c r="H19" s="203">
        <v>32130</v>
      </c>
      <c r="I19" s="203">
        <v>32130</v>
      </c>
      <c r="J19" s="203"/>
      <c r="K19" s="203">
        <v>32130</v>
      </c>
      <c r="L19" s="203">
        <v>32130</v>
      </c>
      <c r="M19" s="235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="84" customFormat="1" ht="30" customHeight="1" spans="1:16384">
      <c r="A20" s="207" t="s">
        <v>424</v>
      </c>
      <c r="B20" s="207"/>
      <c r="C20" s="208" t="s">
        <v>244</v>
      </c>
      <c r="D20" s="208"/>
      <c r="E20" s="208"/>
      <c r="F20" s="208"/>
      <c r="G20" s="209"/>
      <c r="H20" s="203">
        <v>52452</v>
      </c>
      <c r="I20" s="203">
        <v>52452</v>
      </c>
      <c r="J20" s="203"/>
      <c r="K20" s="233">
        <v>52452</v>
      </c>
      <c r="L20" s="234">
        <v>52452</v>
      </c>
      <c r="M20" s="235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="84" customFormat="1" ht="32.25" customHeight="1" spans="1:16384">
      <c r="A21" s="210" t="s">
        <v>425</v>
      </c>
      <c r="B21" s="211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36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="84" customFormat="1" ht="32.25" customHeight="1" spans="1:16384">
      <c r="A22" s="213" t="s">
        <v>426</v>
      </c>
      <c r="B22" s="214"/>
      <c r="C22" s="214"/>
      <c r="D22" s="214"/>
      <c r="E22" s="214"/>
      <c r="F22" s="214"/>
      <c r="G22" s="215"/>
      <c r="H22" s="216" t="s">
        <v>427</v>
      </c>
      <c r="I22" s="237"/>
      <c r="J22" s="238" t="s">
        <v>310</v>
      </c>
      <c r="K22" s="239"/>
      <c r="L22" s="216" t="s">
        <v>428</v>
      </c>
      <c r="M22" s="237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="84" customFormat="1" ht="36" customHeight="1" spans="1:16384">
      <c r="A23" s="217" t="s">
        <v>303</v>
      </c>
      <c r="B23" s="217" t="s">
        <v>429</v>
      </c>
      <c r="C23" s="218" t="s">
        <v>305</v>
      </c>
      <c r="D23" s="218" t="s">
        <v>306</v>
      </c>
      <c r="E23" s="218" t="s">
        <v>307</v>
      </c>
      <c r="F23" s="218" t="s">
        <v>308</v>
      </c>
      <c r="G23" s="218" t="s">
        <v>309</v>
      </c>
      <c r="H23" s="219"/>
      <c r="I23" s="240"/>
      <c r="J23" s="219"/>
      <c r="K23" s="241"/>
      <c r="L23" s="219"/>
      <c r="M23" s="240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  <c r="XFD23" s="8"/>
    </row>
    <row r="24" s="84" customFormat="1" ht="32.25" customHeight="1" spans="1:16384">
      <c r="A24" s="74" t="s">
        <v>313</v>
      </c>
      <c r="B24" s="74" t="s">
        <v>314</v>
      </c>
      <c r="C24" s="74" t="s">
        <v>430</v>
      </c>
      <c r="D24" s="74" t="s">
        <v>316</v>
      </c>
      <c r="E24" s="74" t="s">
        <v>317</v>
      </c>
      <c r="F24" s="74" t="s">
        <v>318</v>
      </c>
      <c r="G24" s="74" t="s">
        <v>319</v>
      </c>
      <c r="H24" s="220" t="s">
        <v>431</v>
      </c>
      <c r="I24" s="242"/>
      <c r="J24" s="243" t="s">
        <v>320</v>
      </c>
      <c r="K24" s="244"/>
      <c r="L24" s="220" t="s">
        <v>432</v>
      </c>
      <c r="M24" s="242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="84" customFormat="1" ht="32.25" customHeight="1" spans="1:16384">
      <c r="A25" s="74" t="s">
        <v>313</v>
      </c>
      <c r="B25" s="74" t="s">
        <v>314</v>
      </c>
      <c r="C25" s="74" t="s">
        <v>321</v>
      </c>
      <c r="D25" s="74" t="s">
        <v>322</v>
      </c>
      <c r="E25" s="74" t="s">
        <v>205</v>
      </c>
      <c r="F25" s="74" t="s">
        <v>323</v>
      </c>
      <c r="G25" s="74" t="s">
        <v>319</v>
      </c>
      <c r="H25" s="220" t="s">
        <v>433</v>
      </c>
      <c r="I25" s="242"/>
      <c r="J25" s="243" t="s">
        <v>324</v>
      </c>
      <c r="K25" s="244"/>
      <c r="L25" s="220" t="s">
        <v>432</v>
      </c>
      <c r="M25" s="242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  <c r="XFD25" s="8"/>
    </row>
    <row r="26" customHeight="1" spans="1:13">
      <c r="A26" s="74" t="s">
        <v>313</v>
      </c>
      <c r="B26" s="74" t="s">
        <v>314</v>
      </c>
      <c r="C26" s="74" t="s">
        <v>325</v>
      </c>
      <c r="D26" s="74" t="s">
        <v>322</v>
      </c>
      <c r="E26" s="74" t="s">
        <v>172</v>
      </c>
      <c r="F26" s="74" t="s">
        <v>323</v>
      </c>
      <c r="G26" s="74" t="s">
        <v>319</v>
      </c>
      <c r="H26" s="220" t="s">
        <v>434</v>
      </c>
      <c r="I26" s="242"/>
      <c r="J26" s="243" t="s">
        <v>326</v>
      </c>
      <c r="K26" s="244"/>
      <c r="L26" s="220" t="s">
        <v>432</v>
      </c>
      <c r="M26" s="242"/>
    </row>
    <row r="27" customHeight="1" spans="1:13">
      <c r="A27" s="74" t="s">
        <v>313</v>
      </c>
      <c r="B27" s="74" t="s">
        <v>314</v>
      </c>
      <c r="C27" s="74" t="s">
        <v>327</v>
      </c>
      <c r="D27" s="74" t="s">
        <v>316</v>
      </c>
      <c r="E27" s="74" t="s">
        <v>173</v>
      </c>
      <c r="F27" s="74" t="s">
        <v>328</v>
      </c>
      <c r="G27" s="74" t="s">
        <v>319</v>
      </c>
      <c r="H27" s="220" t="s">
        <v>329</v>
      </c>
      <c r="I27" s="242"/>
      <c r="J27" s="243" t="s">
        <v>329</v>
      </c>
      <c r="K27" s="244"/>
      <c r="L27" s="220" t="s">
        <v>432</v>
      </c>
      <c r="M27" s="242"/>
    </row>
    <row r="28" customHeight="1" spans="1:13">
      <c r="A28" s="74" t="s">
        <v>313</v>
      </c>
      <c r="B28" s="74" t="s">
        <v>314</v>
      </c>
      <c r="C28" s="74" t="s">
        <v>330</v>
      </c>
      <c r="D28" s="74" t="s">
        <v>322</v>
      </c>
      <c r="E28" s="74" t="s">
        <v>208</v>
      </c>
      <c r="F28" s="74" t="s">
        <v>331</v>
      </c>
      <c r="G28" s="74" t="s">
        <v>319</v>
      </c>
      <c r="H28" s="220" t="s">
        <v>435</v>
      </c>
      <c r="I28" s="242"/>
      <c r="J28" s="243" t="s">
        <v>332</v>
      </c>
      <c r="K28" s="244"/>
      <c r="L28" s="220" t="s">
        <v>432</v>
      </c>
      <c r="M28" s="242"/>
    </row>
    <row r="29" customHeight="1" spans="1:13">
      <c r="A29" s="74" t="s">
        <v>313</v>
      </c>
      <c r="B29" s="74" t="s">
        <v>314</v>
      </c>
      <c r="C29" s="74" t="s">
        <v>370</v>
      </c>
      <c r="D29" s="74" t="s">
        <v>322</v>
      </c>
      <c r="E29" s="74" t="s">
        <v>175</v>
      </c>
      <c r="F29" s="74" t="s">
        <v>371</v>
      </c>
      <c r="G29" s="74" t="s">
        <v>319</v>
      </c>
      <c r="H29" s="221" t="s">
        <v>436</v>
      </c>
      <c r="I29" s="245"/>
      <c r="J29" s="246" t="s">
        <v>372</v>
      </c>
      <c r="K29" s="247"/>
      <c r="L29" s="221" t="s">
        <v>432</v>
      </c>
      <c r="M29" s="245"/>
    </row>
    <row r="30" customHeight="1" spans="1:13">
      <c r="A30" s="74" t="s">
        <v>313</v>
      </c>
      <c r="B30" s="74" t="s">
        <v>314</v>
      </c>
      <c r="C30" s="74" t="s">
        <v>373</v>
      </c>
      <c r="D30" s="74" t="s">
        <v>322</v>
      </c>
      <c r="E30" s="74" t="s">
        <v>172</v>
      </c>
      <c r="F30" s="74" t="s">
        <v>374</v>
      </c>
      <c r="G30" s="222" t="s">
        <v>319</v>
      </c>
      <c r="H30" s="223" t="s">
        <v>437</v>
      </c>
      <c r="I30" s="223"/>
      <c r="J30" s="248" t="s">
        <v>375</v>
      </c>
      <c r="K30" s="248"/>
      <c r="L30" s="223" t="s">
        <v>432</v>
      </c>
      <c r="M30" s="223"/>
    </row>
    <row r="31" customHeight="1" spans="1:13">
      <c r="A31" s="74" t="s">
        <v>313</v>
      </c>
      <c r="B31" s="74" t="s">
        <v>314</v>
      </c>
      <c r="C31" s="74" t="s">
        <v>376</v>
      </c>
      <c r="D31" s="74" t="s">
        <v>322</v>
      </c>
      <c r="E31" s="74" t="s">
        <v>171</v>
      </c>
      <c r="F31" s="74" t="s">
        <v>371</v>
      </c>
      <c r="G31" s="222" t="s">
        <v>319</v>
      </c>
      <c r="H31" s="223" t="s">
        <v>438</v>
      </c>
      <c r="I31" s="223"/>
      <c r="J31" s="248" t="s">
        <v>377</v>
      </c>
      <c r="K31" s="248"/>
      <c r="L31" s="223" t="s">
        <v>432</v>
      </c>
      <c r="M31" s="223"/>
    </row>
    <row r="32" customHeight="1" spans="1:13">
      <c r="A32" s="74" t="s">
        <v>313</v>
      </c>
      <c r="B32" s="74" t="s">
        <v>342</v>
      </c>
      <c r="C32" s="74" t="s">
        <v>343</v>
      </c>
      <c r="D32" s="74" t="s">
        <v>322</v>
      </c>
      <c r="E32" s="74" t="s">
        <v>344</v>
      </c>
      <c r="F32" s="74" t="s">
        <v>345</v>
      </c>
      <c r="G32" s="222" t="s">
        <v>319</v>
      </c>
      <c r="H32" s="220" t="s">
        <v>439</v>
      </c>
      <c r="I32" s="242"/>
      <c r="J32" s="248" t="s">
        <v>346</v>
      </c>
      <c r="K32" s="248"/>
      <c r="L32" s="220" t="s">
        <v>440</v>
      </c>
      <c r="M32" s="242"/>
    </row>
    <row r="33" customHeight="1" spans="1:13">
      <c r="A33" s="74" t="s">
        <v>313</v>
      </c>
      <c r="B33" s="74" t="s">
        <v>342</v>
      </c>
      <c r="C33" s="74" t="s">
        <v>347</v>
      </c>
      <c r="D33" s="74" t="s">
        <v>322</v>
      </c>
      <c r="E33" s="74" t="s">
        <v>344</v>
      </c>
      <c r="F33" s="74" t="s">
        <v>345</v>
      </c>
      <c r="G33" s="222" t="s">
        <v>319</v>
      </c>
      <c r="H33" s="220" t="s">
        <v>439</v>
      </c>
      <c r="I33" s="242"/>
      <c r="J33" s="248" t="s">
        <v>348</v>
      </c>
      <c r="K33" s="248"/>
      <c r="L33" s="220" t="s">
        <v>440</v>
      </c>
      <c r="M33" s="242"/>
    </row>
    <row r="34" customHeight="1" spans="1:13">
      <c r="A34" s="74" t="s">
        <v>313</v>
      </c>
      <c r="B34" s="74" t="s">
        <v>342</v>
      </c>
      <c r="C34" s="74" t="s">
        <v>378</v>
      </c>
      <c r="D34" s="74" t="s">
        <v>379</v>
      </c>
      <c r="E34" s="74" t="s">
        <v>175</v>
      </c>
      <c r="F34" s="74" t="s">
        <v>345</v>
      </c>
      <c r="G34" s="222" t="s">
        <v>319</v>
      </c>
      <c r="H34" s="223" t="s">
        <v>439</v>
      </c>
      <c r="I34" s="223"/>
      <c r="J34" s="248" t="s">
        <v>380</v>
      </c>
      <c r="K34" s="248"/>
      <c r="L34" s="223" t="s">
        <v>432</v>
      </c>
      <c r="M34" s="223"/>
    </row>
    <row r="35" customHeight="1" spans="1:13">
      <c r="A35" s="74" t="s">
        <v>313</v>
      </c>
      <c r="B35" s="74" t="s">
        <v>342</v>
      </c>
      <c r="C35" s="74" t="s">
        <v>381</v>
      </c>
      <c r="D35" s="74" t="s">
        <v>382</v>
      </c>
      <c r="E35" s="74" t="s">
        <v>344</v>
      </c>
      <c r="F35" s="74" t="s">
        <v>345</v>
      </c>
      <c r="G35" s="222" t="s">
        <v>319</v>
      </c>
      <c r="H35" s="220" t="s">
        <v>439</v>
      </c>
      <c r="I35" s="242"/>
      <c r="J35" s="248" t="s">
        <v>383</v>
      </c>
      <c r="K35" s="248"/>
      <c r="L35" s="220" t="s">
        <v>440</v>
      </c>
      <c r="M35" s="242"/>
    </row>
    <row r="36" customHeight="1" spans="1:13">
      <c r="A36" s="74" t="s">
        <v>354</v>
      </c>
      <c r="B36" s="74" t="s">
        <v>355</v>
      </c>
      <c r="C36" s="74" t="s">
        <v>356</v>
      </c>
      <c r="D36" s="74" t="s">
        <v>322</v>
      </c>
      <c r="E36" s="74" t="s">
        <v>357</v>
      </c>
      <c r="F36" s="74" t="s">
        <v>358</v>
      </c>
      <c r="G36" s="222" t="s">
        <v>359</v>
      </c>
      <c r="H36" s="223" t="s">
        <v>441</v>
      </c>
      <c r="I36" s="223"/>
      <c r="J36" s="248" t="s">
        <v>360</v>
      </c>
      <c r="K36" s="248"/>
      <c r="L36" s="220" t="s">
        <v>440</v>
      </c>
      <c r="M36" s="242"/>
    </row>
    <row r="37" customHeight="1" spans="1:13">
      <c r="A37" s="74" t="s">
        <v>354</v>
      </c>
      <c r="B37" s="74" t="s">
        <v>361</v>
      </c>
      <c r="C37" s="74" t="s">
        <v>362</v>
      </c>
      <c r="D37" s="74" t="s">
        <v>322</v>
      </c>
      <c r="E37" s="74" t="s">
        <v>357</v>
      </c>
      <c r="F37" s="74" t="s">
        <v>358</v>
      </c>
      <c r="G37" s="222" t="s">
        <v>359</v>
      </c>
      <c r="H37" s="223" t="s">
        <v>441</v>
      </c>
      <c r="I37" s="223"/>
      <c r="J37" s="248" t="s">
        <v>360</v>
      </c>
      <c r="K37" s="248"/>
      <c r="L37" s="220" t="s">
        <v>440</v>
      </c>
      <c r="M37" s="242"/>
    </row>
    <row r="38" customHeight="1" spans="1:13">
      <c r="A38" s="74" t="s">
        <v>354</v>
      </c>
      <c r="B38" s="74" t="s">
        <v>363</v>
      </c>
      <c r="C38" s="74" t="s">
        <v>356</v>
      </c>
      <c r="D38" s="74" t="s">
        <v>322</v>
      </c>
      <c r="E38" s="74" t="s">
        <v>364</v>
      </c>
      <c r="F38" s="74" t="s">
        <v>358</v>
      </c>
      <c r="G38" s="222" t="s">
        <v>359</v>
      </c>
      <c r="H38" s="223" t="s">
        <v>442</v>
      </c>
      <c r="I38" s="223"/>
      <c r="J38" s="248" t="s">
        <v>360</v>
      </c>
      <c r="K38" s="248"/>
      <c r="L38" s="220" t="s">
        <v>440</v>
      </c>
      <c r="M38" s="242"/>
    </row>
    <row r="39" customHeight="1" spans="1:13">
      <c r="A39" s="74" t="s">
        <v>365</v>
      </c>
      <c r="B39" s="74" t="s">
        <v>366</v>
      </c>
      <c r="C39" s="74" t="s">
        <v>367</v>
      </c>
      <c r="D39" s="74" t="s">
        <v>322</v>
      </c>
      <c r="E39" s="74" t="s">
        <v>344</v>
      </c>
      <c r="F39" s="74" t="s">
        <v>345</v>
      </c>
      <c r="G39" s="222" t="s">
        <v>359</v>
      </c>
      <c r="H39" s="220" t="s">
        <v>439</v>
      </c>
      <c r="I39" s="242"/>
      <c r="J39" s="248" t="s">
        <v>360</v>
      </c>
      <c r="K39" s="248"/>
      <c r="L39" s="220" t="s">
        <v>440</v>
      </c>
      <c r="M39" s="242"/>
    </row>
  </sheetData>
  <mergeCells count="89">
    <mergeCell ref="A2:M2"/>
    <mergeCell ref="A3:C3"/>
    <mergeCell ref="B4:E4"/>
    <mergeCell ref="F4:G4"/>
    <mergeCell ref="H4:M4"/>
    <mergeCell ref="A5:K5"/>
    <mergeCell ref="L5:M5"/>
    <mergeCell ref="C6:K6"/>
    <mergeCell ref="L6:M6"/>
    <mergeCell ref="C7:K7"/>
    <mergeCell ref="L7:M7"/>
    <mergeCell ref="C8:K8"/>
    <mergeCell ref="L8:M8"/>
    <mergeCell ref="A9:M9"/>
    <mergeCell ref="H10:J10"/>
    <mergeCell ref="K10:M10"/>
    <mergeCell ref="A12:G12"/>
    <mergeCell ref="A13:B13"/>
    <mergeCell ref="C13:G13"/>
    <mergeCell ref="A14:B14"/>
    <mergeCell ref="C14:G14"/>
    <mergeCell ref="A15:B15"/>
    <mergeCell ref="C15:G15"/>
    <mergeCell ref="A16:B16"/>
    <mergeCell ref="C16:G16"/>
    <mergeCell ref="A17:B17"/>
    <mergeCell ref="C17:G17"/>
    <mergeCell ref="A18:B18"/>
    <mergeCell ref="C18:G18"/>
    <mergeCell ref="A19:B19"/>
    <mergeCell ref="C19:G19"/>
    <mergeCell ref="A20:B20"/>
    <mergeCell ref="C20:G20"/>
    <mergeCell ref="A21:M21"/>
    <mergeCell ref="A22:G22"/>
    <mergeCell ref="H24:I24"/>
    <mergeCell ref="J24:K24"/>
    <mergeCell ref="L24:M24"/>
    <mergeCell ref="H25:I25"/>
    <mergeCell ref="J25:K25"/>
    <mergeCell ref="L25:M25"/>
    <mergeCell ref="H26:I26"/>
    <mergeCell ref="J26:K26"/>
    <mergeCell ref="L26:M26"/>
    <mergeCell ref="H27:I27"/>
    <mergeCell ref="J27:K27"/>
    <mergeCell ref="L27:M27"/>
    <mergeCell ref="H28:I28"/>
    <mergeCell ref="J28:K28"/>
    <mergeCell ref="L28:M28"/>
    <mergeCell ref="H29:I29"/>
    <mergeCell ref="J29:K29"/>
    <mergeCell ref="L29:M29"/>
    <mergeCell ref="H30:I30"/>
    <mergeCell ref="J30:K30"/>
    <mergeCell ref="L30:M30"/>
    <mergeCell ref="H31:I31"/>
    <mergeCell ref="J31:K31"/>
    <mergeCell ref="L31:M31"/>
    <mergeCell ref="H32:I32"/>
    <mergeCell ref="J32:K32"/>
    <mergeCell ref="L32:M32"/>
    <mergeCell ref="H33:I33"/>
    <mergeCell ref="J33:K33"/>
    <mergeCell ref="L33:M33"/>
    <mergeCell ref="H34:I34"/>
    <mergeCell ref="J34:K34"/>
    <mergeCell ref="L34:M34"/>
    <mergeCell ref="H35:I35"/>
    <mergeCell ref="J35:K35"/>
    <mergeCell ref="L35:M35"/>
    <mergeCell ref="H36:I36"/>
    <mergeCell ref="J36:K36"/>
    <mergeCell ref="L36:M36"/>
    <mergeCell ref="H37:I37"/>
    <mergeCell ref="J37:K37"/>
    <mergeCell ref="L37:M37"/>
    <mergeCell ref="H38:I38"/>
    <mergeCell ref="J38:K38"/>
    <mergeCell ref="L38:M38"/>
    <mergeCell ref="H39:I39"/>
    <mergeCell ref="J39:K39"/>
    <mergeCell ref="L39:M39"/>
    <mergeCell ref="A6:A7"/>
    <mergeCell ref="A10:B11"/>
    <mergeCell ref="C10:G11"/>
    <mergeCell ref="H22:I23"/>
    <mergeCell ref="J22:K23"/>
    <mergeCell ref="L22:M23"/>
  </mergeCells>
  <pageMargins left="0.75" right="0.75" top="1" bottom="1" header="0.5" footer="0.5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zoomScaleSheetLayoutView="60" workbookViewId="0">
      <selection activeCell="A9" sqref="A9"/>
    </sheetView>
  </sheetViews>
  <sheetFormatPr defaultColWidth="8.88571428571429" defaultRowHeight="14.25" customHeight="1" outlineLevelCol="5"/>
  <cols>
    <col min="1" max="2" width="21.1333333333333" style="154" customWidth="1"/>
    <col min="3" max="3" width="21.1333333333333" style="78" customWidth="1"/>
    <col min="4" max="4" width="27.7142857142857" style="78" customWidth="1"/>
    <col min="5" max="6" width="36.7142857142857" style="78" customWidth="1"/>
    <col min="7" max="7" width="9.13333333333333" style="78" customWidth="1"/>
    <col min="8" max="16384" width="9.13333333333333" style="78"/>
  </cols>
  <sheetData>
    <row r="1" ht="12" customHeight="1" spans="1:6">
      <c r="A1" s="155">
        <v>0</v>
      </c>
      <c r="B1" s="155">
        <v>0</v>
      </c>
      <c r="C1" s="156">
        <v>1</v>
      </c>
      <c r="D1" s="157"/>
      <c r="E1" s="157"/>
      <c r="F1" s="157"/>
    </row>
    <row r="2" ht="26.25" customHeight="1" spans="1:6">
      <c r="A2" s="158" t="s">
        <v>12</v>
      </c>
      <c r="B2" s="158"/>
      <c r="C2" s="159"/>
      <c r="D2" s="159"/>
      <c r="E2" s="159"/>
      <c r="F2" s="159"/>
    </row>
    <row r="3" ht="13.5" customHeight="1" spans="1:6">
      <c r="A3" s="160" t="s">
        <v>21</v>
      </c>
      <c r="B3" s="160"/>
      <c r="C3" s="156"/>
      <c r="D3" s="157"/>
      <c r="E3" s="157"/>
      <c r="F3" s="157" t="s">
        <v>22</v>
      </c>
    </row>
    <row r="4" ht="19.5" customHeight="1" spans="1:6">
      <c r="A4" s="86" t="s">
        <v>186</v>
      </c>
      <c r="B4" s="161" t="s">
        <v>91</v>
      </c>
      <c r="C4" s="86" t="s">
        <v>92</v>
      </c>
      <c r="D4" s="87" t="s">
        <v>443</v>
      </c>
      <c r="E4" s="88"/>
      <c r="F4" s="162"/>
    </row>
    <row r="5" ht="18.75" customHeight="1" spans="1:6">
      <c r="A5" s="90"/>
      <c r="B5" s="163"/>
      <c r="C5" s="91"/>
      <c r="D5" s="86" t="s">
        <v>75</v>
      </c>
      <c r="E5" s="87" t="s">
        <v>94</v>
      </c>
      <c r="F5" s="86" t="s">
        <v>95</v>
      </c>
    </row>
    <row r="6" ht="18.75" customHeight="1" spans="1:6">
      <c r="A6" s="164">
        <v>1</v>
      </c>
      <c r="B6" s="164" t="s">
        <v>172</v>
      </c>
      <c r="C6" s="107">
        <v>3</v>
      </c>
      <c r="D6" s="164" t="s">
        <v>174</v>
      </c>
      <c r="E6" s="164" t="s">
        <v>175</v>
      </c>
      <c r="F6" s="107">
        <v>6</v>
      </c>
    </row>
    <row r="7" ht="18.75" customHeight="1" spans="1:6">
      <c r="A7" s="75" t="s">
        <v>90</v>
      </c>
      <c r="B7" s="75" t="s">
        <v>90</v>
      </c>
      <c r="C7" s="75" t="s">
        <v>90</v>
      </c>
      <c r="D7" s="165" t="s">
        <v>90</v>
      </c>
      <c r="E7" s="166" t="s">
        <v>90</v>
      </c>
      <c r="F7" s="166" t="s">
        <v>90</v>
      </c>
    </row>
    <row r="8" ht="18.75" customHeight="1" spans="1:6">
      <c r="A8" s="167" t="s">
        <v>132</v>
      </c>
      <c r="B8" s="168"/>
      <c r="C8" s="169" t="s">
        <v>132</v>
      </c>
      <c r="D8" s="165" t="s">
        <v>90</v>
      </c>
      <c r="E8" s="166" t="s">
        <v>90</v>
      </c>
      <c r="F8" s="166" t="s">
        <v>90</v>
      </c>
    </row>
    <row r="9" customHeight="1" spans="1:1">
      <c r="A9" s="154" t="s">
        <v>444</v>
      </c>
    </row>
  </sheetData>
  <mergeCells count="7">
    <mergeCell ref="A2:F2"/>
    <mergeCell ref="A3:D3"/>
    <mergeCell ref="D4:F4"/>
    <mergeCell ref="A8:C8"/>
    <mergeCell ref="A4:A5"/>
    <mergeCell ref="B4:B5"/>
    <mergeCell ref="C4:C5"/>
  </mergeCells>
  <printOptions horizontalCentered="1"/>
  <pageMargins left="0.393055555555556" right="0.393055555555556" top="0.511805555555556" bottom="0.511805555555556" header="0.314583333333333" footer="0.314583333333333"/>
  <pageSetup paperSize="9" scale="86" orientation="landscape" horizontalDpi="600" verticalDpi="600"/>
  <headerFooter>
    <oddFooter>&amp;C&amp;"-"&amp;16-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workbookViewId="0">
      <selection activeCell="E14" sqref="E14"/>
    </sheetView>
  </sheetViews>
  <sheetFormatPr defaultColWidth="8.88571428571429" defaultRowHeight="14.25" customHeight="1" outlineLevelCol="5"/>
  <cols>
    <col min="1" max="2" width="21.1333333333333" style="154" customWidth="1"/>
    <col min="3" max="3" width="21.1333333333333" style="78" customWidth="1"/>
    <col min="4" max="4" width="27.7142857142857" style="78" customWidth="1"/>
    <col min="5" max="6" width="36.7142857142857" style="78" customWidth="1"/>
    <col min="7" max="7" width="9.13333333333333" style="78" customWidth="1"/>
    <col min="8" max="16384" width="9.13333333333333" style="78"/>
  </cols>
  <sheetData>
    <row r="1" s="78" customFormat="1" ht="12" customHeight="1" spans="1:6">
      <c r="A1" s="155">
        <v>0</v>
      </c>
      <c r="B1" s="155">
        <v>0</v>
      </c>
      <c r="C1" s="156">
        <v>1</v>
      </c>
      <c r="D1" s="157"/>
      <c r="E1" s="157"/>
      <c r="F1" s="157"/>
    </row>
    <row r="2" s="78" customFormat="1" ht="26.25" customHeight="1" spans="1:6">
      <c r="A2" s="158" t="s">
        <v>13</v>
      </c>
      <c r="B2" s="158"/>
      <c r="C2" s="159"/>
      <c r="D2" s="159"/>
      <c r="E2" s="159"/>
      <c r="F2" s="159"/>
    </row>
    <row r="3" s="78" customFormat="1" ht="13.5" customHeight="1" spans="1:6">
      <c r="A3" s="160" t="s">
        <v>21</v>
      </c>
      <c r="B3" s="160"/>
      <c r="C3" s="156"/>
      <c r="D3" s="157"/>
      <c r="E3" s="157"/>
      <c r="F3" s="157" t="s">
        <v>22</v>
      </c>
    </row>
    <row r="4" s="78" customFormat="1" ht="19.5" customHeight="1" spans="1:6">
      <c r="A4" s="86" t="s">
        <v>186</v>
      </c>
      <c r="B4" s="161" t="s">
        <v>91</v>
      </c>
      <c r="C4" s="86" t="s">
        <v>92</v>
      </c>
      <c r="D4" s="87" t="s">
        <v>445</v>
      </c>
      <c r="E4" s="88"/>
      <c r="F4" s="162"/>
    </row>
    <row r="5" s="78" customFormat="1" ht="18.75" customHeight="1" spans="1:6">
      <c r="A5" s="90"/>
      <c r="B5" s="163"/>
      <c r="C5" s="91"/>
      <c r="D5" s="86" t="s">
        <v>75</v>
      </c>
      <c r="E5" s="87" t="s">
        <v>94</v>
      </c>
      <c r="F5" s="86" t="s">
        <v>95</v>
      </c>
    </row>
    <row r="6" s="78" customFormat="1" ht="18.75" customHeight="1" spans="1:6">
      <c r="A6" s="164">
        <v>1</v>
      </c>
      <c r="B6" s="164" t="s">
        <v>172</v>
      </c>
      <c r="C6" s="107">
        <v>3</v>
      </c>
      <c r="D6" s="164" t="s">
        <v>174</v>
      </c>
      <c r="E6" s="164" t="s">
        <v>175</v>
      </c>
      <c r="F6" s="107">
        <v>6</v>
      </c>
    </row>
    <row r="7" s="78" customFormat="1" ht="18.75" customHeight="1" spans="1:6">
      <c r="A7" s="75" t="s">
        <v>90</v>
      </c>
      <c r="B7" s="75" t="s">
        <v>90</v>
      </c>
      <c r="C7" s="75" t="s">
        <v>90</v>
      </c>
      <c r="D7" s="165" t="s">
        <v>90</v>
      </c>
      <c r="E7" s="166" t="s">
        <v>90</v>
      </c>
      <c r="F7" s="166" t="s">
        <v>90</v>
      </c>
    </row>
    <row r="8" s="78" customFormat="1" ht="18.75" customHeight="1" spans="1:6">
      <c r="A8" s="167" t="s">
        <v>132</v>
      </c>
      <c r="B8" s="168"/>
      <c r="C8" s="169"/>
      <c r="D8" s="165" t="s">
        <v>90</v>
      </c>
      <c r="E8" s="166" t="s">
        <v>90</v>
      </c>
      <c r="F8" s="166" t="s">
        <v>90</v>
      </c>
    </row>
    <row r="9" customHeight="1" spans="1:4">
      <c r="A9" s="66" t="s">
        <v>446</v>
      </c>
      <c r="B9" s="160"/>
      <c r="C9" s="156"/>
      <c r="D9" s="157"/>
    </row>
  </sheetData>
  <mergeCells count="8">
    <mergeCell ref="A2:F2"/>
    <mergeCell ref="A3:D3"/>
    <mergeCell ref="D4:F4"/>
    <mergeCell ref="A8:C8"/>
    <mergeCell ref="A9:D9"/>
    <mergeCell ref="A4:A5"/>
    <mergeCell ref="B4:B5"/>
    <mergeCell ref="C4:C5"/>
  </mergeCells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1"/>
  <sheetViews>
    <sheetView zoomScaleSheetLayoutView="60" workbookViewId="0">
      <selection activeCell="D14" sqref="D14"/>
    </sheetView>
  </sheetViews>
  <sheetFormatPr defaultColWidth="8.88571428571429" defaultRowHeight="14.25" customHeight="1"/>
  <cols>
    <col min="1" max="1" width="20.7142857142857" style="78" customWidth="1"/>
    <col min="2" max="2" width="21.7142857142857" style="78" customWidth="1"/>
    <col min="3" max="3" width="35.2857142857143" style="78" customWidth="1"/>
    <col min="4" max="4" width="7.71428571428571" style="78" customWidth="1"/>
    <col min="5" max="6" width="10.2857142857143" style="78" customWidth="1"/>
    <col min="7" max="7" width="12" style="78" customWidth="1"/>
    <col min="8" max="10" width="10" style="78" customWidth="1"/>
    <col min="11" max="11" width="9.13333333333333" style="62" customWidth="1"/>
    <col min="12" max="13" width="9.13333333333333" style="78" customWidth="1"/>
    <col min="14" max="15" width="12.7142857142857" style="78" customWidth="1"/>
    <col min="16" max="16" width="9.13333333333333" style="62" customWidth="1"/>
    <col min="17" max="17" width="10.4285714285714" style="78" customWidth="1"/>
    <col min="18" max="18" width="9.13333333333333" style="62" customWidth="1"/>
    <col min="19" max="16384" width="9.13333333333333" style="62"/>
  </cols>
  <sheetData>
    <row r="1" ht="13.5" customHeight="1" spans="1:17">
      <c r="A1" s="80"/>
      <c r="B1" s="80"/>
      <c r="C1" s="80"/>
      <c r="D1" s="80"/>
      <c r="E1" s="80"/>
      <c r="F1" s="80"/>
      <c r="G1" s="80"/>
      <c r="H1" s="80"/>
      <c r="I1" s="80"/>
      <c r="J1" s="80"/>
      <c r="P1" s="76"/>
      <c r="Q1" s="152"/>
    </row>
    <row r="2" ht="27.75" customHeight="1" spans="1:17">
      <c r="A2" s="131" t="s">
        <v>14</v>
      </c>
      <c r="B2" s="64"/>
      <c r="C2" s="64"/>
      <c r="D2" s="64"/>
      <c r="E2" s="64"/>
      <c r="F2" s="64"/>
      <c r="G2" s="64"/>
      <c r="H2" s="64"/>
      <c r="I2" s="64"/>
      <c r="J2" s="64"/>
      <c r="K2" s="65"/>
      <c r="L2" s="64"/>
      <c r="M2" s="64"/>
      <c r="N2" s="64"/>
      <c r="O2" s="64"/>
      <c r="P2" s="65"/>
      <c r="Q2" s="64"/>
    </row>
    <row r="3" ht="18.75" customHeight="1" spans="1:17">
      <c r="A3" s="83" t="s">
        <v>21</v>
      </c>
      <c r="B3" s="84"/>
      <c r="C3" s="84"/>
      <c r="D3" s="84"/>
      <c r="E3" s="84"/>
      <c r="F3" s="84"/>
      <c r="G3" s="84"/>
      <c r="H3" s="84"/>
      <c r="I3" s="84"/>
      <c r="J3" s="84"/>
      <c r="P3" s="147"/>
      <c r="Q3" s="153" t="s">
        <v>179</v>
      </c>
    </row>
    <row r="4" ht="15.75" customHeight="1" spans="1:17">
      <c r="A4" s="92" t="s">
        <v>447</v>
      </c>
      <c r="B4" s="132" t="s">
        <v>448</v>
      </c>
      <c r="C4" s="132" t="s">
        <v>449</v>
      </c>
      <c r="D4" s="132" t="s">
        <v>450</v>
      </c>
      <c r="E4" s="132" t="s">
        <v>451</v>
      </c>
      <c r="F4" s="132" t="s">
        <v>452</v>
      </c>
      <c r="G4" s="70" t="s">
        <v>193</v>
      </c>
      <c r="H4" s="133"/>
      <c r="I4" s="133"/>
      <c r="J4" s="70"/>
      <c r="K4" s="148"/>
      <c r="L4" s="70"/>
      <c r="M4" s="70"/>
      <c r="N4" s="70"/>
      <c r="O4" s="70"/>
      <c r="P4" s="148"/>
      <c r="Q4" s="71"/>
    </row>
    <row r="5" ht="17.25" customHeight="1" spans="1:17">
      <c r="A5" s="134"/>
      <c r="B5" s="135"/>
      <c r="C5" s="135"/>
      <c r="D5" s="135"/>
      <c r="E5" s="135"/>
      <c r="F5" s="135"/>
      <c r="G5" s="136" t="s">
        <v>75</v>
      </c>
      <c r="H5" s="113" t="s">
        <v>78</v>
      </c>
      <c r="I5" s="113" t="s">
        <v>453</v>
      </c>
      <c r="J5" s="135" t="s">
        <v>454</v>
      </c>
      <c r="K5" s="149" t="s">
        <v>455</v>
      </c>
      <c r="L5" s="138" t="s">
        <v>82</v>
      </c>
      <c r="M5" s="138"/>
      <c r="N5" s="138"/>
      <c r="O5" s="138"/>
      <c r="P5" s="150"/>
      <c r="Q5" s="137"/>
    </row>
    <row r="6" ht="54" customHeight="1" spans="1:17">
      <c r="A6" s="106"/>
      <c r="B6" s="137"/>
      <c r="C6" s="137"/>
      <c r="D6" s="137"/>
      <c r="E6" s="137"/>
      <c r="F6" s="137"/>
      <c r="G6" s="138"/>
      <c r="H6" s="113"/>
      <c r="I6" s="113"/>
      <c r="J6" s="137"/>
      <c r="K6" s="151"/>
      <c r="L6" s="137" t="s">
        <v>77</v>
      </c>
      <c r="M6" s="137" t="s">
        <v>84</v>
      </c>
      <c r="N6" s="137" t="s">
        <v>277</v>
      </c>
      <c r="O6" s="137" t="s">
        <v>86</v>
      </c>
      <c r="P6" s="151" t="s">
        <v>87</v>
      </c>
      <c r="Q6" s="137" t="s">
        <v>88</v>
      </c>
    </row>
    <row r="7" ht="15" customHeight="1" spans="1:17">
      <c r="A7" s="90">
        <v>1</v>
      </c>
      <c r="B7" s="90">
        <v>2</v>
      </c>
      <c r="C7" s="90">
        <v>3</v>
      </c>
      <c r="D7" s="90">
        <v>4</v>
      </c>
      <c r="E7" s="90">
        <v>5</v>
      </c>
      <c r="F7" s="90">
        <v>6</v>
      </c>
      <c r="G7" s="90">
        <v>7</v>
      </c>
      <c r="H7" s="90">
        <v>8</v>
      </c>
      <c r="I7" s="90">
        <v>9</v>
      </c>
      <c r="J7" s="90">
        <v>10</v>
      </c>
      <c r="K7" s="90">
        <v>11</v>
      </c>
      <c r="L7" s="90">
        <v>12</v>
      </c>
      <c r="M7" s="90">
        <v>13</v>
      </c>
      <c r="N7" s="90">
        <v>14</v>
      </c>
      <c r="O7" s="90">
        <v>15</v>
      </c>
      <c r="P7" s="90">
        <v>16</v>
      </c>
      <c r="Q7" s="90">
        <v>17</v>
      </c>
    </row>
    <row r="8" ht="21" customHeight="1" spans="1:17">
      <c r="A8" s="139" t="s">
        <v>90</v>
      </c>
      <c r="B8" s="140"/>
      <c r="C8" s="141"/>
      <c r="D8" s="140"/>
      <c r="E8" s="142"/>
      <c r="F8" s="143" t="s">
        <v>90</v>
      </c>
      <c r="G8" s="143" t="s">
        <v>90</v>
      </c>
      <c r="H8" s="143" t="s">
        <v>90</v>
      </c>
      <c r="I8" s="143" t="s">
        <v>90</v>
      </c>
      <c r="J8" s="143" t="s">
        <v>90</v>
      </c>
      <c r="K8" s="143" t="s">
        <v>90</v>
      </c>
      <c r="L8" s="143" t="s">
        <v>90</v>
      </c>
      <c r="M8" s="143" t="s">
        <v>90</v>
      </c>
      <c r="N8" s="143" t="s">
        <v>90</v>
      </c>
      <c r="O8" s="143"/>
      <c r="P8" s="143" t="s">
        <v>90</v>
      </c>
      <c r="Q8" s="143" t="s">
        <v>90</v>
      </c>
    </row>
    <row r="9" ht="21" customHeight="1" spans="1:17">
      <c r="A9" s="139" t="s">
        <v>90</v>
      </c>
      <c r="B9" s="140" t="s">
        <v>90</v>
      </c>
      <c r="C9" s="140" t="s">
        <v>90</v>
      </c>
      <c r="D9" s="140" t="s">
        <v>90</v>
      </c>
      <c r="E9" s="142" t="s">
        <v>90</v>
      </c>
      <c r="F9" s="144" t="s">
        <v>90</v>
      </c>
      <c r="G9" s="144" t="s">
        <v>90</v>
      </c>
      <c r="H9" s="144" t="s">
        <v>90</v>
      </c>
      <c r="I9" s="144" t="s">
        <v>90</v>
      </c>
      <c r="J9" s="144" t="s">
        <v>90</v>
      </c>
      <c r="K9" s="143" t="s">
        <v>90</v>
      </c>
      <c r="L9" s="144" t="s">
        <v>90</v>
      </c>
      <c r="M9" s="144" t="s">
        <v>90</v>
      </c>
      <c r="N9" s="144" t="s">
        <v>90</v>
      </c>
      <c r="O9" s="144"/>
      <c r="P9" s="143" t="s">
        <v>90</v>
      </c>
      <c r="Q9" s="144" t="s">
        <v>90</v>
      </c>
    </row>
    <row r="10" ht="21" customHeight="1" spans="1:17">
      <c r="A10" s="145" t="s">
        <v>132</v>
      </c>
      <c r="B10" s="146"/>
      <c r="C10" s="146"/>
      <c r="D10" s="146"/>
      <c r="E10" s="142"/>
      <c r="F10" s="143" t="s">
        <v>90</v>
      </c>
      <c r="G10" s="143" t="s">
        <v>90</v>
      </c>
      <c r="H10" s="143" t="s">
        <v>90</v>
      </c>
      <c r="I10" s="143" t="s">
        <v>90</v>
      </c>
      <c r="J10" s="143" t="s">
        <v>90</v>
      </c>
      <c r="K10" s="143" t="s">
        <v>90</v>
      </c>
      <c r="L10" s="143" t="s">
        <v>90</v>
      </c>
      <c r="M10" s="143" t="s">
        <v>90</v>
      </c>
      <c r="N10" s="143" t="s">
        <v>90</v>
      </c>
      <c r="O10" s="143"/>
      <c r="P10" s="143" t="s">
        <v>90</v>
      </c>
      <c r="Q10" s="143" t="s">
        <v>90</v>
      </c>
    </row>
    <row r="11" customHeight="1" spans="1:1">
      <c r="A11" s="78" t="s">
        <v>456</v>
      </c>
    </row>
  </sheetData>
  <mergeCells count="16">
    <mergeCell ref="A2:Q2"/>
    <mergeCell ref="A3:F3"/>
    <mergeCell ref="G4:Q4"/>
    <mergeCell ref="L5:Q5"/>
    <mergeCell ref="A10:E10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rintOptions horizontalCentered="1"/>
  <pageMargins left="0.393055555555556" right="0.393055555555556" top="0.511805555555556" bottom="0.511805555555556" header="0.314583333333333" footer="0.314583333333333"/>
  <pageSetup paperSize="9" scale="64" orientation="landscape" horizontalDpi="600" verticalDpi="600"/>
  <headerFooter>
    <oddFooter>&amp;C&amp;"-"&amp;16-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"/>
  <sheetViews>
    <sheetView zoomScaleSheetLayoutView="60" workbookViewId="0">
      <selection activeCell="J18" sqref="J17:J18"/>
    </sheetView>
  </sheetViews>
  <sheetFormatPr defaultColWidth="8.71428571428571" defaultRowHeight="14.25" customHeight="1"/>
  <cols>
    <col min="1" max="2" width="9.13333333333333" style="109" customWidth="1"/>
    <col min="3" max="3" width="11.2857142857143" style="109" customWidth="1"/>
    <col min="4" max="6" width="9.13333333333333" style="109" customWidth="1"/>
    <col min="7" max="7" width="12" style="78" customWidth="1"/>
    <col min="8" max="10" width="10" style="78" customWidth="1"/>
    <col min="11" max="11" width="9.13333333333333" style="62" customWidth="1"/>
    <col min="12" max="13" width="9.13333333333333" style="78" customWidth="1"/>
    <col min="14" max="15" width="12.7142857142857" style="78" customWidth="1"/>
    <col min="16" max="16" width="9.13333333333333" style="62" customWidth="1"/>
    <col min="17" max="17" width="10.4285714285714" style="78" customWidth="1"/>
    <col min="18" max="18" width="9.13333333333333" style="62" customWidth="1"/>
    <col min="19" max="246" width="9.13333333333333" style="62"/>
    <col min="247" max="255" width="8.71428571428571" style="62"/>
  </cols>
  <sheetData>
    <row r="1" ht="13.5" customHeight="1" spans="1:17">
      <c r="A1" s="80"/>
      <c r="B1" s="80"/>
      <c r="C1" s="80"/>
      <c r="D1" s="80"/>
      <c r="E1" s="80"/>
      <c r="F1" s="80"/>
      <c r="G1" s="110"/>
      <c r="H1" s="110"/>
      <c r="I1" s="110"/>
      <c r="J1" s="110"/>
      <c r="K1" s="122"/>
      <c r="L1" s="123"/>
      <c r="M1" s="123"/>
      <c r="N1" s="123"/>
      <c r="O1" s="123"/>
      <c r="P1" s="124"/>
      <c r="Q1" s="129"/>
    </row>
    <row r="2" ht="27.75" customHeight="1" spans="1:17">
      <c r="A2" s="111" t="s">
        <v>15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ht="26.1" customHeight="1" spans="1:17">
      <c r="A3" s="83" t="s">
        <v>21</v>
      </c>
      <c r="B3" s="84"/>
      <c r="C3" s="84"/>
      <c r="D3" s="84"/>
      <c r="E3" s="84"/>
      <c r="F3" s="84"/>
      <c r="G3" s="112"/>
      <c r="H3" s="112"/>
      <c r="I3" s="112"/>
      <c r="J3" s="112"/>
      <c r="K3" s="122"/>
      <c r="L3" s="123"/>
      <c r="M3" s="123"/>
      <c r="N3" s="123"/>
      <c r="O3" s="123"/>
      <c r="P3" s="125"/>
      <c r="Q3" s="130" t="s">
        <v>179</v>
      </c>
    </row>
    <row r="4" ht="15.75" customHeight="1" spans="1:17">
      <c r="A4" s="113" t="s">
        <v>447</v>
      </c>
      <c r="B4" s="113" t="s">
        <v>457</v>
      </c>
      <c r="C4" s="113" t="s">
        <v>458</v>
      </c>
      <c r="D4" s="113" t="s">
        <v>459</v>
      </c>
      <c r="E4" s="113" t="s">
        <v>460</v>
      </c>
      <c r="F4" s="113" t="s">
        <v>461</v>
      </c>
      <c r="G4" s="113" t="s">
        <v>193</v>
      </c>
      <c r="H4" s="113"/>
      <c r="I4" s="113"/>
      <c r="J4" s="113"/>
      <c r="K4" s="126"/>
      <c r="L4" s="113"/>
      <c r="M4" s="113"/>
      <c r="N4" s="113"/>
      <c r="O4" s="113"/>
      <c r="P4" s="126"/>
      <c r="Q4" s="113"/>
    </row>
    <row r="5" ht="17.25" customHeight="1" spans="1:17">
      <c r="A5" s="113"/>
      <c r="B5" s="113"/>
      <c r="C5" s="113"/>
      <c r="D5" s="113"/>
      <c r="E5" s="113"/>
      <c r="F5" s="113"/>
      <c r="G5" s="113" t="s">
        <v>75</v>
      </c>
      <c r="H5" s="113" t="s">
        <v>78</v>
      </c>
      <c r="I5" s="113" t="s">
        <v>453</v>
      </c>
      <c r="J5" s="113" t="s">
        <v>454</v>
      </c>
      <c r="K5" s="127" t="s">
        <v>455</v>
      </c>
      <c r="L5" s="113" t="s">
        <v>82</v>
      </c>
      <c r="M5" s="113"/>
      <c r="N5" s="113"/>
      <c r="O5" s="113"/>
      <c r="P5" s="127"/>
      <c r="Q5" s="113"/>
    </row>
    <row r="6" ht="54" customHeight="1" spans="1:17">
      <c r="A6" s="113"/>
      <c r="B6" s="113"/>
      <c r="C6" s="113"/>
      <c r="D6" s="113"/>
      <c r="E6" s="113"/>
      <c r="F6" s="113"/>
      <c r="G6" s="113"/>
      <c r="H6" s="113"/>
      <c r="I6" s="113"/>
      <c r="J6" s="113"/>
      <c r="K6" s="126"/>
      <c r="L6" s="113" t="s">
        <v>77</v>
      </c>
      <c r="M6" s="113" t="s">
        <v>84</v>
      </c>
      <c r="N6" s="113" t="s">
        <v>277</v>
      </c>
      <c r="O6" s="113" t="s">
        <v>86</v>
      </c>
      <c r="P6" s="126" t="s">
        <v>87</v>
      </c>
      <c r="Q6" s="113" t="s">
        <v>88</v>
      </c>
    </row>
    <row r="7" ht="15" customHeight="1" spans="1:17">
      <c r="A7" s="113">
        <v>1</v>
      </c>
      <c r="B7" s="113">
        <v>2</v>
      </c>
      <c r="C7" s="113">
        <v>3</v>
      </c>
      <c r="D7" s="113">
        <v>4</v>
      </c>
      <c r="E7" s="113">
        <v>5</v>
      </c>
      <c r="F7" s="113">
        <v>6</v>
      </c>
      <c r="G7" s="113">
        <v>7</v>
      </c>
      <c r="H7" s="113">
        <v>8</v>
      </c>
      <c r="I7" s="113">
        <v>9</v>
      </c>
      <c r="J7" s="113">
        <v>10</v>
      </c>
      <c r="K7" s="113">
        <v>11</v>
      </c>
      <c r="L7" s="113">
        <v>12</v>
      </c>
      <c r="M7" s="113">
        <v>13</v>
      </c>
      <c r="N7" s="113">
        <v>14</v>
      </c>
      <c r="O7" s="113">
        <v>15</v>
      </c>
      <c r="P7" s="113">
        <v>16</v>
      </c>
      <c r="Q7" s="113">
        <v>17</v>
      </c>
    </row>
    <row r="8" ht="22.5" customHeight="1" spans="1:17">
      <c r="A8" s="89"/>
      <c r="B8" s="89"/>
      <c r="C8" s="89"/>
      <c r="D8" s="89"/>
      <c r="E8" s="89"/>
      <c r="F8" s="89"/>
      <c r="G8" s="114" t="s">
        <v>90</v>
      </c>
      <c r="H8" s="114" t="s">
        <v>90</v>
      </c>
      <c r="I8" s="114" t="s">
        <v>90</v>
      </c>
      <c r="J8" s="114" t="s">
        <v>90</v>
      </c>
      <c r="K8" s="114" t="s">
        <v>90</v>
      </c>
      <c r="L8" s="114" t="s">
        <v>90</v>
      </c>
      <c r="M8" s="114" t="s">
        <v>90</v>
      </c>
      <c r="N8" s="114" t="s">
        <v>90</v>
      </c>
      <c r="O8" s="114"/>
      <c r="P8" s="114" t="s">
        <v>90</v>
      </c>
      <c r="Q8" s="114" t="s">
        <v>90</v>
      </c>
    </row>
    <row r="9" ht="22.5" customHeight="1" spans="1:17">
      <c r="A9" s="115"/>
      <c r="B9" s="116"/>
      <c r="C9" s="116"/>
      <c r="D9" s="116"/>
      <c r="E9" s="116"/>
      <c r="F9" s="116"/>
      <c r="G9" s="117" t="s">
        <v>90</v>
      </c>
      <c r="H9" s="117" t="s">
        <v>90</v>
      </c>
      <c r="I9" s="117" t="s">
        <v>90</v>
      </c>
      <c r="J9" s="117" t="s">
        <v>90</v>
      </c>
      <c r="K9" s="114" t="s">
        <v>90</v>
      </c>
      <c r="L9" s="117" t="s">
        <v>90</v>
      </c>
      <c r="M9" s="117" t="s">
        <v>90</v>
      </c>
      <c r="N9" s="117" t="s">
        <v>90</v>
      </c>
      <c r="O9" s="117"/>
      <c r="P9" s="114" t="s">
        <v>90</v>
      </c>
      <c r="Q9" s="117" t="s">
        <v>90</v>
      </c>
    </row>
    <row r="10" ht="22.5" customHeight="1" spans="1:17">
      <c r="A10" s="115"/>
      <c r="B10" s="118"/>
      <c r="C10" s="118"/>
      <c r="D10" s="118"/>
      <c r="E10" s="118"/>
      <c r="F10" s="118"/>
      <c r="G10" s="119" t="s">
        <v>90</v>
      </c>
      <c r="H10" s="119" t="s">
        <v>90</v>
      </c>
      <c r="I10" s="119" t="s">
        <v>90</v>
      </c>
      <c r="J10" s="119" t="s">
        <v>90</v>
      </c>
      <c r="K10" s="119" t="s">
        <v>90</v>
      </c>
      <c r="L10" s="119" t="s">
        <v>90</v>
      </c>
      <c r="M10" s="119" t="s">
        <v>90</v>
      </c>
      <c r="N10" s="119" t="s">
        <v>90</v>
      </c>
      <c r="O10" s="119"/>
      <c r="P10" s="119" t="s">
        <v>90</v>
      </c>
      <c r="Q10" s="119" t="s">
        <v>90</v>
      </c>
    </row>
    <row r="11" ht="22.5" customHeight="1" spans="1:17">
      <c r="A11" s="89" t="s">
        <v>132</v>
      </c>
      <c r="B11" s="89"/>
      <c r="C11" s="89"/>
      <c r="D11" s="89"/>
      <c r="E11" s="89"/>
      <c r="F11" s="89"/>
      <c r="G11" s="120"/>
      <c r="H11" s="120"/>
      <c r="I11" s="120"/>
      <c r="J11" s="120"/>
      <c r="K11" s="128"/>
      <c r="L11" s="120"/>
      <c r="M11" s="120"/>
      <c r="N11" s="120"/>
      <c r="O11" s="120"/>
      <c r="P11" s="128"/>
      <c r="Q11" s="120"/>
    </row>
    <row r="12" customHeight="1" spans="1:1">
      <c r="A12" s="121" t="s">
        <v>462</v>
      </c>
    </row>
  </sheetData>
  <mergeCells count="16">
    <mergeCell ref="A2:Q2"/>
    <mergeCell ref="A3:C3"/>
    <mergeCell ref="G4:Q4"/>
    <mergeCell ref="L5:Q5"/>
    <mergeCell ref="A11:F11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ageMargins left="0.708333333333333" right="0.708333333333333" top="0.747916666666667" bottom="0.747916666666667" header="0.314583333333333" footer="0.314583333333333"/>
  <pageSetup paperSize="9" scale="78" orientation="landscape" horizontalDpi="600" verticalDpi="600"/>
  <headerFooter>
    <oddFooter>&amp;C&amp;"-"&amp;16-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M8"/>
  <sheetViews>
    <sheetView zoomScaleSheetLayoutView="60" workbookViewId="0">
      <selection activeCell="A3" sqref="A3:D3"/>
    </sheetView>
  </sheetViews>
  <sheetFormatPr defaultColWidth="8.88571428571429" defaultRowHeight="14.25" customHeight="1" outlineLevelRow="7"/>
  <cols>
    <col min="1" max="1" width="50" style="78" customWidth="1"/>
    <col min="2" max="2" width="17.2857142857143" style="78" customWidth="1"/>
    <col min="3" max="4" width="13.4285714285714" style="78" customWidth="1"/>
    <col min="5" max="12" width="10.2857142857143" style="78" customWidth="1"/>
    <col min="13" max="13" width="13.1428571428571" style="78" customWidth="1"/>
    <col min="14" max="14" width="9.13333333333333" style="62" customWidth="1"/>
    <col min="15" max="246" width="9.13333333333333" style="62"/>
    <col min="247" max="247" width="9.13333333333333" style="79"/>
    <col min="248" max="256" width="8.88571428571429" style="79"/>
  </cols>
  <sheetData>
    <row r="1" s="62" customFormat="1" ht="13.5" customHeight="1" spans="1:13">
      <c r="A1" s="80"/>
      <c r="B1" s="80"/>
      <c r="C1" s="80"/>
      <c r="D1" s="81"/>
      <c r="E1" s="78"/>
      <c r="F1" s="78"/>
      <c r="G1" s="78"/>
      <c r="H1" s="78"/>
      <c r="I1" s="78"/>
      <c r="J1" s="78"/>
      <c r="K1" s="78"/>
      <c r="L1" s="78"/>
      <c r="M1" s="78"/>
    </row>
    <row r="2" s="62" customFormat="1" ht="35" customHeight="1" spans="1:13">
      <c r="A2" s="82" t="s">
        <v>16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="77" customFormat="1" ht="24" customHeight="1" spans="1:13">
      <c r="A3" s="83" t="s">
        <v>21</v>
      </c>
      <c r="B3" s="84"/>
      <c r="C3" s="84"/>
      <c r="D3" s="84"/>
      <c r="E3" s="85"/>
      <c r="F3" s="85"/>
      <c r="G3" s="85"/>
      <c r="H3" s="85"/>
      <c r="I3" s="85"/>
      <c r="J3" s="104"/>
      <c r="K3" s="104"/>
      <c r="L3" s="104"/>
      <c r="M3" s="105" t="s">
        <v>179</v>
      </c>
    </row>
    <row r="4" s="62" customFormat="1" ht="19.5" customHeight="1" spans="1:13">
      <c r="A4" s="86" t="s">
        <v>463</v>
      </c>
      <c r="B4" s="87" t="s">
        <v>193</v>
      </c>
      <c r="C4" s="88"/>
      <c r="D4" s="88"/>
      <c r="E4" s="89" t="s">
        <v>464</v>
      </c>
      <c r="F4" s="89"/>
      <c r="G4" s="89"/>
      <c r="H4" s="89"/>
      <c r="I4" s="89"/>
      <c r="J4" s="89"/>
      <c r="K4" s="89"/>
      <c r="L4" s="89"/>
      <c r="M4" s="89"/>
    </row>
    <row r="5" s="62" customFormat="1" ht="40.5" customHeight="1" spans="1:13">
      <c r="A5" s="90"/>
      <c r="B5" s="91" t="s">
        <v>75</v>
      </c>
      <c r="C5" s="92" t="s">
        <v>78</v>
      </c>
      <c r="D5" s="93" t="s">
        <v>465</v>
      </c>
      <c r="E5" s="90" t="s">
        <v>466</v>
      </c>
      <c r="F5" s="90" t="s">
        <v>467</v>
      </c>
      <c r="G5" s="90" t="s">
        <v>468</v>
      </c>
      <c r="H5" s="90" t="s">
        <v>469</v>
      </c>
      <c r="I5" s="106" t="s">
        <v>470</v>
      </c>
      <c r="J5" s="90" t="s">
        <v>471</v>
      </c>
      <c r="K5" s="90" t="s">
        <v>472</v>
      </c>
      <c r="L5" s="90" t="s">
        <v>473</v>
      </c>
      <c r="M5" s="90" t="s">
        <v>474</v>
      </c>
    </row>
    <row r="6" s="62" customFormat="1" ht="19.5" customHeight="1" spans="1:13">
      <c r="A6" s="86">
        <v>1</v>
      </c>
      <c r="B6" s="86">
        <v>2</v>
      </c>
      <c r="C6" s="86">
        <v>3</v>
      </c>
      <c r="D6" s="94">
        <v>4</v>
      </c>
      <c r="E6" s="86">
        <v>5</v>
      </c>
      <c r="F6" s="86">
        <v>6</v>
      </c>
      <c r="G6" s="86">
        <v>7</v>
      </c>
      <c r="H6" s="95">
        <v>8</v>
      </c>
      <c r="I6" s="107">
        <v>9</v>
      </c>
      <c r="J6" s="107">
        <v>10</v>
      </c>
      <c r="K6" s="107">
        <v>11</v>
      </c>
      <c r="L6" s="95">
        <v>12</v>
      </c>
      <c r="M6" s="107">
        <v>13</v>
      </c>
    </row>
    <row r="7" s="62" customFormat="1" ht="19.5" customHeight="1" spans="1:247">
      <c r="A7" s="96" t="s">
        <v>475</v>
      </c>
      <c r="B7" s="97"/>
      <c r="C7" s="97"/>
      <c r="D7" s="97"/>
      <c r="E7" s="97"/>
      <c r="F7" s="97"/>
      <c r="G7" s="98"/>
      <c r="H7" s="99" t="s">
        <v>90</v>
      </c>
      <c r="I7" s="99" t="s">
        <v>90</v>
      </c>
      <c r="J7" s="99" t="s">
        <v>90</v>
      </c>
      <c r="K7" s="99" t="s">
        <v>90</v>
      </c>
      <c r="L7" s="99" t="s">
        <v>90</v>
      </c>
      <c r="M7" s="99" t="s">
        <v>90</v>
      </c>
      <c r="IM7" s="108"/>
    </row>
    <row r="8" s="62" customFormat="1" ht="19.5" customHeight="1" spans="1:13">
      <c r="A8" s="100" t="s">
        <v>90</v>
      </c>
      <c r="B8" s="101" t="s">
        <v>90</v>
      </c>
      <c r="C8" s="101" t="s">
        <v>90</v>
      </c>
      <c r="D8" s="102" t="s">
        <v>90</v>
      </c>
      <c r="E8" s="101" t="s">
        <v>90</v>
      </c>
      <c r="F8" s="101" t="s">
        <v>90</v>
      </c>
      <c r="G8" s="101" t="s">
        <v>90</v>
      </c>
      <c r="H8" s="103" t="s">
        <v>90</v>
      </c>
      <c r="I8" s="103" t="s">
        <v>90</v>
      </c>
      <c r="J8" s="103" t="s">
        <v>90</v>
      </c>
      <c r="K8" s="103" t="s">
        <v>90</v>
      </c>
      <c r="L8" s="103" t="s">
        <v>90</v>
      </c>
      <c r="M8" s="103" t="s">
        <v>90</v>
      </c>
    </row>
  </sheetData>
  <mergeCells count="6">
    <mergeCell ref="A2:M2"/>
    <mergeCell ref="A3:D3"/>
    <mergeCell ref="B4:D4"/>
    <mergeCell ref="E4:M4"/>
    <mergeCell ref="A7:G7"/>
    <mergeCell ref="A4:A5"/>
  </mergeCells>
  <printOptions horizontalCentered="1"/>
  <pageMargins left="0.393055555555556" right="0.393055555555556" top="0.511805555555556" bottom="0.511805555555556" header="0.314583333333333" footer="0.314583333333333"/>
  <pageSetup paperSize="9" scale="74" orientation="landscape" horizontalDpi="600" verticalDpi="600"/>
  <headerFooter>
    <oddFooter>&amp;C&amp;"-"&amp;16-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7"/>
  <sheetViews>
    <sheetView zoomScaleSheetLayoutView="60" workbookViewId="0">
      <selection activeCell="A3" sqref="A3:H3"/>
    </sheetView>
  </sheetViews>
  <sheetFormatPr defaultColWidth="8.88571428571429" defaultRowHeight="12" outlineLevelRow="6"/>
  <cols>
    <col min="1" max="1" width="34.2857142857143" style="61" customWidth="1"/>
    <col min="2" max="2" width="29" style="61" customWidth="1"/>
    <col min="3" max="5" width="23.5714285714286" style="61" customWidth="1"/>
    <col min="6" max="6" width="11.2857142857143" style="62" customWidth="1"/>
    <col min="7" max="7" width="25.1333333333333" style="61" customWidth="1"/>
    <col min="8" max="8" width="15.5714285714286" style="62" customWidth="1"/>
    <col min="9" max="9" width="13.4285714285714" style="62" customWidth="1"/>
    <col min="10" max="10" width="18.847619047619" style="61" customWidth="1"/>
    <col min="11" max="11" width="9.13333333333333" style="62" customWidth="1"/>
    <col min="12" max="16384" width="9.13333333333333" style="62"/>
  </cols>
  <sheetData>
    <row r="1" customHeight="1" spans="10:10">
      <c r="J1" s="76"/>
    </row>
    <row r="2" ht="28.5" customHeight="1" spans="1:10">
      <c r="A2" s="63" t="s">
        <v>17</v>
      </c>
      <c r="B2" s="64"/>
      <c r="C2" s="64"/>
      <c r="D2" s="64"/>
      <c r="E2" s="64"/>
      <c r="F2" s="65"/>
      <c r="G2" s="64"/>
      <c r="H2" s="65"/>
      <c r="I2" s="65"/>
      <c r="J2" s="64"/>
    </row>
    <row r="3" ht="17.25" customHeight="1" spans="1:1">
      <c r="A3" s="66" t="s">
        <v>21</v>
      </c>
    </row>
    <row r="4" ht="44.25" customHeight="1" spans="1:10">
      <c r="A4" s="67" t="s">
        <v>301</v>
      </c>
      <c r="B4" s="67" t="s">
        <v>302</v>
      </c>
      <c r="C4" s="67" t="s">
        <v>303</v>
      </c>
      <c r="D4" s="67" t="s">
        <v>304</v>
      </c>
      <c r="E4" s="67" t="s">
        <v>305</v>
      </c>
      <c r="F4" s="68" t="s">
        <v>306</v>
      </c>
      <c r="G4" s="67" t="s">
        <v>307</v>
      </c>
      <c r="H4" s="68" t="s">
        <v>308</v>
      </c>
      <c r="I4" s="68" t="s">
        <v>309</v>
      </c>
      <c r="J4" s="67" t="s">
        <v>310</v>
      </c>
    </row>
    <row r="5" ht="14.25" customHeight="1" spans="1:10">
      <c r="A5" s="67">
        <v>1</v>
      </c>
      <c r="B5" s="67">
        <v>2</v>
      </c>
      <c r="C5" s="67">
        <v>3</v>
      </c>
      <c r="D5" s="67">
        <v>4</v>
      </c>
      <c r="E5" s="67">
        <v>5</v>
      </c>
      <c r="F5" s="67">
        <v>6</v>
      </c>
      <c r="G5" s="67">
        <v>7</v>
      </c>
      <c r="H5" s="67">
        <v>8</v>
      </c>
      <c r="I5" s="67">
        <v>9</v>
      </c>
      <c r="J5" s="67">
        <v>10</v>
      </c>
    </row>
    <row r="6" ht="42" customHeight="1" spans="1:10">
      <c r="A6" s="69" t="s">
        <v>475</v>
      </c>
      <c r="B6" s="70"/>
      <c r="C6" s="70"/>
      <c r="D6" s="71"/>
      <c r="E6" s="72"/>
      <c r="F6" s="73"/>
      <c r="G6" s="72"/>
      <c r="H6" s="73"/>
      <c r="I6" s="73"/>
      <c r="J6" s="72"/>
    </row>
    <row r="7" ht="42.75" customHeight="1" spans="1:10">
      <c r="A7" s="74" t="s">
        <v>90</v>
      </c>
      <c r="B7" s="74" t="s">
        <v>90</v>
      </c>
      <c r="C7" s="74" t="s">
        <v>90</v>
      </c>
      <c r="D7" s="74" t="s">
        <v>90</v>
      </c>
      <c r="E7" s="75" t="s">
        <v>90</v>
      </c>
      <c r="F7" s="74" t="s">
        <v>90</v>
      </c>
      <c r="G7" s="75" t="s">
        <v>90</v>
      </c>
      <c r="H7" s="74" t="s">
        <v>90</v>
      </c>
      <c r="I7" s="74" t="s">
        <v>90</v>
      </c>
      <c r="J7" s="75" t="s">
        <v>90</v>
      </c>
    </row>
  </sheetData>
  <mergeCells count="3">
    <mergeCell ref="A2:J2"/>
    <mergeCell ref="A3:H3"/>
    <mergeCell ref="A6:D6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0"/>
  <sheetViews>
    <sheetView zoomScaleSheetLayoutView="60" workbookViewId="0">
      <selection activeCell="D25" sqref="D25"/>
    </sheetView>
  </sheetViews>
  <sheetFormatPr defaultColWidth="8.88571428571429" defaultRowHeight="12" outlineLevelCol="7"/>
  <cols>
    <col min="1" max="1" width="29" style="47"/>
    <col min="2" max="2" width="18.7142857142857" style="47" customWidth="1"/>
    <col min="3" max="3" width="24.847619047619" style="47" customWidth="1"/>
    <col min="4" max="6" width="23.5714285714286" style="47" customWidth="1"/>
    <col min="7" max="7" width="25.1333333333333" style="47" customWidth="1"/>
    <col min="8" max="8" width="18.847619047619" style="47" customWidth="1"/>
    <col min="9" max="16384" width="9.13333333333333" style="47"/>
  </cols>
  <sheetData>
    <row r="1" spans="8:8">
      <c r="H1" s="48"/>
    </row>
    <row r="2" ht="28.5" spans="1:8">
      <c r="A2" s="49" t="s">
        <v>18</v>
      </c>
      <c r="B2" s="49"/>
      <c r="C2" s="49"/>
      <c r="D2" s="49"/>
      <c r="E2" s="49"/>
      <c r="F2" s="49"/>
      <c r="G2" s="49"/>
      <c r="H2" s="49"/>
    </row>
    <row r="3" ht="13.5" spans="1:2">
      <c r="A3" s="50" t="s">
        <v>21</v>
      </c>
      <c r="B3" s="51"/>
    </row>
    <row r="4" ht="18" customHeight="1" spans="1:8">
      <c r="A4" s="52" t="s">
        <v>186</v>
      </c>
      <c r="B4" s="52" t="s">
        <v>476</v>
      </c>
      <c r="C4" s="52" t="s">
        <v>477</v>
      </c>
      <c r="D4" s="52" t="s">
        <v>478</v>
      </c>
      <c r="E4" s="52" t="s">
        <v>479</v>
      </c>
      <c r="F4" s="53" t="s">
        <v>480</v>
      </c>
      <c r="G4" s="54"/>
      <c r="H4" s="55"/>
    </row>
    <row r="5" ht="18" customHeight="1" spans="1:8">
      <c r="A5" s="56"/>
      <c r="B5" s="56"/>
      <c r="C5" s="56"/>
      <c r="D5" s="56"/>
      <c r="E5" s="56"/>
      <c r="F5" s="57" t="s">
        <v>451</v>
      </c>
      <c r="G5" s="57" t="s">
        <v>481</v>
      </c>
      <c r="H5" s="57" t="s">
        <v>482</v>
      </c>
    </row>
    <row r="6" ht="21" customHeight="1" spans="1:8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</row>
    <row r="7" ht="33" customHeight="1" spans="1:8">
      <c r="A7" s="59"/>
      <c r="B7" s="59"/>
      <c r="C7" s="59"/>
      <c r="D7" s="59"/>
      <c r="E7" s="59"/>
      <c r="F7" s="58"/>
      <c r="G7" s="58"/>
      <c r="H7" s="58"/>
    </row>
    <row r="8" ht="24" customHeight="1" spans="1:8">
      <c r="A8" s="60"/>
      <c r="B8" s="60"/>
      <c r="C8" s="60"/>
      <c r="D8" s="60"/>
      <c r="E8" s="60"/>
      <c r="F8" s="58"/>
      <c r="G8" s="58"/>
      <c r="H8" s="58"/>
    </row>
    <row r="9" ht="24" customHeight="1" spans="1:8">
      <c r="A9" s="60"/>
      <c r="B9" s="60"/>
      <c r="C9" s="60"/>
      <c r="D9" s="60"/>
      <c r="E9" s="60"/>
      <c r="F9" s="58"/>
      <c r="G9" s="58"/>
      <c r="H9" s="58"/>
    </row>
    <row r="10" spans="1:1">
      <c r="A10" s="47" t="s">
        <v>483</v>
      </c>
    </row>
  </sheetData>
  <mergeCells count="7">
    <mergeCell ref="A2:H2"/>
    <mergeCell ref="F4:H4"/>
    <mergeCell ref="A4:A5"/>
    <mergeCell ref="B4:B5"/>
    <mergeCell ref="C4:C5"/>
    <mergeCell ref="D4:D5"/>
    <mergeCell ref="E4:E5"/>
  </mergeCells>
  <printOptions horizontalCentered="1"/>
  <pageMargins left="0.393055555555556" right="0.393055555555556" top="0.511805555555556" bottom="0.511805555555556" header="0.314583333333333" footer="0.314583333333333"/>
  <pageSetup paperSize="9" scale="75" orientation="landscape" horizontalDpi="600" verticalDpi="600"/>
  <headerFooter>
    <oddFooter>&amp;C&amp;"-"&amp;16-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"/>
  <sheetViews>
    <sheetView workbookViewId="0">
      <selection activeCell="C17" sqref="C17"/>
    </sheetView>
  </sheetViews>
  <sheetFormatPr defaultColWidth="9.14285714285714" defaultRowHeight="14.25" customHeight="1"/>
  <cols>
    <col min="1" max="1" width="10.2857142857143" style="1" customWidth="1"/>
    <col min="2" max="3" width="23.8571428571429" style="1" customWidth="1"/>
    <col min="4" max="4" width="11.1428571428571" style="1" customWidth="1"/>
    <col min="5" max="5" width="17.7142857142857" style="1" customWidth="1"/>
    <col min="6" max="6" width="9.85714285714286" style="1" customWidth="1"/>
    <col min="7" max="7" width="17.7142857142857" style="1" customWidth="1"/>
    <col min="8" max="11" width="23.1428571428571" style="1" customWidth="1"/>
    <col min="12" max="16384" width="9.14285714285714" style="1" customWidth="1"/>
  </cols>
  <sheetData>
    <row r="1" s="1" customFormat="1" customHeight="1" spans="4:11">
      <c r="D1" s="2"/>
      <c r="E1" s="2"/>
      <c r="F1" s="2"/>
      <c r="G1" s="2"/>
      <c r="H1" s="3"/>
      <c r="I1" s="3"/>
      <c r="J1" s="3"/>
      <c r="K1" s="4"/>
    </row>
    <row r="2" s="1" customFormat="1" ht="41.25" customHeight="1" spans="1:11">
      <c r="A2" s="5" t="s">
        <v>19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ht="13.5" customHeight="1" spans="1:11">
      <c r="A3" s="6" t="s">
        <v>21</v>
      </c>
      <c r="B3" s="7"/>
      <c r="C3" s="7"/>
      <c r="D3" s="7"/>
      <c r="E3" s="7"/>
      <c r="F3" s="7"/>
      <c r="G3" s="7"/>
      <c r="H3" s="8"/>
      <c r="I3" s="8"/>
      <c r="J3" s="8"/>
      <c r="K3" s="9" t="s">
        <v>179</v>
      </c>
    </row>
    <row r="4" s="1" customFormat="1" ht="21.75" customHeight="1" spans="1:11">
      <c r="A4" s="10" t="s">
        <v>272</v>
      </c>
      <c r="B4" s="10" t="s">
        <v>188</v>
      </c>
      <c r="C4" s="10" t="s">
        <v>273</v>
      </c>
      <c r="D4" s="11" t="s">
        <v>189</v>
      </c>
      <c r="E4" s="11" t="s">
        <v>190</v>
      </c>
      <c r="F4" s="11" t="s">
        <v>274</v>
      </c>
      <c r="G4" s="11" t="s">
        <v>275</v>
      </c>
      <c r="H4" s="31" t="s">
        <v>75</v>
      </c>
      <c r="I4" s="12" t="s">
        <v>484</v>
      </c>
      <c r="J4" s="13"/>
      <c r="K4" s="14"/>
    </row>
    <row r="5" s="1" customFormat="1" ht="21.75" customHeight="1" spans="1:11">
      <c r="A5" s="15"/>
      <c r="B5" s="15"/>
      <c r="C5" s="15"/>
      <c r="D5" s="16"/>
      <c r="E5" s="16"/>
      <c r="F5" s="16"/>
      <c r="G5" s="16"/>
      <c r="H5" s="32"/>
      <c r="I5" s="11" t="s">
        <v>78</v>
      </c>
      <c r="J5" s="11" t="s">
        <v>79</v>
      </c>
      <c r="K5" s="11" t="s">
        <v>80</v>
      </c>
    </row>
    <row r="6" s="1" customFormat="1" ht="40.5" customHeight="1" spans="1:11">
      <c r="A6" s="19"/>
      <c r="B6" s="19"/>
      <c r="C6" s="19"/>
      <c r="D6" s="20"/>
      <c r="E6" s="20"/>
      <c r="F6" s="20"/>
      <c r="G6" s="20"/>
      <c r="H6" s="33"/>
      <c r="I6" s="20"/>
      <c r="J6" s="20"/>
      <c r="K6" s="20"/>
    </row>
    <row r="7" s="1" customFormat="1" ht="15" customHeight="1" spans="1:11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  <c r="H7" s="23">
        <v>8</v>
      </c>
      <c r="I7" s="23">
        <v>9</v>
      </c>
      <c r="J7" s="46">
        <v>10</v>
      </c>
      <c r="K7" s="46">
        <v>11</v>
      </c>
    </row>
    <row r="8" s="1" customFormat="1" ht="18.75" customHeight="1" spans="1:11">
      <c r="A8" s="34"/>
      <c r="B8" s="24" t="s">
        <v>90</v>
      </c>
      <c r="C8" s="34"/>
      <c r="D8" s="34"/>
      <c r="E8" s="34"/>
      <c r="F8" s="34"/>
      <c r="G8" s="34"/>
      <c r="H8" s="35" t="s">
        <v>90</v>
      </c>
      <c r="I8" s="35" t="s">
        <v>90</v>
      </c>
      <c r="J8" s="35" t="s">
        <v>90</v>
      </c>
      <c r="K8" s="35"/>
    </row>
    <row r="9" s="1" customFormat="1" ht="18.75" customHeight="1" spans="1:11">
      <c r="A9" s="36" t="s">
        <v>90</v>
      </c>
      <c r="B9" s="37" t="s">
        <v>90</v>
      </c>
      <c r="C9" s="37" t="s">
        <v>90</v>
      </c>
      <c r="D9" s="37" t="s">
        <v>90</v>
      </c>
      <c r="E9" s="37" t="s">
        <v>90</v>
      </c>
      <c r="F9" s="37" t="s">
        <v>90</v>
      </c>
      <c r="G9" s="37" t="s">
        <v>90</v>
      </c>
      <c r="H9" s="38" t="s">
        <v>90</v>
      </c>
      <c r="I9" s="38" t="s">
        <v>90</v>
      </c>
      <c r="J9" s="38" t="s">
        <v>90</v>
      </c>
      <c r="K9" s="38"/>
    </row>
    <row r="10" s="1" customFormat="1" ht="18.75" customHeight="1" spans="1:11">
      <c r="A10" s="39"/>
      <c r="B10" s="40"/>
      <c r="C10" s="40"/>
      <c r="D10" s="40"/>
      <c r="E10" s="40"/>
      <c r="F10" s="40"/>
      <c r="G10" s="40"/>
      <c r="H10" s="41"/>
      <c r="I10" s="41"/>
      <c r="J10" s="41"/>
      <c r="K10" s="41"/>
    </row>
    <row r="11" s="1" customFormat="1" ht="18.75" customHeight="1" spans="1:11">
      <c r="A11" s="39"/>
      <c r="B11" s="40"/>
      <c r="C11" s="40"/>
      <c r="D11" s="40"/>
      <c r="E11" s="40"/>
      <c r="F11" s="40"/>
      <c r="G11" s="40"/>
      <c r="H11" s="41"/>
      <c r="I11" s="41"/>
      <c r="J11" s="41"/>
      <c r="K11" s="41"/>
    </row>
    <row r="12" s="1" customFormat="1" ht="18.75" customHeight="1" spans="1:11">
      <c r="A12" s="39"/>
      <c r="B12" s="40"/>
      <c r="C12" s="40"/>
      <c r="D12" s="40"/>
      <c r="E12" s="40"/>
      <c r="F12" s="40"/>
      <c r="G12" s="40"/>
      <c r="H12" s="41"/>
      <c r="I12" s="41"/>
      <c r="J12" s="41"/>
      <c r="K12" s="41"/>
    </row>
    <row r="13" s="1" customFormat="1" ht="18.75" customHeight="1" spans="1:11">
      <c r="A13" s="39"/>
      <c r="B13" s="40"/>
      <c r="C13" s="40"/>
      <c r="D13" s="40"/>
      <c r="E13" s="40"/>
      <c r="F13" s="40"/>
      <c r="G13" s="40"/>
      <c r="H13" s="41"/>
      <c r="I13" s="41"/>
      <c r="J13" s="41"/>
      <c r="K13" s="41"/>
    </row>
    <row r="14" s="1" customFormat="1" ht="18.75" customHeight="1" spans="1:11">
      <c r="A14" s="42" t="s">
        <v>132</v>
      </c>
      <c r="B14" s="43"/>
      <c r="C14" s="43"/>
      <c r="D14" s="43"/>
      <c r="E14" s="43"/>
      <c r="F14" s="43"/>
      <c r="G14" s="44"/>
      <c r="H14" s="45" t="s">
        <v>90</v>
      </c>
      <c r="I14" s="45" t="s">
        <v>90</v>
      </c>
      <c r="J14" s="45" t="s">
        <v>90</v>
      </c>
      <c r="K14" s="45"/>
    </row>
    <row r="15" s="1" customFormat="1" customHeight="1" spans="1:1">
      <c r="A15" s="1" t="s">
        <v>485</v>
      </c>
    </row>
    <row r="16" customHeight="1" spans="1:1">
      <c r="A16" s="30"/>
    </row>
  </sheetData>
  <mergeCells count="15">
    <mergeCell ref="A2:K2"/>
    <mergeCell ref="A3:G3"/>
    <mergeCell ref="I4:K4"/>
    <mergeCell ref="A14:G14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7"/>
  <sheetViews>
    <sheetView zoomScaleSheetLayoutView="60" workbookViewId="0">
      <pane xSplit="1" ySplit="6" topLeftCell="B22" activePane="bottomRight" state="frozen"/>
      <selection/>
      <selection pane="topRight"/>
      <selection pane="bottomLeft"/>
      <selection pane="bottomRight" activeCell="B41" sqref="B41"/>
    </sheetView>
  </sheetViews>
  <sheetFormatPr defaultColWidth="8" defaultRowHeight="12" outlineLevelCol="3"/>
  <cols>
    <col min="1" max="1" width="39.5714285714286" style="78" customWidth="1"/>
    <col min="2" max="2" width="43.1333333333333" style="78" customWidth="1"/>
    <col min="3" max="3" width="40.4285714285714" style="78" customWidth="1"/>
    <col min="4" max="4" width="46.1333333333333" style="78" customWidth="1"/>
    <col min="5" max="5" width="8" style="62" customWidth="1"/>
    <col min="6" max="16384" width="8" style="62"/>
  </cols>
  <sheetData>
    <row r="1" ht="17" customHeight="1" spans="1:4">
      <c r="A1" s="371"/>
      <c r="B1" s="80"/>
      <c r="C1" s="80"/>
      <c r="D1" s="153"/>
    </row>
    <row r="2" ht="36" customHeight="1" spans="1:4">
      <c r="A2" s="63" t="s">
        <v>2</v>
      </c>
      <c r="B2" s="372"/>
      <c r="C2" s="372"/>
      <c r="D2" s="372"/>
    </row>
    <row r="3" ht="21" customHeight="1" spans="1:4">
      <c r="A3" s="83" t="s">
        <v>21</v>
      </c>
      <c r="B3" s="315"/>
      <c r="C3" s="315"/>
      <c r="D3" s="152" t="s">
        <v>22</v>
      </c>
    </row>
    <row r="4" ht="19.5" customHeight="1" spans="1:4">
      <c r="A4" s="87" t="s">
        <v>23</v>
      </c>
      <c r="B4" s="162"/>
      <c r="C4" s="87" t="s">
        <v>24</v>
      </c>
      <c r="D4" s="162"/>
    </row>
    <row r="5" ht="19.5" customHeight="1" spans="1:4">
      <c r="A5" s="86" t="s">
        <v>25</v>
      </c>
      <c r="B5" s="86" t="s">
        <v>26</v>
      </c>
      <c r="C5" s="86" t="s">
        <v>27</v>
      </c>
      <c r="D5" s="86" t="s">
        <v>26</v>
      </c>
    </row>
    <row r="6" ht="19.5" customHeight="1" spans="1:4">
      <c r="A6" s="90"/>
      <c r="B6" s="90"/>
      <c r="C6" s="90"/>
      <c r="D6" s="90"/>
    </row>
    <row r="7" ht="20.25" customHeight="1" spans="1:4">
      <c r="A7" s="322" t="s">
        <v>28</v>
      </c>
      <c r="B7" s="300">
        <v>2693107</v>
      </c>
      <c r="C7" s="322" t="s">
        <v>29</v>
      </c>
      <c r="D7" s="373"/>
    </row>
    <row r="8" ht="20.25" customHeight="1" spans="1:4">
      <c r="A8" s="322" t="s">
        <v>30</v>
      </c>
      <c r="B8" s="300"/>
      <c r="C8" s="322" t="s">
        <v>31</v>
      </c>
      <c r="D8" s="373"/>
    </row>
    <row r="9" ht="20.25" customHeight="1" spans="1:4">
      <c r="A9" s="322" t="s">
        <v>32</v>
      </c>
      <c r="B9" s="300"/>
      <c r="C9" s="322" t="s">
        <v>33</v>
      </c>
      <c r="D9" s="373"/>
    </row>
    <row r="10" ht="20.25" customHeight="1" spans="1:4">
      <c r="A10" s="322" t="s">
        <v>34</v>
      </c>
      <c r="B10" s="300"/>
      <c r="C10" s="322" t="s">
        <v>35</v>
      </c>
      <c r="D10" s="373"/>
    </row>
    <row r="11" ht="20.25" customHeight="1" spans="1:4">
      <c r="A11" s="322" t="s">
        <v>36</v>
      </c>
      <c r="B11" s="374"/>
      <c r="C11" s="322" t="s">
        <v>37</v>
      </c>
      <c r="D11" s="373"/>
    </row>
    <row r="12" ht="20.25" customHeight="1" spans="1:4">
      <c r="A12" s="322" t="s">
        <v>38</v>
      </c>
      <c r="B12" s="321"/>
      <c r="C12" s="322" t="s">
        <v>39</v>
      </c>
      <c r="D12" s="373"/>
    </row>
    <row r="13" ht="20.25" customHeight="1" spans="1:4">
      <c r="A13" s="322" t="s">
        <v>40</v>
      </c>
      <c r="B13" s="321"/>
      <c r="C13" s="322" t="s">
        <v>41</v>
      </c>
      <c r="D13" s="373"/>
    </row>
    <row r="14" ht="20.25" customHeight="1" spans="1:4">
      <c r="A14" s="322" t="s">
        <v>42</v>
      </c>
      <c r="B14" s="321"/>
      <c r="C14" s="322" t="s">
        <v>43</v>
      </c>
      <c r="D14" s="318">
        <v>73656</v>
      </c>
    </row>
    <row r="15" ht="20.25" customHeight="1" spans="1:4">
      <c r="A15" s="375" t="s">
        <v>44</v>
      </c>
      <c r="B15" s="376"/>
      <c r="C15" s="322" t="s">
        <v>45</v>
      </c>
      <c r="D15" s="318">
        <v>53685</v>
      </c>
    </row>
    <row r="16" ht="20.25" customHeight="1" spans="1:4">
      <c r="A16" s="375" t="s">
        <v>46</v>
      </c>
      <c r="B16" s="377"/>
      <c r="C16" s="322" t="s">
        <v>47</v>
      </c>
      <c r="D16" s="373"/>
    </row>
    <row r="17" ht="20.25" customHeight="1" spans="1:4">
      <c r="A17" s="375"/>
      <c r="B17" s="378"/>
      <c r="C17" s="322" t="s">
        <v>48</v>
      </c>
      <c r="D17" s="373"/>
    </row>
    <row r="18" ht="20.25" customHeight="1" spans="1:4">
      <c r="A18" s="377"/>
      <c r="B18" s="378"/>
      <c r="C18" s="322" t="s">
        <v>49</v>
      </c>
      <c r="D18" s="373"/>
    </row>
    <row r="19" ht="20.25" customHeight="1" spans="1:4">
      <c r="A19" s="377"/>
      <c r="B19" s="378"/>
      <c r="C19" s="322" t="s">
        <v>50</v>
      </c>
      <c r="D19" s="318">
        <v>2514348.5</v>
      </c>
    </row>
    <row r="20" ht="20.25" customHeight="1" spans="1:4">
      <c r="A20" s="377"/>
      <c r="B20" s="378"/>
      <c r="C20" s="322" t="s">
        <v>51</v>
      </c>
      <c r="D20" s="373"/>
    </row>
    <row r="21" ht="20.25" customHeight="1" spans="1:4">
      <c r="A21" s="377"/>
      <c r="B21" s="378"/>
      <c r="C21" s="322" t="s">
        <v>52</v>
      </c>
      <c r="D21" s="373"/>
    </row>
    <row r="22" ht="20.25" customHeight="1" spans="1:4">
      <c r="A22" s="377"/>
      <c r="B22" s="378"/>
      <c r="C22" s="322" t="s">
        <v>53</v>
      </c>
      <c r="D22" s="373"/>
    </row>
    <row r="23" ht="20.25" customHeight="1" spans="1:4">
      <c r="A23" s="377"/>
      <c r="B23" s="378"/>
      <c r="C23" s="322" t="s">
        <v>54</v>
      </c>
      <c r="D23" s="373"/>
    </row>
    <row r="24" ht="20.25" customHeight="1" spans="1:4">
      <c r="A24" s="377"/>
      <c r="B24" s="378"/>
      <c r="C24" s="322" t="s">
        <v>55</v>
      </c>
      <c r="D24" s="373"/>
    </row>
    <row r="25" ht="20.25" customHeight="1" spans="1:4">
      <c r="A25" s="377"/>
      <c r="B25" s="378"/>
      <c r="C25" s="322" t="s">
        <v>56</v>
      </c>
      <c r="D25" s="318">
        <v>52452</v>
      </c>
    </row>
    <row r="26" ht="20.25" customHeight="1" spans="1:4">
      <c r="A26" s="377"/>
      <c r="B26" s="378"/>
      <c r="C26" s="322" t="s">
        <v>57</v>
      </c>
      <c r="D26" s="373"/>
    </row>
    <row r="27" ht="20.25" customHeight="1" spans="1:4">
      <c r="A27" s="377"/>
      <c r="B27" s="378"/>
      <c r="C27" s="322" t="s">
        <v>58</v>
      </c>
      <c r="D27" s="373"/>
    </row>
    <row r="28" ht="20.25" customHeight="1" spans="1:4">
      <c r="A28" s="377"/>
      <c r="B28" s="378"/>
      <c r="C28" s="322" t="s">
        <v>59</v>
      </c>
      <c r="D28" s="373"/>
    </row>
    <row r="29" ht="20.25" customHeight="1" spans="1:4">
      <c r="A29" s="377"/>
      <c r="B29" s="378"/>
      <c r="C29" s="322" t="s">
        <v>60</v>
      </c>
      <c r="D29" s="373"/>
    </row>
    <row r="30" ht="20.25" customHeight="1" spans="1:4">
      <c r="A30" s="379"/>
      <c r="B30" s="380"/>
      <c r="C30" s="322" t="s">
        <v>61</v>
      </c>
      <c r="D30" s="373"/>
    </row>
    <row r="31" ht="20.25" customHeight="1" spans="1:4">
      <c r="A31" s="379"/>
      <c r="B31" s="380"/>
      <c r="C31" s="322" t="s">
        <v>62</v>
      </c>
      <c r="D31" s="373"/>
    </row>
    <row r="32" ht="20.25" customHeight="1" spans="1:4">
      <c r="A32" s="379"/>
      <c r="B32" s="380"/>
      <c r="C32" s="322" t="s">
        <v>63</v>
      </c>
      <c r="D32" s="373"/>
    </row>
    <row r="33" ht="20.25" customHeight="1" spans="1:4">
      <c r="A33" s="381" t="s">
        <v>64</v>
      </c>
      <c r="B33" s="382">
        <f>B7+B8+B9+B10+B11</f>
        <v>2693107</v>
      </c>
      <c r="C33" s="327" t="s">
        <v>65</v>
      </c>
      <c r="D33" s="324">
        <f>SUM(D7:D29)</f>
        <v>2694141.5</v>
      </c>
    </row>
    <row r="34" ht="20.25" customHeight="1" spans="1:4">
      <c r="A34" s="375" t="s">
        <v>66</v>
      </c>
      <c r="B34" s="383">
        <v>1034.5</v>
      </c>
      <c r="C34" s="322" t="s">
        <v>67</v>
      </c>
      <c r="D34" s="300"/>
    </row>
    <row r="35" ht="20.25" customHeight="1" spans="1:4">
      <c r="A35" s="375" t="s">
        <v>68</v>
      </c>
      <c r="B35" s="383"/>
      <c r="C35" s="375" t="s">
        <v>68</v>
      </c>
      <c r="D35" s="384"/>
    </row>
    <row r="36" ht="20.25" customHeight="1" spans="1:4">
      <c r="A36" s="375" t="s">
        <v>69</v>
      </c>
      <c r="B36" s="383">
        <v>1034.5</v>
      </c>
      <c r="C36" s="375" t="s">
        <v>70</v>
      </c>
      <c r="D36" s="384"/>
    </row>
    <row r="37" ht="20.25" customHeight="1" spans="1:4">
      <c r="A37" s="385" t="s">
        <v>71</v>
      </c>
      <c r="B37" s="386">
        <f>B33+B34</f>
        <v>2694141.5</v>
      </c>
      <c r="C37" s="327" t="s">
        <v>72</v>
      </c>
      <c r="D37" s="386">
        <f>D33+D34</f>
        <v>2694141.5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0" orientation="landscape" horizontalDpi="600" verticalDpi="600"/>
  <headerFooter>
    <oddFooter>&amp;C&amp;"-"&amp;16-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1"/>
  <sheetViews>
    <sheetView workbookViewId="0">
      <selection activeCell="A4" sqref="A4:A6"/>
    </sheetView>
  </sheetViews>
  <sheetFormatPr defaultColWidth="9.14285714285714" defaultRowHeight="14.25" customHeight="1" outlineLevelCol="6"/>
  <cols>
    <col min="1" max="1" width="35.2857142857143" style="1" customWidth="1"/>
    <col min="2" max="2" width="28" style="1" customWidth="1"/>
    <col min="3" max="3" width="29.5714285714286" style="1" customWidth="1"/>
    <col min="4" max="4" width="28" style="1" customWidth="1"/>
    <col min="5" max="7" width="23.8571428571429" style="1" customWidth="1"/>
    <col min="8" max="16384" width="9.14285714285714" style="1" customWidth="1"/>
  </cols>
  <sheetData>
    <row r="1" s="1" customFormat="1" ht="13.5" customHeight="1" spans="4:7">
      <c r="D1" s="2"/>
      <c r="E1" s="3"/>
      <c r="F1" s="3"/>
      <c r="G1" s="4"/>
    </row>
    <row r="2" s="1" customFormat="1" ht="41.25" customHeight="1" spans="1:7">
      <c r="A2" s="5" t="s">
        <v>20</v>
      </c>
      <c r="B2" s="5"/>
      <c r="C2" s="5"/>
      <c r="D2" s="5"/>
      <c r="E2" s="5"/>
      <c r="F2" s="5"/>
      <c r="G2" s="5"/>
    </row>
    <row r="3" s="1" customFormat="1" ht="13.5" customHeight="1" spans="1:7">
      <c r="A3" s="6" t="s">
        <v>21</v>
      </c>
      <c r="B3" s="7"/>
      <c r="C3" s="7"/>
      <c r="D3" s="7"/>
      <c r="E3" s="8"/>
      <c r="F3" s="8"/>
      <c r="G3" s="9" t="s">
        <v>179</v>
      </c>
    </row>
    <row r="4" s="1" customFormat="1" ht="21.75" customHeight="1" spans="1:7">
      <c r="A4" s="10" t="s">
        <v>273</v>
      </c>
      <c r="B4" s="10" t="s">
        <v>272</v>
      </c>
      <c r="C4" s="10" t="s">
        <v>188</v>
      </c>
      <c r="D4" s="11" t="s">
        <v>486</v>
      </c>
      <c r="E4" s="12" t="s">
        <v>78</v>
      </c>
      <c r="F4" s="13"/>
      <c r="G4" s="14"/>
    </row>
    <row r="5" s="1" customFormat="1" ht="21.75" customHeight="1" spans="1:7">
      <c r="A5" s="15"/>
      <c r="B5" s="15"/>
      <c r="C5" s="15"/>
      <c r="D5" s="16"/>
      <c r="E5" s="17" t="s">
        <v>487</v>
      </c>
      <c r="F5" s="18" t="s">
        <v>488</v>
      </c>
      <c r="G5" s="18" t="s">
        <v>489</v>
      </c>
    </row>
    <row r="6" s="1" customFormat="1" ht="40.5" customHeight="1" spans="1:7">
      <c r="A6" s="19"/>
      <c r="B6" s="19"/>
      <c r="C6" s="19"/>
      <c r="D6" s="20"/>
      <c r="E6" s="21"/>
      <c r="F6" s="22"/>
      <c r="G6" s="22"/>
    </row>
    <row r="7" s="1" customFormat="1" ht="15" customHeight="1" spans="1:7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</row>
    <row r="8" s="1" customFormat="1" ht="17.25" customHeight="1" spans="1:7">
      <c r="A8" s="24" t="s">
        <v>89</v>
      </c>
      <c r="B8" s="25" t="s">
        <v>279</v>
      </c>
      <c r="C8" s="25" t="s">
        <v>281</v>
      </c>
      <c r="D8" s="24" t="s">
        <v>490</v>
      </c>
      <c r="E8" s="26">
        <v>471000</v>
      </c>
      <c r="F8" s="26">
        <v>471000</v>
      </c>
      <c r="G8" s="26">
        <v>471000</v>
      </c>
    </row>
    <row r="9" s="1" customFormat="1" ht="18.75" customHeight="1" spans="1:7">
      <c r="A9" s="24" t="s">
        <v>89</v>
      </c>
      <c r="B9" s="24" t="s">
        <v>279</v>
      </c>
      <c r="C9" s="24" t="s">
        <v>298</v>
      </c>
      <c r="D9" s="24" t="s">
        <v>490</v>
      </c>
      <c r="E9" s="26">
        <v>150000</v>
      </c>
      <c r="F9" s="26">
        <v>150000</v>
      </c>
      <c r="G9" s="26">
        <v>150000</v>
      </c>
    </row>
    <row r="10" s="1" customFormat="1" ht="18.75" customHeight="1" spans="1:7">
      <c r="A10" s="27" t="s">
        <v>75</v>
      </c>
      <c r="B10" s="28"/>
      <c r="C10" s="28"/>
      <c r="D10" s="29"/>
      <c r="E10" s="26">
        <f>E8+E9</f>
        <v>621000</v>
      </c>
      <c r="F10" s="26">
        <f>F8+F9</f>
        <v>621000</v>
      </c>
      <c r="G10" s="26">
        <f>G8+G9</f>
        <v>621000</v>
      </c>
    </row>
    <row r="11" customHeight="1" spans="1:1">
      <c r="A11" s="30"/>
    </row>
  </sheetData>
  <mergeCells count="11">
    <mergeCell ref="A2:G2"/>
    <mergeCell ref="A3:D3"/>
    <mergeCell ref="E4:G4"/>
    <mergeCell ref="A10:D10"/>
    <mergeCell ref="A4:A6"/>
    <mergeCell ref="B4:B6"/>
    <mergeCell ref="C4:C6"/>
    <mergeCell ref="D4:D6"/>
    <mergeCell ref="E5:E6"/>
    <mergeCell ref="F5:F6"/>
    <mergeCell ref="G5:G6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0"/>
  <sheetViews>
    <sheetView zoomScaleSheetLayoutView="60" workbookViewId="0">
      <selection activeCell="E22" sqref="E22"/>
    </sheetView>
  </sheetViews>
  <sheetFormatPr defaultColWidth="8" defaultRowHeight="14.25" customHeight="1"/>
  <cols>
    <col min="1" max="1" width="21.1333333333333" style="78" customWidth="1"/>
    <col min="2" max="2" width="23.4285714285714" style="78" customWidth="1"/>
    <col min="3" max="5" width="12.5714285714286" style="78" customWidth="1"/>
    <col min="6" max="6" width="14" style="78" customWidth="1"/>
    <col min="7" max="8" width="12.5714285714286" style="78" customWidth="1"/>
    <col min="9" max="9" width="8.84761904761905" style="78" customWidth="1"/>
    <col min="10" max="14" width="12.5714285714286" style="78" customWidth="1"/>
    <col min="15" max="15" width="8" style="62" customWidth="1"/>
    <col min="16" max="16" width="9.57142857142857" style="62" customWidth="1"/>
    <col min="17" max="17" width="9.71428571428571" style="62" customWidth="1"/>
    <col min="18" max="18" width="10.5714285714286" style="62" customWidth="1"/>
    <col min="19" max="19" width="10.1333333333333" style="78" customWidth="1"/>
    <col min="20" max="20" width="8" style="62" customWidth="1"/>
    <col min="21" max="16384" width="8" style="62"/>
  </cols>
  <sheetData>
    <row r="1" ht="12" customHeight="1" spans="1:19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359"/>
      <c r="P1" s="359"/>
      <c r="Q1" s="359"/>
      <c r="R1" s="359"/>
      <c r="S1" s="366"/>
    </row>
    <row r="2" ht="36" customHeight="1" spans="1:19">
      <c r="A2" s="345" t="s">
        <v>3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5"/>
      <c r="P2" s="65"/>
      <c r="Q2" s="65"/>
      <c r="R2" s="65"/>
      <c r="S2" s="64"/>
    </row>
    <row r="3" ht="20.25" customHeight="1" spans="1:19">
      <c r="A3" s="83" t="s">
        <v>21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360"/>
      <c r="P3" s="360"/>
      <c r="Q3" s="360"/>
      <c r="R3" s="360"/>
      <c r="S3" s="367" t="s">
        <v>22</v>
      </c>
    </row>
    <row r="4" ht="18.75" customHeight="1" spans="1:19">
      <c r="A4" s="346" t="s">
        <v>73</v>
      </c>
      <c r="B4" s="347" t="s">
        <v>74</v>
      </c>
      <c r="C4" s="347" t="s">
        <v>75</v>
      </c>
      <c r="D4" s="348" t="s">
        <v>76</v>
      </c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61" t="s">
        <v>66</v>
      </c>
      <c r="P4" s="361"/>
      <c r="Q4" s="361"/>
      <c r="R4" s="361"/>
      <c r="S4" s="368"/>
    </row>
    <row r="5" ht="18.75" customHeight="1" spans="1:19">
      <c r="A5" s="350"/>
      <c r="B5" s="351"/>
      <c r="C5" s="351"/>
      <c r="D5" s="352" t="s">
        <v>77</v>
      </c>
      <c r="E5" s="352" t="s">
        <v>78</v>
      </c>
      <c r="F5" s="352" t="s">
        <v>79</v>
      </c>
      <c r="G5" s="352" t="s">
        <v>80</v>
      </c>
      <c r="H5" s="352" t="s">
        <v>81</v>
      </c>
      <c r="I5" s="362" t="s">
        <v>82</v>
      </c>
      <c r="J5" s="349"/>
      <c r="K5" s="349"/>
      <c r="L5" s="349"/>
      <c r="M5" s="349"/>
      <c r="N5" s="349"/>
      <c r="O5" s="361" t="s">
        <v>77</v>
      </c>
      <c r="P5" s="361" t="s">
        <v>78</v>
      </c>
      <c r="Q5" s="361" t="s">
        <v>79</v>
      </c>
      <c r="R5" s="369" t="s">
        <v>80</v>
      </c>
      <c r="S5" s="361" t="s">
        <v>83</v>
      </c>
    </row>
    <row r="6" ht="33.75" customHeight="1" spans="1:19">
      <c r="A6" s="353"/>
      <c r="B6" s="354"/>
      <c r="C6" s="354"/>
      <c r="D6" s="353"/>
      <c r="E6" s="353"/>
      <c r="F6" s="353"/>
      <c r="G6" s="353"/>
      <c r="H6" s="353"/>
      <c r="I6" s="354" t="s">
        <v>77</v>
      </c>
      <c r="J6" s="354" t="s">
        <v>84</v>
      </c>
      <c r="K6" s="354" t="s">
        <v>85</v>
      </c>
      <c r="L6" s="354" t="s">
        <v>86</v>
      </c>
      <c r="M6" s="354" t="s">
        <v>87</v>
      </c>
      <c r="N6" s="363" t="s">
        <v>88</v>
      </c>
      <c r="O6" s="361"/>
      <c r="P6" s="361"/>
      <c r="Q6" s="361"/>
      <c r="R6" s="369"/>
      <c r="S6" s="361"/>
    </row>
    <row r="7" ht="16.5" customHeight="1" spans="1:19">
      <c r="A7" s="355">
        <v>1</v>
      </c>
      <c r="B7" s="356">
        <v>2</v>
      </c>
      <c r="C7" s="356">
        <v>3</v>
      </c>
      <c r="D7" s="355">
        <v>4</v>
      </c>
      <c r="E7" s="356">
        <v>5</v>
      </c>
      <c r="F7" s="356">
        <v>6</v>
      </c>
      <c r="G7" s="355">
        <v>7</v>
      </c>
      <c r="H7" s="356">
        <v>8</v>
      </c>
      <c r="I7" s="356">
        <v>9</v>
      </c>
      <c r="J7" s="355">
        <v>10</v>
      </c>
      <c r="K7" s="355">
        <v>11</v>
      </c>
      <c r="L7" s="355">
        <v>12</v>
      </c>
      <c r="M7" s="355">
        <v>13</v>
      </c>
      <c r="N7" s="355">
        <v>14</v>
      </c>
      <c r="O7" s="355">
        <v>15</v>
      </c>
      <c r="P7" s="355">
        <v>16</v>
      </c>
      <c r="Q7" s="355">
        <v>17</v>
      </c>
      <c r="R7" s="355">
        <v>18</v>
      </c>
      <c r="S7" s="262">
        <v>19</v>
      </c>
    </row>
    <row r="8" ht="16.5" customHeight="1" spans="1:19">
      <c r="A8" s="34">
        <v>123005</v>
      </c>
      <c r="B8" s="277" t="s">
        <v>89</v>
      </c>
      <c r="C8" s="310">
        <v>2694141.5</v>
      </c>
      <c r="D8" s="310">
        <v>2693107</v>
      </c>
      <c r="E8" s="278">
        <v>2693107</v>
      </c>
      <c r="F8" s="278"/>
      <c r="G8" s="278"/>
      <c r="H8" s="310"/>
      <c r="I8" s="278"/>
      <c r="J8" s="278"/>
      <c r="K8" s="278"/>
      <c r="L8" s="278"/>
      <c r="M8" s="278"/>
      <c r="N8" s="278"/>
      <c r="O8" s="278">
        <v>1034.5</v>
      </c>
      <c r="P8" s="364" t="s">
        <v>90</v>
      </c>
      <c r="Q8" s="364"/>
      <c r="R8" s="370"/>
      <c r="S8" s="278">
        <v>1034.5</v>
      </c>
    </row>
    <row r="9" ht="16.5" customHeight="1" spans="1:19">
      <c r="A9" s="357" t="s">
        <v>75</v>
      </c>
      <c r="B9" s="358"/>
      <c r="C9" s="278">
        <v>2694141.5</v>
      </c>
      <c r="D9" s="278">
        <v>2693107</v>
      </c>
      <c r="E9" s="278">
        <v>2693107</v>
      </c>
      <c r="F9" s="103" t="s">
        <v>90</v>
      </c>
      <c r="G9" s="103" t="s">
        <v>90</v>
      </c>
      <c r="H9" s="103" t="s">
        <v>90</v>
      </c>
      <c r="I9" s="103" t="s">
        <v>90</v>
      </c>
      <c r="J9" s="103" t="s">
        <v>90</v>
      </c>
      <c r="K9" s="103" t="s">
        <v>90</v>
      </c>
      <c r="L9" s="103" t="s">
        <v>90</v>
      </c>
      <c r="M9" s="103" t="s">
        <v>90</v>
      </c>
      <c r="N9" s="365" t="s">
        <v>90</v>
      </c>
      <c r="O9" s="278">
        <v>1034.5</v>
      </c>
      <c r="P9" s="364" t="s">
        <v>90</v>
      </c>
      <c r="Q9" s="364"/>
      <c r="R9" s="370"/>
      <c r="S9" s="278">
        <v>1034.5</v>
      </c>
    </row>
    <row r="10" customHeight="1" spans="19:19">
      <c r="S10" s="76"/>
    </row>
  </sheetData>
  <mergeCells count="19">
    <mergeCell ref="A2:S2"/>
    <mergeCell ref="A3:D3"/>
    <mergeCell ref="D4:N4"/>
    <mergeCell ref="O4:S4"/>
    <mergeCell ref="I5:N5"/>
    <mergeCell ref="A9:B9"/>
    <mergeCell ref="A4:A6"/>
    <mergeCell ref="B4:B6"/>
    <mergeCell ref="C4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S5:S6"/>
  </mergeCells>
  <printOptions horizontalCentered="1"/>
  <pageMargins left="0.393055555555556" right="0.393055555555556" top="0.511805555555556" bottom="0.511805555555556" header="0.314583333333333" footer="0.314583333333333"/>
  <pageSetup paperSize="9" scale="58" orientation="landscape" horizontalDpi="600" verticalDpi="600"/>
  <headerFooter>
    <oddFooter>&amp;C&amp;"-"&amp;16-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4"/>
  <sheetViews>
    <sheetView zoomScaleSheetLayoutView="60" workbookViewId="0">
      <selection activeCell="B9" sqref="B9"/>
    </sheetView>
  </sheetViews>
  <sheetFormatPr defaultColWidth="8.88571428571429" defaultRowHeight="14.25" customHeight="1"/>
  <cols>
    <col min="1" max="1" width="14.2857142857143" style="78" customWidth="1"/>
    <col min="2" max="2" width="37" style="78" customWidth="1"/>
    <col min="3" max="4" width="15.4285714285714" style="78" customWidth="1"/>
    <col min="5" max="8" width="18.847619047619" style="78" customWidth="1"/>
    <col min="9" max="9" width="15.5714285714286" style="78" customWidth="1"/>
    <col min="10" max="10" width="14.1333333333333" style="78" customWidth="1"/>
    <col min="11" max="15" width="18.847619047619" style="78" customWidth="1"/>
    <col min="16" max="16" width="9.13333333333333" style="78" customWidth="1"/>
    <col min="17" max="16384" width="9.13333333333333" style="78"/>
  </cols>
  <sheetData>
    <row r="1" ht="15.75" customHeight="1" spans="1:15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1"/>
    </row>
    <row r="2" ht="28.5" customHeight="1" spans="1:15">
      <c r="A2" s="64" t="s">
        <v>4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</row>
    <row r="3" ht="15" customHeight="1" spans="1:15">
      <c r="A3" s="332" t="s">
        <v>21</v>
      </c>
      <c r="B3" s="333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84"/>
      <c r="N3" s="84"/>
      <c r="O3" s="157" t="s">
        <v>22</v>
      </c>
    </row>
    <row r="4" ht="17.25" customHeight="1" spans="1:15">
      <c r="A4" s="92" t="s">
        <v>91</v>
      </c>
      <c r="B4" s="92" t="s">
        <v>92</v>
      </c>
      <c r="C4" s="93" t="s">
        <v>75</v>
      </c>
      <c r="D4" s="113" t="s">
        <v>78</v>
      </c>
      <c r="E4" s="113"/>
      <c r="F4" s="113"/>
      <c r="G4" s="113" t="s">
        <v>79</v>
      </c>
      <c r="H4" s="113" t="s">
        <v>80</v>
      </c>
      <c r="I4" s="113" t="s">
        <v>93</v>
      </c>
      <c r="J4" s="113" t="s">
        <v>82</v>
      </c>
      <c r="K4" s="113"/>
      <c r="L4" s="113"/>
      <c r="M4" s="113"/>
      <c r="N4" s="113"/>
      <c r="O4" s="113"/>
    </row>
    <row r="5" ht="27" spans="1:15">
      <c r="A5" s="106"/>
      <c r="B5" s="106"/>
      <c r="C5" s="334"/>
      <c r="D5" s="113" t="s">
        <v>77</v>
      </c>
      <c r="E5" s="113" t="s">
        <v>94</v>
      </c>
      <c r="F5" s="113" t="s">
        <v>95</v>
      </c>
      <c r="G5" s="113"/>
      <c r="H5" s="113"/>
      <c r="I5" s="113"/>
      <c r="J5" s="113" t="s">
        <v>77</v>
      </c>
      <c r="K5" s="113" t="s">
        <v>96</v>
      </c>
      <c r="L5" s="113" t="s">
        <v>97</v>
      </c>
      <c r="M5" s="113" t="s">
        <v>98</v>
      </c>
      <c r="N5" s="113" t="s">
        <v>99</v>
      </c>
      <c r="O5" s="113" t="s">
        <v>100</v>
      </c>
    </row>
    <row r="6" ht="16.5" customHeight="1" spans="1:15">
      <c r="A6" s="86">
        <v>1</v>
      </c>
      <c r="B6" s="86">
        <v>2</v>
      </c>
      <c r="C6" s="107">
        <v>3</v>
      </c>
      <c r="D6" s="86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7">
        <v>12</v>
      </c>
      <c r="M6" s="107">
        <v>13</v>
      </c>
      <c r="N6" s="107">
        <v>14</v>
      </c>
      <c r="O6" s="107">
        <v>15</v>
      </c>
    </row>
    <row r="7" ht="20.25" customHeight="1" spans="1:15">
      <c r="A7" s="335" t="s">
        <v>101</v>
      </c>
      <c r="B7" s="335" t="s">
        <v>102</v>
      </c>
      <c r="C7" s="336">
        <v>73656</v>
      </c>
      <c r="D7" s="310">
        <f>E7+F7</f>
        <v>73656</v>
      </c>
      <c r="E7" s="337">
        <v>73656</v>
      </c>
      <c r="F7" s="278"/>
      <c r="G7" s="278"/>
      <c r="H7" s="278"/>
      <c r="I7" s="310"/>
      <c r="J7" s="310"/>
      <c r="K7" s="310"/>
      <c r="L7" s="278"/>
      <c r="M7" s="117" t="s">
        <v>90</v>
      </c>
      <c r="N7" s="117" t="s">
        <v>90</v>
      </c>
      <c r="O7" s="117" t="s">
        <v>90</v>
      </c>
    </row>
    <row r="8" ht="20.25" customHeight="1" spans="1:15">
      <c r="A8" s="335" t="s">
        <v>103</v>
      </c>
      <c r="B8" s="335" t="s">
        <v>104</v>
      </c>
      <c r="C8" s="336">
        <v>73656</v>
      </c>
      <c r="D8" s="310">
        <f t="shared" ref="D8:D23" si="0">E8+F8</f>
        <v>73656</v>
      </c>
      <c r="E8" s="337">
        <v>73656</v>
      </c>
      <c r="F8" s="278"/>
      <c r="G8" s="278"/>
      <c r="H8" s="278"/>
      <c r="I8" s="310"/>
      <c r="J8" s="310"/>
      <c r="K8" s="310"/>
      <c r="L8" s="278"/>
      <c r="M8" s="341"/>
      <c r="N8" s="341"/>
      <c r="O8" s="341"/>
    </row>
    <row r="9" ht="20.25" customHeight="1" spans="1:15">
      <c r="A9" s="335" t="s">
        <v>105</v>
      </c>
      <c r="B9" s="335" t="s">
        <v>106</v>
      </c>
      <c r="C9" s="336">
        <v>73656</v>
      </c>
      <c r="D9" s="310">
        <f t="shared" si="0"/>
        <v>73656</v>
      </c>
      <c r="E9" s="337">
        <v>73656</v>
      </c>
      <c r="F9" s="278"/>
      <c r="G9" s="278"/>
      <c r="H9" s="278"/>
      <c r="I9" s="310"/>
      <c r="J9" s="310"/>
      <c r="K9" s="310"/>
      <c r="L9" s="278"/>
      <c r="M9" s="341"/>
      <c r="N9" s="341"/>
      <c r="O9" s="341"/>
    </row>
    <row r="10" ht="20.25" customHeight="1" spans="1:15">
      <c r="A10" s="335" t="s">
        <v>107</v>
      </c>
      <c r="B10" s="335" t="s">
        <v>108</v>
      </c>
      <c r="C10" s="336">
        <v>53685</v>
      </c>
      <c r="D10" s="310">
        <f t="shared" si="0"/>
        <v>53685</v>
      </c>
      <c r="E10" s="337">
        <v>53685</v>
      </c>
      <c r="F10" s="278"/>
      <c r="G10" s="278"/>
      <c r="H10" s="278"/>
      <c r="I10" s="310"/>
      <c r="J10" s="310"/>
      <c r="K10" s="310"/>
      <c r="L10" s="278"/>
      <c r="M10" s="341"/>
      <c r="N10" s="341"/>
      <c r="O10" s="341"/>
    </row>
    <row r="11" ht="20.25" customHeight="1" spans="1:15">
      <c r="A11" s="335" t="s">
        <v>109</v>
      </c>
      <c r="B11" s="335" t="s">
        <v>110</v>
      </c>
      <c r="C11" s="336">
        <v>53685</v>
      </c>
      <c r="D11" s="310">
        <f t="shared" si="0"/>
        <v>53685</v>
      </c>
      <c r="E11" s="337">
        <v>53685</v>
      </c>
      <c r="F11" s="278"/>
      <c r="G11" s="278"/>
      <c r="H11" s="278"/>
      <c r="I11" s="310"/>
      <c r="J11" s="310"/>
      <c r="K11" s="310"/>
      <c r="L11" s="278"/>
      <c r="M11" s="341"/>
      <c r="N11" s="341"/>
      <c r="O11" s="341"/>
    </row>
    <row r="12" ht="20.25" customHeight="1" spans="1:15">
      <c r="A12" s="335" t="s">
        <v>111</v>
      </c>
      <c r="B12" s="335" t="s">
        <v>112</v>
      </c>
      <c r="C12" s="336">
        <v>33108</v>
      </c>
      <c r="D12" s="310">
        <f t="shared" si="0"/>
        <v>33108</v>
      </c>
      <c r="E12" s="337">
        <v>33108</v>
      </c>
      <c r="F12" s="278"/>
      <c r="G12" s="278"/>
      <c r="H12" s="278"/>
      <c r="I12" s="310"/>
      <c r="J12" s="310"/>
      <c r="K12" s="310"/>
      <c r="L12" s="278"/>
      <c r="M12" s="341"/>
      <c r="N12" s="341"/>
      <c r="O12" s="341"/>
    </row>
    <row r="13" ht="20.25" customHeight="1" spans="1:15">
      <c r="A13" s="335" t="s">
        <v>113</v>
      </c>
      <c r="B13" s="335" t="s">
        <v>114</v>
      </c>
      <c r="C13" s="336">
        <v>19800</v>
      </c>
      <c r="D13" s="310">
        <f t="shared" si="0"/>
        <v>19800</v>
      </c>
      <c r="E13" s="337">
        <v>19800</v>
      </c>
      <c r="F13" s="278"/>
      <c r="G13" s="278"/>
      <c r="H13" s="278"/>
      <c r="I13" s="310"/>
      <c r="J13" s="310"/>
      <c r="K13" s="310"/>
      <c r="L13" s="278"/>
      <c r="M13" s="341"/>
      <c r="N13" s="341"/>
      <c r="O13" s="341"/>
    </row>
    <row r="14" ht="20.25" customHeight="1" spans="1:15">
      <c r="A14" s="335" t="s">
        <v>115</v>
      </c>
      <c r="B14" s="335" t="s">
        <v>116</v>
      </c>
      <c r="C14" s="336">
        <v>777</v>
      </c>
      <c r="D14" s="310">
        <f t="shared" si="0"/>
        <v>777</v>
      </c>
      <c r="E14" s="337">
        <v>777</v>
      </c>
      <c r="F14" s="278"/>
      <c r="G14" s="278"/>
      <c r="H14" s="278"/>
      <c r="I14" s="342"/>
      <c r="J14" s="310"/>
      <c r="K14" s="310"/>
      <c r="L14" s="278"/>
      <c r="M14" s="341"/>
      <c r="N14" s="341"/>
      <c r="O14" s="341"/>
    </row>
    <row r="15" ht="20.25" customHeight="1" spans="1:15">
      <c r="A15" s="335" t="s">
        <v>117</v>
      </c>
      <c r="B15" s="335" t="s">
        <v>118</v>
      </c>
      <c r="C15" s="336">
        <v>2514348.5</v>
      </c>
      <c r="D15" s="310">
        <f t="shared" si="0"/>
        <v>2513314</v>
      </c>
      <c r="E15" s="337">
        <v>1892314</v>
      </c>
      <c r="F15" s="278">
        <v>621000</v>
      </c>
      <c r="G15" s="278"/>
      <c r="H15" s="338"/>
      <c r="I15" s="343"/>
      <c r="J15" s="344">
        <v>1034.5</v>
      </c>
      <c r="K15" s="310"/>
      <c r="L15" s="310"/>
      <c r="M15" s="278">
        <v>1034.5</v>
      </c>
      <c r="N15" s="341"/>
      <c r="O15" s="341"/>
    </row>
    <row r="16" ht="20.25" customHeight="1" spans="1:15">
      <c r="A16" s="335" t="s">
        <v>119</v>
      </c>
      <c r="B16" s="335" t="s">
        <v>120</v>
      </c>
      <c r="C16" s="336">
        <v>2514348.5</v>
      </c>
      <c r="D16" s="310">
        <f t="shared" si="0"/>
        <v>2513314</v>
      </c>
      <c r="E16" s="337">
        <v>1892314</v>
      </c>
      <c r="F16" s="278">
        <v>621000</v>
      </c>
      <c r="G16" s="278"/>
      <c r="H16" s="338"/>
      <c r="I16" s="343"/>
      <c r="J16" s="344">
        <v>1034.5</v>
      </c>
      <c r="K16" s="310"/>
      <c r="L16" s="310"/>
      <c r="M16" s="278">
        <v>1034.5</v>
      </c>
      <c r="N16" s="341"/>
      <c r="O16" s="341"/>
    </row>
    <row r="17" ht="20.25" customHeight="1" spans="1:15">
      <c r="A17" s="335" t="s">
        <v>121</v>
      </c>
      <c r="B17" s="335" t="s">
        <v>122</v>
      </c>
      <c r="C17" s="336">
        <v>468154</v>
      </c>
      <c r="D17" s="310">
        <f t="shared" si="0"/>
        <v>468154</v>
      </c>
      <c r="E17" s="337">
        <v>468154</v>
      </c>
      <c r="F17" s="278"/>
      <c r="G17" s="278"/>
      <c r="H17" s="338"/>
      <c r="I17" s="343"/>
      <c r="J17" s="344"/>
      <c r="K17" s="310"/>
      <c r="L17" s="310"/>
      <c r="M17" s="278"/>
      <c r="N17" s="341"/>
      <c r="O17" s="341"/>
    </row>
    <row r="18" ht="20.25" customHeight="1" spans="1:15">
      <c r="A18" s="335">
        <v>2140102</v>
      </c>
      <c r="B18" s="335" t="s">
        <v>123</v>
      </c>
      <c r="C18" s="336">
        <v>1424160</v>
      </c>
      <c r="D18" s="310">
        <f t="shared" si="0"/>
        <v>1424160</v>
      </c>
      <c r="E18" s="337">
        <v>1424160</v>
      </c>
      <c r="F18" s="278"/>
      <c r="G18" s="278"/>
      <c r="H18" s="338"/>
      <c r="I18" s="343"/>
      <c r="J18" s="344"/>
      <c r="K18" s="310"/>
      <c r="L18" s="310"/>
      <c r="M18" s="278"/>
      <c r="N18" s="341"/>
      <c r="O18" s="341"/>
    </row>
    <row r="19" ht="20.25" customHeight="1" spans="1:15">
      <c r="A19" s="335" t="s">
        <v>124</v>
      </c>
      <c r="B19" s="335" t="s">
        <v>125</v>
      </c>
      <c r="C19" s="336">
        <v>622034.5</v>
      </c>
      <c r="D19" s="310">
        <f t="shared" si="0"/>
        <v>621000</v>
      </c>
      <c r="E19" s="337"/>
      <c r="F19" s="278">
        <v>621000</v>
      </c>
      <c r="G19" s="278"/>
      <c r="H19" s="338"/>
      <c r="I19" s="343"/>
      <c r="J19" s="344">
        <v>1034.5</v>
      </c>
      <c r="K19" s="310"/>
      <c r="L19" s="310"/>
      <c r="M19" s="278">
        <v>1034.5</v>
      </c>
      <c r="N19" s="341"/>
      <c r="O19" s="341"/>
    </row>
    <row r="20" ht="20.25" customHeight="1" spans="1:15">
      <c r="A20" s="335" t="s">
        <v>126</v>
      </c>
      <c r="B20" s="335" t="s">
        <v>127</v>
      </c>
      <c r="C20" s="336">
        <v>52452</v>
      </c>
      <c r="D20" s="310">
        <f t="shared" si="0"/>
        <v>52452</v>
      </c>
      <c r="E20" s="337">
        <v>52452</v>
      </c>
      <c r="F20" s="278"/>
      <c r="G20" s="278"/>
      <c r="H20" s="338"/>
      <c r="I20" s="343"/>
      <c r="J20" s="344"/>
      <c r="K20" s="310"/>
      <c r="L20" s="310"/>
      <c r="M20" s="278"/>
      <c r="N20" s="341"/>
      <c r="O20" s="341"/>
    </row>
    <row r="21" ht="20.25" customHeight="1" spans="1:15">
      <c r="A21" s="335" t="s">
        <v>128</v>
      </c>
      <c r="B21" s="335" t="s">
        <v>129</v>
      </c>
      <c r="C21" s="336">
        <v>52452</v>
      </c>
      <c r="D21" s="310">
        <f t="shared" si="0"/>
        <v>52452</v>
      </c>
      <c r="E21" s="337">
        <v>52452</v>
      </c>
      <c r="F21" s="278"/>
      <c r="G21" s="278"/>
      <c r="H21" s="338"/>
      <c r="I21" s="343"/>
      <c r="J21" s="344"/>
      <c r="K21" s="310"/>
      <c r="L21" s="310"/>
      <c r="M21" s="278"/>
      <c r="N21" s="341"/>
      <c r="O21" s="341"/>
    </row>
    <row r="22" ht="20.25" customHeight="1" spans="1:15">
      <c r="A22" s="335" t="s">
        <v>130</v>
      </c>
      <c r="B22" s="335" t="s">
        <v>131</v>
      </c>
      <c r="C22" s="336">
        <v>52452</v>
      </c>
      <c r="D22" s="310">
        <f t="shared" si="0"/>
        <v>52452</v>
      </c>
      <c r="E22" s="337">
        <v>52452</v>
      </c>
      <c r="F22" s="278"/>
      <c r="G22" s="278"/>
      <c r="H22" s="338"/>
      <c r="I22" s="343"/>
      <c r="J22" s="344"/>
      <c r="K22" s="310"/>
      <c r="L22" s="310"/>
      <c r="M22" s="278"/>
      <c r="N22" s="341"/>
      <c r="O22" s="341"/>
    </row>
    <row r="23" ht="20.25" customHeight="1" spans="1:15">
      <c r="A23" s="339" t="s">
        <v>132</v>
      </c>
      <c r="B23" s="340"/>
      <c r="C23" s="338">
        <v>2694141.5</v>
      </c>
      <c r="D23" s="310">
        <f t="shared" si="0"/>
        <v>2693107</v>
      </c>
      <c r="E23" s="337">
        <v>2072107</v>
      </c>
      <c r="F23" s="278">
        <v>621000</v>
      </c>
      <c r="G23" s="278"/>
      <c r="H23" s="338"/>
      <c r="I23" s="343"/>
      <c r="J23" s="344">
        <v>1034.5</v>
      </c>
      <c r="K23" s="278"/>
      <c r="L23" s="278"/>
      <c r="M23" s="278">
        <v>1034.5</v>
      </c>
      <c r="N23" s="341"/>
      <c r="O23" s="341"/>
    </row>
    <row r="24" customHeight="1" spans="4:8">
      <c r="D24" s="312"/>
      <c r="H24" s="312"/>
    </row>
  </sheetData>
  <mergeCells count="11">
    <mergeCell ref="A2:O2"/>
    <mergeCell ref="A3:L3"/>
    <mergeCell ref="D4:F4"/>
    <mergeCell ref="J4:O4"/>
    <mergeCell ref="A23:B23"/>
    <mergeCell ref="A4:A5"/>
    <mergeCell ref="B4:B5"/>
    <mergeCell ref="C4:C5"/>
    <mergeCell ref="G4:G5"/>
    <mergeCell ref="H4:H5"/>
    <mergeCell ref="I4:I5"/>
  </mergeCells>
  <printOptions horizontalCentered="1"/>
  <pageMargins left="0.393055555555556" right="0.393055555555556" top="0.511805555555556" bottom="0.511805555555556" header="0.314583333333333" footer="0.314583333333333"/>
  <pageSetup paperSize="9" scale="51" orientation="landscape" horizontalDpi="600" verticalDpi="600"/>
  <headerFooter>
    <oddFooter>&amp;C&amp;"-"&amp;16-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5"/>
  <sheetViews>
    <sheetView zoomScaleSheetLayoutView="60" workbookViewId="0">
      <pane xSplit="4" ySplit="6" topLeftCell="E11" activePane="bottomRight" state="frozen"/>
      <selection/>
      <selection pane="topRight"/>
      <selection pane="bottomLeft"/>
      <selection pane="bottomRight" activeCell="B35" sqref="B35"/>
    </sheetView>
  </sheetViews>
  <sheetFormatPr defaultColWidth="8.88571428571429" defaultRowHeight="14.25" customHeight="1" outlineLevelCol="3"/>
  <cols>
    <col min="1" max="1" width="49.2857142857143" style="61" customWidth="1"/>
    <col min="2" max="2" width="38.847619047619" style="61" customWidth="1"/>
    <col min="3" max="3" width="48.5714285714286" style="61" customWidth="1"/>
    <col min="4" max="4" width="36.4285714285714" style="61" customWidth="1"/>
    <col min="5" max="5" width="9.13333333333333" style="62" customWidth="1"/>
    <col min="6" max="16384" width="9.13333333333333" style="62"/>
  </cols>
  <sheetData>
    <row r="1" customHeight="1" spans="1:4">
      <c r="A1" s="313"/>
      <c r="B1" s="313"/>
      <c r="C1" s="313"/>
      <c r="D1" s="152"/>
    </row>
    <row r="2" ht="31.5" customHeight="1" spans="1:4">
      <c r="A2" s="63" t="s">
        <v>5</v>
      </c>
      <c r="B2" s="314"/>
      <c r="C2" s="314"/>
      <c r="D2" s="314"/>
    </row>
    <row r="3" ht="17.25" customHeight="1" spans="1:4">
      <c r="A3" s="160" t="s">
        <v>21</v>
      </c>
      <c r="B3" s="315"/>
      <c r="C3" s="315"/>
      <c r="D3" s="153" t="s">
        <v>22</v>
      </c>
    </row>
    <row r="4" ht="19.5" customHeight="1" spans="1:4">
      <c r="A4" s="87" t="s">
        <v>23</v>
      </c>
      <c r="B4" s="162"/>
      <c r="C4" s="87" t="s">
        <v>24</v>
      </c>
      <c r="D4" s="162"/>
    </row>
    <row r="5" ht="21.75" customHeight="1" spans="1:4">
      <c r="A5" s="86" t="s">
        <v>25</v>
      </c>
      <c r="B5" s="316" t="s">
        <v>26</v>
      </c>
      <c r="C5" s="86" t="s">
        <v>133</v>
      </c>
      <c r="D5" s="316" t="s">
        <v>26</v>
      </c>
    </row>
    <row r="6" ht="17.25" customHeight="1" spans="1:4">
      <c r="A6" s="90"/>
      <c r="B6" s="106"/>
      <c r="C6" s="90"/>
      <c r="D6" s="106"/>
    </row>
    <row r="7" ht="17.25" customHeight="1" spans="1:4">
      <c r="A7" s="317" t="s">
        <v>134</v>
      </c>
      <c r="B7" s="318">
        <v>2693107</v>
      </c>
      <c r="C7" s="319" t="s">
        <v>135</v>
      </c>
      <c r="D7" s="203">
        <v>2693107</v>
      </c>
    </row>
    <row r="8" ht="17.25" customHeight="1" spans="1:4">
      <c r="A8" s="320" t="s">
        <v>136</v>
      </c>
      <c r="B8" s="318">
        <v>2693107</v>
      </c>
      <c r="C8" s="319" t="s">
        <v>137</v>
      </c>
      <c r="D8" s="321"/>
    </row>
    <row r="9" ht="17.25" customHeight="1" spans="1:4">
      <c r="A9" s="320" t="s">
        <v>138</v>
      </c>
      <c r="B9" s="300"/>
      <c r="C9" s="319" t="s">
        <v>139</v>
      </c>
      <c r="D9" s="321"/>
    </row>
    <row r="10" ht="17.25" customHeight="1" spans="1:4">
      <c r="A10" s="320" t="s">
        <v>140</v>
      </c>
      <c r="B10" s="300"/>
      <c r="C10" s="319" t="s">
        <v>141</v>
      </c>
      <c r="D10" s="321"/>
    </row>
    <row r="11" ht="17.25" customHeight="1" spans="1:4">
      <c r="A11" s="320" t="s">
        <v>142</v>
      </c>
      <c r="B11" s="300"/>
      <c r="C11" s="319" t="s">
        <v>143</v>
      </c>
      <c r="D11" s="321"/>
    </row>
    <row r="12" ht="17.25" customHeight="1" spans="1:4">
      <c r="A12" s="320" t="s">
        <v>136</v>
      </c>
      <c r="B12" s="300"/>
      <c r="C12" s="319" t="s">
        <v>144</v>
      </c>
      <c r="D12" s="321"/>
    </row>
    <row r="13" ht="17.25" customHeight="1" spans="1:4">
      <c r="A13" s="322" t="s">
        <v>138</v>
      </c>
      <c r="B13" s="323"/>
      <c r="C13" s="319" t="s">
        <v>145</v>
      </c>
      <c r="D13" s="321"/>
    </row>
    <row r="14" ht="17.25" customHeight="1" spans="1:4">
      <c r="A14" s="322" t="s">
        <v>140</v>
      </c>
      <c r="B14" s="323"/>
      <c r="C14" s="319" t="s">
        <v>146</v>
      </c>
      <c r="D14" s="321"/>
    </row>
    <row r="15" ht="17.25" customHeight="1" spans="1:4">
      <c r="A15" s="320"/>
      <c r="B15" s="323"/>
      <c r="C15" s="319" t="s">
        <v>147</v>
      </c>
      <c r="D15" s="318">
        <v>73656</v>
      </c>
    </row>
    <row r="16" ht="17.25" customHeight="1" spans="1:4">
      <c r="A16" s="320"/>
      <c r="B16" s="300"/>
      <c r="C16" s="319" t="s">
        <v>148</v>
      </c>
      <c r="D16" s="318">
        <v>53685</v>
      </c>
    </row>
    <row r="17" ht="17.25" customHeight="1" spans="1:4">
      <c r="A17" s="320"/>
      <c r="B17" s="324"/>
      <c r="C17" s="319" t="s">
        <v>149</v>
      </c>
      <c r="D17" s="321"/>
    </row>
    <row r="18" ht="17.25" customHeight="1" spans="1:4">
      <c r="A18" s="322"/>
      <c r="B18" s="324"/>
      <c r="C18" s="319" t="s">
        <v>150</v>
      </c>
      <c r="D18" s="321"/>
    </row>
    <row r="19" ht="17.25" customHeight="1" spans="1:4">
      <c r="A19" s="322"/>
      <c r="B19" s="325"/>
      <c r="C19" s="319" t="s">
        <v>151</v>
      </c>
      <c r="D19" s="321"/>
    </row>
    <row r="20" ht="17.25" customHeight="1" spans="1:4">
      <c r="A20" s="326"/>
      <c r="B20" s="325"/>
      <c r="C20" s="319" t="s">
        <v>152</v>
      </c>
      <c r="D20" s="318">
        <v>2513314</v>
      </c>
    </row>
    <row r="21" ht="17.25" customHeight="1" spans="1:4">
      <c r="A21" s="326"/>
      <c r="B21" s="325"/>
      <c r="C21" s="319" t="s">
        <v>153</v>
      </c>
      <c r="D21" s="321"/>
    </row>
    <row r="22" ht="17.25" customHeight="1" spans="1:4">
      <c r="A22" s="326"/>
      <c r="B22" s="325"/>
      <c r="C22" s="319" t="s">
        <v>154</v>
      </c>
      <c r="D22" s="321"/>
    </row>
    <row r="23" ht="17.25" customHeight="1" spans="1:4">
      <c r="A23" s="326"/>
      <c r="B23" s="325"/>
      <c r="C23" s="319" t="s">
        <v>155</v>
      </c>
      <c r="D23" s="321"/>
    </row>
    <row r="24" ht="17.25" customHeight="1" spans="1:4">
      <c r="A24" s="326"/>
      <c r="B24" s="325"/>
      <c r="C24" s="319" t="s">
        <v>156</v>
      </c>
      <c r="D24" s="321"/>
    </row>
    <row r="25" ht="17.25" customHeight="1" spans="1:4">
      <c r="A25" s="326"/>
      <c r="B25" s="325"/>
      <c r="C25" s="319" t="s">
        <v>157</v>
      </c>
      <c r="D25" s="321"/>
    </row>
    <row r="26" ht="17.25" customHeight="1" spans="1:4">
      <c r="A26" s="326"/>
      <c r="B26" s="325"/>
      <c r="C26" s="319" t="s">
        <v>158</v>
      </c>
      <c r="D26" s="318">
        <v>52452</v>
      </c>
    </row>
    <row r="27" ht="17.25" customHeight="1" spans="1:4">
      <c r="A27" s="326"/>
      <c r="B27" s="325"/>
      <c r="C27" s="319" t="s">
        <v>159</v>
      </c>
      <c r="D27" s="321"/>
    </row>
    <row r="28" ht="17.25" customHeight="1" spans="1:4">
      <c r="A28" s="326"/>
      <c r="B28" s="325"/>
      <c r="C28" s="319" t="s">
        <v>160</v>
      </c>
      <c r="D28" s="321"/>
    </row>
    <row r="29" ht="17.25" customHeight="1" spans="1:4">
      <c r="A29" s="326"/>
      <c r="B29" s="325"/>
      <c r="C29" s="319" t="s">
        <v>161</v>
      </c>
      <c r="D29" s="321"/>
    </row>
    <row r="30" ht="17.25" customHeight="1" spans="1:4">
      <c r="A30" s="326"/>
      <c r="B30" s="325"/>
      <c r="C30" s="319" t="s">
        <v>162</v>
      </c>
      <c r="D30" s="321"/>
    </row>
    <row r="31" customHeight="1" spans="1:4">
      <c r="A31" s="327"/>
      <c r="B31" s="324"/>
      <c r="C31" s="319" t="s">
        <v>163</v>
      </c>
      <c r="D31" s="321"/>
    </row>
    <row r="32" customHeight="1" spans="1:4">
      <c r="A32" s="327"/>
      <c r="B32" s="324"/>
      <c r="C32" s="319" t="s">
        <v>164</v>
      </c>
      <c r="D32" s="321"/>
    </row>
    <row r="33" customHeight="1" spans="1:4">
      <c r="A33" s="327"/>
      <c r="B33" s="324"/>
      <c r="C33" s="319" t="s">
        <v>165</v>
      </c>
      <c r="D33" s="321"/>
    </row>
    <row r="34" customHeight="1" spans="1:4">
      <c r="A34" s="327"/>
      <c r="B34" s="324"/>
      <c r="C34" s="322" t="s">
        <v>166</v>
      </c>
      <c r="D34" s="328"/>
    </row>
    <row r="35" ht="17.25" customHeight="1" spans="1:4">
      <c r="A35" s="329" t="s">
        <v>167</v>
      </c>
      <c r="B35" s="330">
        <v>2693107</v>
      </c>
      <c r="C35" s="327" t="s">
        <v>72</v>
      </c>
      <c r="D35" s="331">
        <v>2693107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3" orientation="landscape" horizontalDpi="600" verticalDpi="600"/>
  <headerFooter>
    <oddFooter>&amp;C&amp;"-"&amp;16-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4"/>
  <sheetViews>
    <sheetView zoomScaleSheetLayoutView="60" workbookViewId="0">
      <selection activeCell="E25" sqref="E25"/>
    </sheetView>
  </sheetViews>
  <sheetFormatPr defaultColWidth="8.88571428571429" defaultRowHeight="14.25" customHeight="1" outlineLevelCol="6"/>
  <cols>
    <col min="1" max="1" width="20.1333333333333" style="154" customWidth="1"/>
    <col min="2" max="2" width="44" style="154" customWidth="1"/>
    <col min="3" max="3" width="24.2857142857143" style="78" customWidth="1"/>
    <col min="4" max="4" width="16.5714285714286" style="78" customWidth="1"/>
    <col min="5" max="7" width="24.2857142857143" style="78" customWidth="1"/>
    <col min="8" max="8" width="9.13333333333333" style="78" customWidth="1"/>
    <col min="9" max="16384" width="9.13333333333333" style="78"/>
  </cols>
  <sheetData>
    <row r="1" ht="12" customHeight="1" spans="4:7">
      <c r="D1" s="302"/>
      <c r="F1" s="81"/>
      <c r="G1" s="81"/>
    </row>
    <row r="2" ht="39" customHeight="1" spans="1:7">
      <c r="A2" s="159" t="s">
        <v>6</v>
      </c>
      <c r="B2" s="159"/>
      <c r="C2" s="159"/>
      <c r="D2" s="159"/>
      <c r="E2" s="159"/>
      <c r="F2" s="159"/>
      <c r="G2" s="159"/>
    </row>
    <row r="3" ht="18" customHeight="1" spans="1:7">
      <c r="A3" s="160" t="s">
        <v>21</v>
      </c>
      <c r="F3" s="157"/>
      <c r="G3" s="157" t="s">
        <v>22</v>
      </c>
    </row>
    <row r="4" ht="20.25" customHeight="1" spans="1:7">
      <c r="A4" s="303" t="s">
        <v>168</v>
      </c>
      <c r="B4" s="304"/>
      <c r="C4" s="89" t="s">
        <v>75</v>
      </c>
      <c r="D4" s="89" t="s">
        <v>94</v>
      </c>
      <c r="E4" s="89"/>
      <c r="F4" s="89"/>
      <c r="G4" s="305" t="s">
        <v>95</v>
      </c>
    </row>
    <row r="5" ht="20.25" customHeight="1" spans="1:7">
      <c r="A5" s="164" t="s">
        <v>91</v>
      </c>
      <c r="B5" s="306" t="s">
        <v>92</v>
      </c>
      <c r="C5" s="89"/>
      <c r="D5" s="89" t="s">
        <v>77</v>
      </c>
      <c r="E5" s="89" t="s">
        <v>169</v>
      </c>
      <c r="F5" s="89" t="s">
        <v>170</v>
      </c>
      <c r="G5" s="307"/>
    </row>
    <row r="6" ht="13.5" customHeight="1" spans="1:7">
      <c r="A6" s="308" t="s">
        <v>171</v>
      </c>
      <c r="B6" s="308" t="s">
        <v>172</v>
      </c>
      <c r="C6" s="309" t="s">
        <v>173</v>
      </c>
      <c r="D6" s="309" t="s">
        <v>174</v>
      </c>
      <c r="E6" s="309" t="s">
        <v>175</v>
      </c>
      <c r="F6" s="309" t="s">
        <v>176</v>
      </c>
      <c r="G6" s="164" t="s">
        <v>177</v>
      </c>
    </row>
    <row r="7" ht="18" customHeight="1" spans="1:7">
      <c r="A7" s="277" t="s">
        <v>101</v>
      </c>
      <c r="B7" s="277" t="s">
        <v>102</v>
      </c>
      <c r="C7" s="278">
        <v>73656</v>
      </c>
      <c r="D7" s="310">
        <v>73656</v>
      </c>
      <c r="E7" s="310">
        <v>73656</v>
      </c>
      <c r="F7" s="310"/>
      <c r="G7" s="310"/>
    </row>
    <row r="8" ht="18" customHeight="1" spans="1:7">
      <c r="A8" s="277" t="s">
        <v>103</v>
      </c>
      <c r="B8" s="277" t="s">
        <v>104</v>
      </c>
      <c r="C8" s="278">
        <v>73656</v>
      </c>
      <c r="D8" s="310">
        <v>73656</v>
      </c>
      <c r="E8" s="310">
        <v>73656</v>
      </c>
      <c r="F8" s="310"/>
      <c r="G8" s="310"/>
    </row>
    <row r="9" ht="18" customHeight="1" spans="1:7">
      <c r="A9" s="277" t="s">
        <v>105</v>
      </c>
      <c r="B9" s="277" t="s">
        <v>106</v>
      </c>
      <c r="C9" s="278">
        <v>73656</v>
      </c>
      <c r="D9" s="310">
        <v>73656</v>
      </c>
      <c r="E9" s="310">
        <v>73656</v>
      </c>
      <c r="F9" s="310"/>
      <c r="G9" s="310"/>
    </row>
    <row r="10" ht="18" customHeight="1" spans="1:7">
      <c r="A10" s="277" t="s">
        <v>107</v>
      </c>
      <c r="B10" s="277" t="s">
        <v>108</v>
      </c>
      <c r="C10" s="278">
        <v>53685</v>
      </c>
      <c r="D10" s="310">
        <v>53685</v>
      </c>
      <c r="E10" s="310">
        <v>53685</v>
      </c>
      <c r="F10" s="310"/>
      <c r="G10" s="310"/>
    </row>
    <row r="11" ht="18" customHeight="1" spans="1:7">
      <c r="A11" s="277" t="s">
        <v>109</v>
      </c>
      <c r="B11" s="277" t="s">
        <v>110</v>
      </c>
      <c r="C11" s="278">
        <v>53685</v>
      </c>
      <c r="D11" s="310">
        <v>53685</v>
      </c>
      <c r="E11" s="310">
        <v>53685</v>
      </c>
      <c r="F11" s="310"/>
      <c r="G11" s="310"/>
    </row>
    <row r="12" ht="18" customHeight="1" spans="1:7">
      <c r="A12" s="277" t="s">
        <v>111</v>
      </c>
      <c r="B12" s="277" t="s">
        <v>112</v>
      </c>
      <c r="C12" s="278">
        <v>33108</v>
      </c>
      <c r="D12" s="310">
        <v>33108</v>
      </c>
      <c r="E12" s="310">
        <v>33108</v>
      </c>
      <c r="F12" s="310"/>
      <c r="G12" s="310"/>
    </row>
    <row r="13" ht="18" customHeight="1" spans="1:7">
      <c r="A13" s="277" t="s">
        <v>113</v>
      </c>
      <c r="B13" s="277" t="s">
        <v>114</v>
      </c>
      <c r="C13" s="278">
        <v>19800</v>
      </c>
      <c r="D13" s="310">
        <v>19800</v>
      </c>
      <c r="E13" s="310">
        <v>19800</v>
      </c>
      <c r="F13" s="310"/>
      <c r="G13" s="310"/>
    </row>
    <row r="14" ht="18" customHeight="1" spans="1:7">
      <c r="A14" s="277" t="s">
        <v>115</v>
      </c>
      <c r="B14" s="277" t="s">
        <v>116</v>
      </c>
      <c r="C14" s="278">
        <v>777</v>
      </c>
      <c r="D14" s="310">
        <v>777</v>
      </c>
      <c r="E14" s="310">
        <v>777</v>
      </c>
      <c r="F14" s="310"/>
      <c r="G14" s="310"/>
    </row>
    <row r="15" ht="18" customHeight="1" spans="1:7">
      <c r="A15" s="277" t="s">
        <v>117</v>
      </c>
      <c r="B15" s="277" t="s">
        <v>118</v>
      </c>
      <c r="C15" s="278">
        <v>2513314</v>
      </c>
      <c r="D15" s="310">
        <v>1892314</v>
      </c>
      <c r="E15" s="310">
        <v>1858924</v>
      </c>
      <c r="F15" s="310">
        <v>33390</v>
      </c>
      <c r="G15" s="310">
        <v>621000</v>
      </c>
    </row>
    <row r="16" ht="18" customHeight="1" spans="1:7">
      <c r="A16" s="277" t="s">
        <v>119</v>
      </c>
      <c r="B16" s="277" t="s">
        <v>120</v>
      </c>
      <c r="C16" s="278">
        <v>2513314</v>
      </c>
      <c r="D16" s="310">
        <v>1892314</v>
      </c>
      <c r="E16" s="310">
        <v>1858924</v>
      </c>
      <c r="F16" s="310">
        <v>33390</v>
      </c>
      <c r="G16" s="310">
        <v>621000</v>
      </c>
    </row>
    <row r="17" ht="18" customHeight="1" spans="1:7">
      <c r="A17" s="277" t="s">
        <v>121</v>
      </c>
      <c r="B17" s="277" t="s">
        <v>122</v>
      </c>
      <c r="C17" s="278">
        <v>468154</v>
      </c>
      <c r="D17" s="310">
        <v>468154</v>
      </c>
      <c r="E17" s="310">
        <v>434764</v>
      </c>
      <c r="F17" s="310">
        <v>33390</v>
      </c>
      <c r="G17" s="310"/>
    </row>
    <row r="18" ht="18" customHeight="1" spans="1:7">
      <c r="A18" s="277" t="s">
        <v>178</v>
      </c>
      <c r="B18" s="277" t="s">
        <v>123</v>
      </c>
      <c r="C18" s="278">
        <v>1424160</v>
      </c>
      <c r="D18" s="310">
        <v>1424160</v>
      </c>
      <c r="E18" s="310">
        <v>1424160</v>
      </c>
      <c r="F18" s="310"/>
      <c r="G18" s="310"/>
    </row>
    <row r="19" ht="18" customHeight="1" spans="1:7">
      <c r="A19" s="277" t="s">
        <v>124</v>
      </c>
      <c r="B19" s="277" t="s">
        <v>125</v>
      </c>
      <c r="C19" s="278">
        <v>621000</v>
      </c>
      <c r="D19" s="310"/>
      <c r="E19" s="310"/>
      <c r="F19" s="310"/>
      <c r="G19" s="310">
        <v>621000</v>
      </c>
    </row>
    <row r="20" ht="18" customHeight="1" spans="1:7">
      <c r="A20" s="277" t="s">
        <v>126</v>
      </c>
      <c r="B20" s="277" t="s">
        <v>127</v>
      </c>
      <c r="C20" s="278">
        <v>52452</v>
      </c>
      <c r="D20" s="310">
        <v>52452</v>
      </c>
      <c r="E20" s="310">
        <v>52452</v>
      </c>
      <c r="F20" s="310"/>
      <c r="G20" s="310"/>
    </row>
    <row r="21" ht="18" customHeight="1" spans="1:7">
      <c r="A21" s="277" t="s">
        <v>128</v>
      </c>
      <c r="B21" s="277" t="s">
        <v>129</v>
      </c>
      <c r="C21" s="278">
        <v>52452</v>
      </c>
      <c r="D21" s="310">
        <v>52452</v>
      </c>
      <c r="E21" s="310">
        <v>52452</v>
      </c>
      <c r="F21" s="310"/>
      <c r="G21" s="310"/>
    </row>
    <row r="22" ht="18" customHeight="1" spans="1:7">
      <c r="A22" s="277" t="s">
        <v>130</v>
      </c>
      <c r="B22" s="277" t="s">
        <v>131</v>
      </c>
      <c r="C22" s="278">
        <v>52452</v>
      </c>
      <c r="D22" s="310">
        <v>52452</v>
      </c>
      <c r="E22" s="310">
        <v>52452</v>
      </c>
      <c r="F22" s="310"/>
      <c r="G22" s="310"/>
    </row>
    <row r="23" ht="18" customHeight="1" spans="1:7">
      <c r="A23" s="12" t="s">
        <v>132</v>
      </c>
      <c r="B23" s="14"/>
      <c r="C23" s="278">
        <v>2693107</v>
      </c>
      <c r="D23" s="278">
        <v>2072107</v>
      </c>
      <c r="E23" s="278">
        <v>2038717</v>
      </c>
      <c r="F23" s="278">
        <v>33390</v>
      </c>
      <c r="G23" s="278">
        <v>621000</v>
      </c>
    </row>
    <row r="24" customHeight="1" spans="2:4">
      <c r="B24" s="311"/>
      <c r="C24" s="312"/>
      <c r="D24" s="312"/>
    </row>
  </sheetData>
  <mergeCells count="7">
    <mergeCell ref="A2:G2"/>
    <mergeCell ref="A3:E3"/>
    <mergeCell ref="A4:B4"/>
    <mergeCell ref="D4:F4"/>
    <mergeCell ref="A23:B23"/>
    <mergeCell ref="C4:C5"/>
    <mergeCell ref="G4:G5"/>
  </mergeCells>
  <printOptions horizontalCentered="1"/>
  <pageMargins left="0.393055555555556" right="0.393055555555556" top="0.511805555555556" bottom="0.511805555555556" header="0.314583333333333" footer="0.314583333333333"/>
  <pageSetup paperSize="9" scale="79" orientation="landscape" horizontalDpi="600" verticalDpi="600"/>
  <headerFooter>
    <oddFooter>&amp;C&amp;"-"&amp;16-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7"/>
  <sheetViews>
    <sheetView zoomScaleSheetLayoutView="60" workbookViewId="0">
      <selection activeCell="C14" sqref="C14"/>
    </sheetView>
  </sheetViews>
  <sheetFormatPr defaultColWidth="8.88571428571429" defaultRowHeight="14.25" outlineLevelRow="6" outlineLevelCol="5"/>
  <cols>
    <col min="1" max="2" width="27.4285714285714" style="291" customWidth="1"/>
    <col min="3" max="3" width="17.2857142857143" style="292" customWidth="1"/>
    <col min="4" max="5" width="26.2857142857143" style="293" customWidth="1"/>
    <col min="6" max="6" width="18.7142857142857" style="293" customWidth="1"/>
    <col min="7" max="7" width="9.13333333333333" style="78" customWidth="1"/>
    <col min="8" max="16384" width="9.13333333333333" style="78"/>
  </cols>
  <sheetData>
    <row r="1" ht="12" customHeight="1" spans="1:6">
      <c r="A1" s="294"/>
      <c r="B1" s="294"/>
      <c r="C1" s="123"/>
      <c r="D1" s="78"/>
      <c r="E1" s="78"/>
      <c r="F1" s="295"/>
    </row>
    <row r="2" ht="25.5" customHeight="1" spans="1:6">
      <c r="A2" s="296" t="s">
        <v>7</v>
      </c>
      <c r="B2" s="296"/>
      <c r="C2" s="296"/>
      <c r="D2" s="296"/>
      <c r="E2" s="296"/>
      <c r="F2" s="296"/>
    </row>
    <row r="3" ht="15.75" customHeight="1" spans="1:6">
      <c r="A3" s="160" t="s">
        <v>21</v>
      </c>
      <c r="B3" s="294"/>
      <c r="C3" s="123"/>
      <c r="D3" s="78"/>
      <c r="E3" s="78"/>
      <c r="F3" s="295" t="s">
        <v>179</v>
      </c>
    </row>
    <row r="4" s="290" customFormat="1" ht="19.5" customHeight="1" spans="1:6">
      <c r="A4" s="297" t="s">
        <v>180</v>
      </c>
      <c r="B4" s="86" t="s">
        <v>181</v>
      </c>
      <c r="C4" s="87" t="s">
        <v>182</v>
      </c>
      <c r="D4" s="88"/>
      <c r="E4" s="162"/>
      <c r="F4" s="86" t="s">
        <v>183</v>
      </c>
    </row>
    <row r="5" s="290" customFormat="1" ht="19.5" customHeight="1" spans="1:6">
      <c r="A5" s="106"/>
      <c r="B5" s="90"/>
      <c r="C5" s="107" t="s">
        <v>77</v>
      </c>
      <c r="D5" s="107" t="s">
        <v>184</v>
      </c>
      <c r="E5" s="107" t="s">
        <v>185</v>
      </c>
      <c r="F5" s="90"/>
    </row>
    <row r="6" s="290" customFormat="1" ht="18.75" customHeight="1" spans="1:6">
      <c r="A6" s="298">
        <v>1</v>
      </c>
      <c r="B6" s="298">
        <v>2</v>
      </c>
      <c r="C6" s="299">
        <v>3</v>
      </c>
      <c r="D6" s="298">
        <v>4</v>
      </c>
      <c r="E6" s="298">
        <v>5</v>
      </c>
      <c r="F6" s="298">
        <v>6</v>
      </c>
    </row>
    <row r="7" ht="18.75" customHeight="1" spans="1:6">
      <c r="A7" s="300">
        <v>195000</v>
      </c>
      <c r="B7" s="300"/>
      <c r="C7" s="301">
        <v>195000</v>
      </c>
      <c r="D7" s="300"/>
      <c r="E7" s="300">
        <v>195000</v>
      </c>
      <c r="F7" s="300"/>
    </row>
  </sheetData>
  <mergeCells count="6">
    <mergeCell ref="A2:F2"/>
    <mergeCell ref="A3:D3"/>
    <mergeCell ref="C4:E4"/>
    <mergeCell ref="A4:A5"/>
    <mergeCell ref="B4:B5"/>
    <mergeCell ref="F4:F5"/>
  </mergeCells>
  <printOptions horizontalCentered="1"/>
  <pageMargins left="0.393055555555556" right="0.393055555555556" top="0.511805555555556" bottom="0.511805555555556" header="0.314583333333333" footer="0.314583333333333"/>
  <pageSetup paperSize="9" scale="99" orientation="landscape" horizontalDpi="600" verticalDpi="600"/>
  <headerFooter>
    <oddFooter>&amp;C&amp;"-"&amp;16-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29"/>
  <sheetViews>
    <sheetView zoomScaleSheetLayoutView="60" topLeftCell="A16" workbookViewId="0">
      <selection activeCell="H29" sqref="H29"/>
    </sheetView>
  </sheetViews>
  <sheetFormatPr defaultColWidth="8.88571428571429" defaultRowHeight="14.25" customHeight="1"/>
  <cols>
    <col min="1" max="3" width="14.847619047619" style="154" customWidth="1"/>
    <col min="4" max="5" width="15.1333333333333" style="154"/>
    <col min="6" max="7" width="14.2857142857143" style="154" customWidth="1"/>
    <col min="8" max="9" width="12.1333333333333" style="123" customWidth="1"/>
    <col min="10" max="10" width="14.5714285714286" style="123" customWidth="1"/>
    <col min="11" max="24" width="12.1333333333333" style="123" customWidth="1"/>
    <col min="25" max="25" width="9.13333333333333" style="78" customWidth="1"/>
    <col min="26" max="16384" width="9.13333333333333" style="78"/>
  </cols>
  <sheetData>
    <row r="1" ht="12" customHeight="1" spans="24:24">
      <c r="X1" s="288"/>
    </row>
    <row r="2" ht="39" customHeight="1" spans="1:24">
      <c r="A2" s="159" t="s">
        <v>8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</row>
    <row r="3" ht="18" customHeight="1" spans="1:24">
      <c r="A3" s="160" t="s">
        <v>21</v>
      </c>
      <c r="H3" s="78"/>
      <c r="I3" s="78"/>
      <c r="J3" s="78"/>
      <c r="K3" s="78"/>
      <c r="L3" s="78"/>
      <c r="M3" s="78"/>
      <c r="N3" s="78"/>
      <c r="O3" s="78"/>
      <c r="P3" s="78"/>
      <c r="Q3" s="78"/>
      <c r="X3" s="289" t="s">
        <v>22</v>
      </c>
    </row>
    <row r="4" ht="13.5" spans="1:24">
      <c r="A4" s="275" t="s">
        <v>186</v>
      </c>
      <c r="B4" s="275" t="s">
        <v>187</v>
      </c>
      <c r="C4" s="275" t="s">
        <v>188</v>
      </c>
      <c r="D4" s="275" t="s">
        <v>189</v>
      </c>
      <c r="E4" s="275" t="s">
        <v>190</v>
      </c>
      <c r="F4" s="275" t="s">
        <v>191</v>
      </c>
      <c r="G4" s="275" t="s">
        <v>192</v>
      </c>
      <c r="H4" s="113" t="s">
        <v>193</v>
      </c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</row>
    <row r="5" ht="13.5" spans="1:24">
      <c r="A5" s="275"/>
      <c r="B5" s="275"/>
      <c r="C5" s="275"/>
      <c r="D5" s="275"/>
      <c r="E5" s="275"/>
      <c r="F5" s="275"/>
      <c r="G5" s="275"/>
      <c r="H5" s="113" t="s">
        <v>194</v>
      </c>
      <c r="I5" s="113" t="s">
        <v>195</v>
      </c>
      <c r="J5" s="113"/>
      <c r="K5" s="113"/>
      <c r="L5" s="113"/>
      <c r="M5" s="113"/>
      <c r="N5" s="113"/>
      <c r="O5" s="89" t="s">
        <v>196</v>
      </c>
      <c r="P5" s="89"/>
      <c r="Q5" s="89"/>
      <c r="R5" s="113" t="s">
        <v>81</v>
      </c>
      <c r="S5" s="113" t="s">
        <v>82</v>
      </c>
      <c r="T5" s="113"/>
      <c r="U5" s="113"/>
      <c r="V5" s="113"/>
      <c r="W5" s="113"/>
      <c r="X5" s="113"/>
    </row>
    <row r="6" ht="13.5" customHeight="1" spans="1:24">
      <c r="A6" s="275"/>
      <c r="B6" s="275"/>
      <c r="C6" s="275"/>
      <c r="D6" s="275"/>
      <c r="E6" s="275"/>
      <c r="F6" s="275"/>
      <c r="G6" s="275"/>
      <c r="H6" s="113"/>
      <c r="I6" s="113" t="s">
        <v>197</v>
      </c>
      <c r="J6" s="113"/>
      <c r="K6" s="113" t="s">
        <v>198</v>
      </c>
      <c r="L6" s="113" t="s">
        <v>199</v>
      </c>
      <c r="M6" s="113" t="s">
        <v>200</v>
      </c>
      <c r="N6" s="113" t="s">
        <v>201</v>
      </c>
      <c r="O6" s="282" t="s">
        <v>78</v>
      </c>
      <c r="P6" s="282" t="s">
        <v>79</v>
      </c>
      <c r="Q6" s="282" t="s">
        <v>80</v>
      </c>
      <c r="R6" s="113"/>
      <c r="S6" s="113" t="s">
        <v>77</v>
      </c>
      <c r="T6" s="113" t="s">
        <v>84</v>
      </c>
      <c r="U6" s="113" t="s">
        <v>85</v>
      </c>
      <c r="V6" s="113" t="s">
        <v>86</v>
      </c>
      <c r="W6" s="113" t="s">
        <v>87</v>
      </c>
      <c r="X6" s="113" t="s">
        <v>88</v>
      </c>
    </row>
    <row r="7" ht="27" spans="1:24">
      <c r="A7" s="275"/>
      <c r="B7" s="275"/>
      <c r="C7" s="275"/>
      <c r="D7" s="275"/>
      <c r="E7" s="275"/>
      <c r="F7" s="275"/>
      <c r="G7" s="275"/>
      <c r="H7" s="113"/>
      <c r="I7" s="113" t="s">
        <v>77</v>
      </c>
      <c r="J7" s="113" t="s">
        <v>202</v>
      </c>
      <c r="K7" s="113"/>
      <c r="L7" s="113"/>
      <c r="M7" s="113"/>
      <c r="N7" s="113"/>
      <c r="O7" s="283"/>
      <c r="P7" s="283"/>
      <c r="Q7" s="283"/>
      <c r="R7" s="113"/>
      <c r="S7" s="113"/>
      <c r="T7" s="113"/>
      <c r="U7" s="113"/>
      <c r="V7" s="113"/>
      <c r="W7" s="113"/>
      <c r="X7" s="113"/>
    </row>
    <row r="8" ht="13.5" customHeight="1" spans="1:24">
      <c r="A8" s="276" t="s">
        <v>171</v>
      </c>
      <c r="B8" s="276" t="s">
        <v>172</v>
      </c>
      <c r="C8" s="276" t="s">
        <v>173</v>
      </c>
      <c r="D8" s="276" t="s">
        <v>174</v>
      </c>
      <c r="E8" s="276" t="s">
        <v>175</v>
      </c>
      <c r="F8" s="276" t="s">
        <v>176</v>
      </c>
      <c r="G8" s="276" t="s">
        <v>177</v>
      </c>
      <c r="H8" s="276" t="s">
        <v>203</v>
      </c>
      <c r="I8" s="276" t="s">
        <v>204</v>
      </c>
      <c r="J8" s="276" t="s">
        <v>205</v>
      </c>
      <c r="K8" s="276" t="s">
        <v>206</v>
      </c>
      <c r="L8" s="276" t="s">
        <v>207</v>
      </c>
      <c r="M8" s="276" t="s">
        <v>208</v>
      </c>
      <c r="N8" s="276" t="s">
        <v>209</v>
      </c>
      <c r="O8" s="276" t="s">
        <v>210</v>
      </c>
      <c r="P8" s="276" t="s">
        <v>211</v>
      </c>
      <c r="Q8" s="276" t="s">
        <v>212</v>
      </c>
      <c r="R8" s="276" t="s">
        <v>213</v>
      </c>
      <c r="S8" s="276" t="s">
        <v>214</v>
      </c>
      <c r="T8" s="276" t="s">
        <v>215</v>
      </c>
      <c r="U8" s="276" t="s">
        <v>216</v>
      </c>
      <c r="V8" s="276" t="s">
        <v>217</v>
      </c>
      <c r="W8" s="276" t="s">
        <v>218</v>
      </c>
      <c r="X8" s="276" t="s">
        <v>219</v>
      </c>
    </row>
    <row r="9" ht="40" customHeight="1" spans="1:24">
      <c r="A9" s="277" t="s">
        <v>89</v>
      </c>
      <c r="B9" s="277" t="s">
        <v>220</v>
      </c>
      <c r="C9" s="277" t="s">
        <v>221</v>
      </c>
      <c r="D9" s="277" t="s">
        <v>121</v>
      </c>
      <c r="E9" s="277" t="s">
        <v>222</v>
      </c>
      <c r="F9" s="277" t="s">
        <v>223</v>
      </c>
      <c r="G9" s="277" t="s">
        <v>224</v>
      </c>
      <c r="H9" s="278">
        <v>133536</v>
      </c>
      <c r="I9" s="203">
        <v>133536</v>
      </c>
      <c r="J9" s="284"/>
      <c r="K9" s="284"/>
      <c r="L9" s="284"/>
      <c r="M9" s="203">
        <v>133536</v>
      </c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 t="s">
        <v>90</v>
      </c>
    </row>
    <row r="10" ht="40" customHeight="1" spans="1:24">
      <c r="A10" s="277" t="s">
        <v>89</v>
      </c>
      <c r="B10" s="277" t="s">
        <v>220</v>
      </c>
      <c r="C10" s="277" t="s">
        <v>221</v>
      </c>
      <c r="D10" s="277" t="s">
        <v>121</v>
      </c>
      <c r="E10" s="277" t="s">
        <v>222</v>
      </c>
      <c r="F10" s="277" t="s">
        <v>225</v>
      </c>
      <c r="G10" s="277" t="s">
        <v>226</v>
      </c>
      <c r="H10" s="278">
        <v>11128</v>
      </c>
      <c r="I10" s="203">
        <v>11128</v>
      </c>
      <c r="J10" s="286"/>
      <c r="K10" s="286"/>
      <c r="L10" s="286"/>
      <c r="M10" s="203">
        <v>11128</v>
      </c>
      <c r="N10" s="285"/>
      <c r="O10" s="285"/>
      <c r="P10" s="285"/>
      <c r="Q10" s="285"/>
      <c r="R10" s="285"/>
      <c r="S10" s="285"/>
      <c r="T10" s="285"/>
      <c r="U10" s="285"/>
      <c r="V10" s="285"/>
      <c r="W10" s="285"/>
      <c r="X10" s="285"/>
    </row>
    <row r="11" ht="40" customHeight="1" spans="1:24">
      <c r="A11" s="277" t="s">
        <v>89</v>
      </c>
      <c r="B11" s="277" t="s">
        <v>220</v>
      </c>
      <c r="C11" s="277" t="s">
        <v>221</v>
      </c>
      <c r="D11" s="277" t="s">
        <v>121</v>
      </c>
      <c r="E11" s="277" t="s">
        <v>222</v>
      </c>
      <c r="F11" s="277" t="s">
        <v>227</v>
      </c>
      <c r="G11" s="277" t="s">
        <v>228</v>
      </c>
      <c r="H11" s="278">
        <v>171120</v>
      </c>
      <c r="I11" s="203">
        <v>171120</v>
      </c>
      <c r="J11" s="286"/>
      <c r="K11" s="286"/>
      <c r="L11" s="286"/>
      <c r="M11" s="203">
        <v>171120</v>
      </c>
      <c r="N11" s="285"/>
      <c r="O11" s="285"/>
      <c r="P11" s="285"/>
      <c r="Q11" s="285"/>
      <c r="R11" s="285"/>
      <c r="S11" s="285"/>
      <c r="T11" s="285"/>
      <c r="U11" s="285"/>
      <c r="V11" s="285"/>
      <c r="W11" s="285"/>
      <c r="X11" s="285"/>
    </row>
    <row r="12" ht="40" customHeight="1" spans="1:24">
      <c r="A12" s="277" t="s">
        <v>89</v>
      </c>
      <c r="B12" s="277" t="s">
        <v>229</v>
      </c>
      <c r="C12" s="277" t="s">
        <v>230</v>
      </c>
      <c r="D12" s="277" t="s">
        <v>105</v>
      </c>
      <c r="E12" s="277" t="s">
        <v>231</v>
      </c>
      <c r="F12" s="277" t="s">
        <v>232</v>
      </c>
      <c r="G12" s="277" t="s">
        <v>233</v>
      </c>
      <c r="H12" s="278">
        <v>73656</v>
      </c>
      <c r="I12" s="203">
        <v>73656</v>
      </c>
      <c r="J12" s="286"/>
      <c r="K12" s="286"/>
      <c r="L12" s="286"/>
      <c r="M12" s="203">
        <v>73656</v>
      </c>
      <c r="N12" s="285"/>
      <c r="O12" s="285"/>
      <c r="P12" s="285"/>
      <c r="Q12" s="285"/>
      <c r="R12" s="285"/>
      <c r="S12" s="285"/>
      <c r="T12" s="285"/>
      <c r="U12" s="285"/>
      <c r="V12" s="285"/>
      <c r="W12" s="285"/>
      <c r="X12" s="285"/>
    </row>
    <row r="13" ht="40" customHeight="1" spans="1:24">
      <c r="A13" s="277" t="s">
        <v>89</v>
      </c>
      <c r="B13" s="277" t="s">
        <v>229</v>
      </c>
      <c r="C13" s="277" t="s">
        <v>230</v>
      </c>
      <c r="D13" s="277" t="s">
        <v>111</v>
      </c>
      <c r="E13" s="277" t="s">
        <v>234</v>
      </c>
      <c r="F13" s="277" t="s">
        <v>235</v>
      </c>
      <c r="G13" s="277" t="s">
        <v>236</v>
      </c>
      <c r="H13" s="278">
        <v>33108</v>
      </c>
      <c r="I13" s="203">
        <v>33108</v>
      </c>
      <c r="J13" s="286"/>
      <c r="K13" s="286"/>
      <c r="L13" s="286"/>
      <c r="M13" s="203">
        <v>33108</v>
      </c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</row>
    <row r="14" ht="40" customHeight="1" spans="1:24">
      <c r="A14" s="277" t="s">
        <v>89</v>
      </c>
      <c r="B14" s="277" t="s">
        <v>229</v>
      </c>
      <c r="C14" s="277" t="s">
        <v>230</v>
      </c>
      <c r="D14" s="277" t="s">
        <v>113</v>
      </c>
      <c r="E14" s="277" t="s">
        <v>237</v>
      </c>
      <c r="F14" s="277" t="s">
        <v>238</v>
      </c>
      <c r="G14" s="277" t="s">
        <v>239</v>
      </c>
      <c r="H14" s="278">
        <v>19800</v>
      </c>
      <c r="I14" s="203">
        <v>19800</v>
      </c>
      <c r="J14" s="286"/>
      <c r="K14" s="286"/>
      <c r="L14" s="286"/>
      <c r="M14" s="203">
        <v>19800</v>
      </c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</row>
    <row r="15" ht="40" customHeight="1" spans="1:24">
      <c r="A15" s="277" t="s">
        <v>89</v>
      </c>
      <c r="B15" s="277" t="s">
        <v>229</v>
      </c>
      <c r="C15" s="277" t="s">
        <v>230</v>
      </c>
      <c r="D15" s="277" t="s">
        <v>115</v>
      </c>
      <c r="E15" s="277" t="s">
        <v>240</v>
      </c>
      <c r="F15" s="277" t="s">
        <v>241</v>
      </c>
      <c r="G15" s="277" t="s">
        <v>242</v>
      </c>
      <c r="H15" s="278">
        <v>777</v>
      </c>
      <c r="I15" s="203">
        <v>777</v>
      </c>
      <c r="J15" s="286"/>
      <c r="K15" s="286"/>
      <c r="L15" s="286"/>
      <c r="M15" s="203">
        <v>777</v>
      </c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</row>
    <row r="16" ht="40" customHeight="1" spans="1:24">
      <c r="A16" s="277" t="s">
        <v>89</v>
      </c>
      <c r="B16" s="277" t="s">
        <v>229</v>
      </c>
      <c r="C16" s="277" t="s">
        <v>230</v>
      </c>
      <c r="D16" s="277" t="s">
        <v>121</v>
      </c>
      <c r="E16" s="277" t="s">
        <v>222</v>
      </c>
      <c r="F16" s="277" t="s">
        <v>241</v>
      </c>
      <c r="G16" s="277" t="s">
        <v>242</v>
      </c>
      <c r="H16" s="278">
        <v>2520</v>
      </c>
      <c r="I16" s="203">
        <v>2520</v>
      </c>
      <c r="J16" s="286"/>
      <c r="K16" s="286"/>
      <c r="L16" s="286"/>
      <c r="M16" s="203">
        <v>2520</v>
      </c>
      <c r="N16" s="285"/>
      <c r="O16" s="285"/>
      <c r="P16" s="285"/>
      <c r="Q16" s="285"/>
      <c r="R16" s="285"/>
      <c r="S16" s="285"/>
      <c r="T16" s="285"/>
      <c r="U16" s="285"/>
      <c r="V16" s="285"/>
      <c r="W16" s="285"/>
      <c r="X16" s="285"/>
    </row>
    <row r="17" ht="40" customHeight="1" spans="1:24">
      <c r="A17" s="277" t="s">
        <v>89</v>
      </c>
      <c r="B17" s="277" t="s">
        <v>243</v>
      </c>
      <c r="C17" s="277" t="s">
        <v>244</v>
      </c>
      <c r="D17" s="277" t="s">
        <v>130</v>
      </c>
      <c r="E17" s="277" t="s">
        <v>244</v>
      </c>
      <c r="F17" s="277" t="s">
        <v>245</v>
      </c>
      <c r="G17" s="277" t="s">
        <v>244</v>
      </c>
      <c r="H17" s="278">
        <v>52452</v>
      </c>
      <c r="I17" s="203">
        <v>52452</v>
      </c>
      <c r="J17" s="286"/>
      <c r="K17" s="286"/>
      <c r="L17" s="286"/>
      <c r="M17" s="203">
        <v>52452</v>
      </c>
      <c r="N17" s="285"/>
      <c r="O17" s="285"/>
      <c r="P17" s="285"/>
      <c r="Q17" s="285"/>
      <c r="R17" s="285"/>
      <c r="S17" s="285"/>
      <c r="T17" s="285"/>
      <c r="U17" s="285"/>
      <c r="V17" s="285"/>
      <c r="W17" s="285"/>
      <c r="X17" s="285"/>
    </row>
    <row r="18" ht="40" customHeight="1" spans="1:24">
      <c r="A18" s="277" t="s">
        <v>89</v>
      </c>
      <c r="B18" s="277" t="s">
        <v>246</v>
      </c>
      <c r="C18" s="277" t="s">
        <v>247</v>
      </c>
      <c r="D18" s="277" t="s">
        <v>121</v>
      </c>
      <c r="E18" s="277" t="s">
        <v>222</v>
      </c>
      <c r="F18" s="277" t="s">
        <v>248</v>
      </c>
      <c r="G18" s="277" t="s">
        <v>249</v>
      </c>
      <c r="H18" s="278">
        <v>12000</v>
      </c>
      <c r="I18" s="203">
        <v>12000</v>
      </c>
      <c r="J18" s="286"/>
      <c r="K18" s="286"/>
      <c r="L18" s="286"/>
      <c r="M18" s="203">
        <v>12000</v>
      </c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</row>
    <row r="19" ht="40" customHeight="1" spans="1:24">
      <c r="A19" s="277" t="s">
        <v>89</v>
      </c>
      <c r="B19" s="277" t="s">
        <v>246</v>
      </c>
      <c r="C19" s="277" t="s">
        <v>247</v>
      </c>
      <c r="D19" s="277" t="s">
        <v>121</v>
      </c>
      <c r="E19" s="277" t="s">
        <v>222</v>
      </c>
      <c r="F19" s="277" t="s">
        <v>250</v>
      </c>
      <c r="G19" s="277" t="s">
        <v>251</v>
      </c>
      <c r="H19" s="278">
        <v>600</v>
      </c>
      <c r="I19" s="203">
        <v>600</v>
      </c>
      <c r="J19" s="286"/>
      <c r="K19" s="286"/>
      <c r="L19" s="286"/>
      <c r="M19" s="203">
        <v>600</v>
      </c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</row>
    <row r="20" ht="40" customHeight="1" spans="1:24">
      <c r="A20" s="277" t="s">
        <v>89</v>
      </c>
      <c r="B20" s="277" t="s">
        <v>246</v>
      </c>
      <c r="C20" s="277" t="s">
        <v>247</v>
      </c>
      <c r="D20" s="277" t="s">
        <v>121</v>
      </c>
      <c r="E20" s="277" t="s">
        <v>222</v>
      </c>
      <c r="F20" s="277" t="s">
        <v>252</v>
      </c>
      <c r="G20" s="277" t="s">
        <v>253</v>
      </c>
      <c r="H20" s="278">
        <v>6000</v>
      </c>
      <c r="I20" s="203">
        <v>6000</v>
      </c>
      <c r="J20" s="286"/>
      <c r="K20" s="286"/>
      <c r="L20" s="286"/>
      <c r="M20" s="203">
        <v>6000</v>
      </c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5"/>
    </row>
    <row r="21" ht="40" customHeight="1" spans="1:24">
      <c r="A21" s="277" t="s">
        <v>89</v>
      </c>
      <c r="B21" s="277" t="s">
        <v>246</v>
      </c>
      <c r="C21" s="277" t="s">
        <v>247</v>
      </c>
      <c r="D21" s="277" t="s">
        <v>121</v>
      </c>
      <c r="E21" s="277" t="s">
        <v>222</v>
      </c>
      <c r="F21" s="277" t="s">
        <v>254</v>
      </c>
      <c r="G21" s="277" t="s">
        <v>255</v>
      </c>
      <c r="H21" s="278">
        <v>810</v>
      </c>
      <c r="I21" s="203">
        <v>810</v>
      </c>
      <c r="J21" s="286"/>
      <c r="K21" s="286"/>
      <c r="L21" s="286"/>
      <c r="M21" s="203">
        <v>810</v>
      </c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</row>
    <row r="22" ht="40" customHeight="1" spans="1:24">
      <c r="A22" s="277" t="s">
        <v>89</v>
      </c>
      <c r="B22" s="277" t="s">
        <v>246</v>
      </c>
      <c r="C22" s="277" t="s">
        <v>247</v>
      </c>
      <c r="D22" s="277" t="s">
        <v>121</v>
      </c>
      <c r="E22" s="277" t="s">
        <v>222</v>
      </c>
      <c r="F22" s="277" t="s">
        <v>256</v>
      </c>
      <c r="G22" s="277" t="s">
        <v>257</v>
      </c>
      <c r="H22" s="278">
        <v>7200</v>
      </c>
      <c r="I22" s="203">
        <v>7200</v>
      </c>
      <c r="J22" s="286"/>
      <c r="K22" s="286"/>
      <c r="L22" s="286"/>
      <c r="M22" s="203">
        <v>7200</v>
      </c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</row>
    <row r="23" ht="40" customHeight="1" spans="1:24">
      <c r="A23" s="277" t="s">
        <v>89</v>
      </c>
      <c r="B23" s="277" t="s">
        <v>246</v>
      </c>
      <c r="C23" s="277" t="s">
        <v>247</v>
      </c>
      <c r="D23" s="277" t="s">
        <v>121</v>
      </c>
      <c r="E23" s="277" t="s">
        <v>222</v>
      </c>
      <c r="F23" s="277" t="s">
        <v>258</v>
      </c>
      <c r="G23" s="277" t="s">
        <v>259</v>
      </c>
      <c r="H23" s="278">
        <v>2700</v>
      </c>
      <c r="I23" s="203">
        <v>2700</v>
      </c>
      <c r="J23" s="286"/>
      <c r="K23" s="286"/>
      <c r="L23" s="286"/>
      <c r="M23" s="203">
        <v>2700</v>
      </c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</row>
    <row r="24" ht="40" customHeight="1" spans="1:24">
      <c r="A24" s="277" t="s">
        <v>89</v>
      </c>
      <c r="B24" s="277" t="s">
        <v>246</v>
      </c>
      <c r="C24" s="277" t="s">
        <v>247</v>
      </c>
      <c r="D24" s="277" t="s">
        <v>121</v>
      </c>
      <c r="E24" s="277" t="s">
        <v>222</v>
      </c>
      <c r="F24" s="277" t="s">
        <v>260</v>
      </c>
      <c r="G24" s="277" t="s">
        <v>261</v>
      </c>
      <c r="H24" s="278">
        <v>3000</v>
      </c>
      <c r="I24" s="203">
        <v>3000</v>
      </c>
      <c r="J24" s="286"/>
      <c r="K24" s="286"/>
      <c r="L24" s="286"/>
      <c r="M24" s="203">
        <v>3000</v>
      </c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</row>
    <row r="25" ht="40" customHeight="1" spans="1:24">
      <c r="A25" s="277" t="s">
        <v>89</v>
      </c>
      <c r="B25" s="277" t="s">
        <v>262</v>
      </c>
      <c r="C25" s="277" t="s">
        <v>263</v>
      </c>
      <c r="D25" s="277" t="s">
        <v>121</v>
      </c>
      <c r="E25" s="277" t="s">
        <v>222</v>
      </c>
      <c r="F25" s="277" t="s">
        <v>264</v>
      </c>
      <c r="G25" s="277" t="s">
        <v>263</v>
      </c>
      <c r="H25" s="278">
        <v>1080</v>
      </c>
      <c r="I25" s="203">
        <v>1080</v>
      </c>
      <c r="J25" s="286"/>
      <c r="K25" s="286"/>
      <c r="L25" s="286"/>
      <c r="M25" s="203">
        <v>1080</v>
      </c>
      <c r="N25" s="285"/>
      <c r="O25" s="285"/>
      <c r="P25" s="285"/>
      <c r="Q25" s="285"/>
      <c r="R25" s="285"/>
      <c r="S25" s="285"/>
      <c r="T25" s="285"/>
      <c r="U25" s="285"/>
      <c r="V25" s="285"/>
      <c r="W25" s="285"/>
      <c r="X25" s="285"/>
    </row>
    <row r="26" ht="40" customHeight="1" spans="1:24">
      <c r="A26" s="277" t="s">
        <v>89</v>
      </c>
      <c r="B26" s="277" t="s">
        <v>265</v>
      </c>
      <c r="C26" s="277" t="s">
        <v>266</v>
      </c>
      <c r="D26" s="277" t="s">
        <v>121</v>
      </c>
      <c r="E26" s="277" t="s">
        <v>222</v>
      </c>
      <c r="F26" s="277" t="s">
        <v>225</v>
      </c>
      <c r="G26" s="277" t="s">
        <v>226</v>
      </c>
      <c r="H26" s="278">
        <v>48060</v>
      </c>
      <c r="I26" s="203">
        <v>48060</v>
      </c>
      <c r="J26" s="286"/>
      <c r="K26" s="286"/>
      <c r="L26" s="286"/>
      <c r="M26" s="203">
        <v>48060</v>
      </c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</row>
    <row r="27" ht="40" customHeight="1" spans="1:24">
      <c r="A27" s="277" t="s">
        <v>89</v>
      </c>
      <c r="B27" s="277" t="s">
        <v>265</v>
      </c>
      <c r="C27" s="277" t="s">
        <v>266</v>
      </c>
      <c r="D27" s="277" t="s">
        <v>121</v>
      </c>
      <c r="E27" s="277" t="s">
        <v>222</v>
      </c>
      <c r="F27" s="277" t="s">
        <v>227</v>
      </c>
      <c r="G27" s="277" t="s">
        <v>228</v>
      </c>
      <c r="H27" s="278">
        <v>68400</v>
      </c>
      <c r="I27" s="203">
        <v>68400</v>
      </c>
      <c r="J27" s="286"/>
      <c r="K27" s="286"/>
      <c r="L27" s="286"/>
      <c r="M27" s="203">
        <v>68400</v>
      </c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</row>
    <row r="28" ht="40" customHeight="1" spans="1:24">
      <c r="A28" s="277" t="s">
        <v>89</v>
      </c>
      <c r="B28" s="277" t="s">
        <v>267</v>
      </c>
      <c r="C28" s="277" t="s">
        <v>268</v>
      </c>
      <c r="D28" s="277" t="s">
        <v>178</v>
      </c>
      <c r="E28" s="277" t="s">
        <v>269</v>
      </c>
      <c r="F28" s="277" t="s">
        <v>270</v>
      </c>
      <c r="G28" s="277" t="s">
        <v>271</v>
      </c>
      <c r="H28" s="278">
        <v>1424160</v>
      </c>
      <c r="I28" s="203">
        <v>1424160</v>
      </c>
      <c r="J28" s="286"/>
      <c r="K28" s="286"/>
      <c r="L28" s="286"/>
      <c r="M28" s="203">
        <v>1424160</v>
      </c>
      <c r="N28" s="285"/>
      <c r="O28" s="285"/>
      <c r="P28" s="285"/>
      <c r="Q28" s="285"/>
      <c r="R28" s="285"/>
      <c r="S28" s="285"/>
      <c r="T28" s="285"/>
      <c r="U28" s="285"/>
      <c r="V28" s="285"/>
      <c r="W28" s="285"/>
      <c r="X28" s="285"/>
    </row>
    <row r="29" ht="18" customHeight="1" spans="1:24">
      <c r="A29" s="279" t="s">
        <v>132</v>
      </c>
      <c r="B29" s="280"/>
      <c r="C29" s="280"/>
      <c r="D29" s="280"/>
      <c r="E29" s="280"/>
      <c r="F29" s="280"/>
      <c r="G29" s="281"/>
      <c r="H29" s="278">
        <v>2072107</v>
      </c>
      <c r="I29" s="203">
        <v>2072107</v>
      </c>
      <c r="J29" s="287"/>
      <c r="K29" s="287"/>
      <c r="L29" s="287"/>
      <c r="M29" s="203">
        <v>2072107</v>
      </c>
      <c r="N29" s="285"/>
      <c r="O29" s="285"/>
      <c r="P29" s="285"/>
      <c r="Q29" s="285"/>
      <c r="R29" s="285"/>
      <c r="S29" s="285"/>
      <c r="T29" s="285"/>
      <c r="U29" s="285"/>
      <c r="V29" s="285"/>
      <c r="W29" s="285"/>
      <c r="X29" s="285"/>
    </row>
  </sheetData>
  <mergeCells count="30">
    <mergeCell ref="A2:X2"/>
    <mergeCell ref="A3:I3"/>
    <mergeCell ref="H4:X4"/>
    <mergeCell ref="I5:N5"/>
    <mergeCell ref="O5:Q5"/>
    <mergeCell ref="S5:X5"/>
    <mergeCell ref="I6:J6"/>
    <mergeCell ref="A29:G29"/>
    <mergeCell ref="A4:A7"/>
    <mergeCell ref="B4:B7"/>
    <mergeCell ref="C4:C7"/>
    <mergeCell ref="D4:D7"/>
    <mergeCell ref="E4:E7"/>
    <mergeCell ref="F4:F7"/>
    <mergeCell ref="G4:G7"/>
    <mergeCell ref="H5:H7"/>
    <mergeCell ref="K6:K7"/>
    <mergeCell ref="L6:L7"/>
    <mergeCell ref="M6:M7"/>
    <mergeCell ref="N6:N7"/>
    <mergeCell ref="O6:O7"/>
    <mergeCell ref="P6:P7"/>
    <mergeCell ref="Q6:Q7"/>
    <mergeCell ref="R5:R7"/>
    <mergeCell ref="S6:S7"/>
    <mergeCell ref="T6:T7"/>
    <mergeCell ref="U6:U7"/>
    <mergeCell ref="V6:V7"/>
    <mergeCell ref="W6:W7"/>
    <mergeCell ref="X6:X7"/>
  </mergeCells>
  <printOptions horizontalCentered="1"/>
  <pageMargins left="0.393055555555556" right="0.393055555555556" top="0.511805555555556" bottom="0.511805555555556" header="0.314583333333333" footer="0.314583333333333"/>
  <pageSetup paperSize="9" scale="45" orientation="landscape" horizontalDpi="600" verticalDpi="600"/>
  <headerFooter>
    <oddFooter>&amp;C&amp;"-"&amp;16-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17"/>
  <sheetViews>
    <sheetView tabSelected="1" zoomScaleSheetLayoutView="60" workbookViewId="0">
      <selection activeCell="C15" sqref="C15"/>
    </sheetView>
  </sheetViews>
  <sheetFormatPr defaultColWidth="8.88571428571429" defaultRowHeight="14.25" customHeight="1"/>
  <cols>
    <col min="1" max="1" width="10.2857142857143" style="78" customWidth="1"/>
    <col min="2" max="2" width="10.2857142857143" style="78"/>
    <col min="3" max="3" width="27.2857142857143" style="78" customWidth="1"/>
    <col min="4" max="4" width="10.2857142857143" style="78"/>
    <col min="5" max="5" width="11.1333333333333" style="78" customWidth="1"/>
    <col min="6" max="6" width="10" style="78" customWidth="1"/>
    <col min="7" max="7" width="9.84761904761905" style="78" customWidth="1"/>
    <col min="8" max="8" width="10.1333333333333" style="78" customWidth="1"/>
    <col min="9" max="10" width="10.1428571428571" style="78"/>
    <col min="11" max="11" width="9.28571428571429" style="78" customWidth="1"/>
    <col min="12" max="12" width="10" style="78" customWidth="1"/>
    <col min="13" max="13" width="10.5714285714286" style="78" customWidth="1"/>
    <col min="14" max="14" width="10.2857142857143" style="78" customWidth="1"/>
    <col min="15" max="15" width="10.4285714285714" style="78" customWidth="1"/>
    <col min="16" max="17" width="11.1333333333333" style="78" customWidth="1"/>
    <col min="18" max="18" width="9.13333333333333" style="78" customWidth="1"/>
    <col min="19" max="19" width="10.2857142857143" style="78" customWidth="1"/>
    <col min="20" max="22" width="11.7142857142857" style="78" customWidth="1"/>
    <col min="23" max="23" width="10.2857142857143" style="78" customWidth="1"/>
    <col min="24" max="24" width="9.13333333333333" style="78" customWidth="1"/>
    <col min="25" max="16384" width="9.13333333333333" style="78"/>
  </cols>
  <sheetData>
    <row r="1" ht="13.5" customHeight="1" spans="5:23">
      <c r="E1" s="260"/>
      <c r="F1" s="260"/>
      <c r="G1" s="260"/>
      <c r="H1" s="260"/>
      <c r="I1" s="80"/>
      <c r="J1" s="80"/>
      <c r="K1" s="80"/>
      <c r="L1" s="80"/>
      <c r="M1" s="80"/>
      <c r="N1" s="80"/>
      <c r="O1" s="80"/>
      <c r="P1" s="80"/>
      <c r="Q1" s="80"/>
      <c r="W1" s="81"/>
    </row>
    <row r="2" ht="27.75" customHeight="1" spans="1:23">
      <c r="A2" s="64" t="s">
        <v>9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3.5" customHeight="1" spans="1:23">
      <c r="A3" s="160" t="s">
        <v>21</v>
      </c>
      <c r="B3" s="160"/>
      <c r="C3" s="261"/>
      <c r="D3" s="261"/>
      <c r="E3" s="261"/>
      <c r="F3" s="261"/>
      <c r="G3" s="261"/>
      <c r="H3" s="261"/>
      <c r="I3" s="84"/>
      <c r="J3" s="84"/>
      <c r="K3" s="84"/>
      <c r="L3" s="84"/>
      <c r="M3" s="84"/>
      <c r="N3" s="84"/>
      <c r="O3" s="84"/>
      <c r="P3" s="84"/>
      <c r="Q3" s="84"/>
      <c r="W3" s="157" t="s">
        <v>179</v>
      </c>
    </row>
    <row r="4" ht="15.75" customHeight="1" spans="1:23">
      <c r="A4" s="126" t="s">
        <v>272</v>
      </c>
      <c r="B4" s="126" t="s">
        <v>187</v>
      </c>
      <c r="C4" s="126" t="s">
        <v>188</v>
      </c>
      <c r="D4" s="126" t="s">
        <v>273</v>
      </c>
      <c r="E4" s="126" t="s">
        <v>189</v>
      </c>
      <c r="F4" s="126" t="s">
        <v>190</v>
      </c>
      <c r="G4" s="126" t="s">
        <v>274</v>
      </c>
      <c r="H4" s="126" t="s">
        <v>275</v>
      </c>
      <c r="I4" s="126" t="s">
        <v>75</v>
      </c>
      <c r="J4" s="89" t="s">
        <v>276</v>
      </c>
      <c r="K4" s="89"/>
      <c r="L4" s="89"/>
      <c r="M4" s="89"/>
      <c r="N4" s="89" t="s">
        <v>196</v>
      </c>
      <c r="O4" s="89"/>
      <c r="P4" s="89"/>
      <c r="Q4" s="268" t="s">
        <v>81</v>
      </c>
      <c r="R4" s="89" t="s">
        <v>82</v>
      </c>
      <c r="S4" s="89"/>
      <c r="T4" s="89"/>
      <c r="U4" s="89"/>
      <c r="V4" s="89"/>
      <c r="W4" s="89"/>
    </row>
    <row r="5" ht="17.25" customHeight="1" spans="1:23">
      <c r="A5" s="126"/>
      <c r="B5" s="126"/>
      <c r="C5" s="126"/>
      <c r="D5" s="126"/>
      <c r="E5" s="126"/>
      <c r="F5" s="126"/>
      <c r="G5" s="126"/>
      <c r="H5" s="126"/>
      <c r="I5" s="126"/>
      <c r="J5" s="89" t="s">
        <v>78</v>
      </c>
      <c r="K5" s="89"/>
      <c r="L5" s="268" t="s">
        <v>79</v>
      </c>
      <c r="M5" s="268" t="s">
        <v>80</v>
      </c>
      <c r="N5" s="268" t="s">
        <v>78</v>
      </c>
      <c r="O5" s="268" t="s">
        <v>79</v>
      </c>
      <c r="P5" s="268" t="s">
        <v>80</v>
      </c>
      <c r="Q5" s="268"/>
      <c r="R5" s="268" t="s">
        <v>77</v>
      </c>
      <c r="S5" s="268" t="s">
        <v>84</v>
      </c>
      <c r="T5" s="268" t="s">
        <v>277</v>
      </c>
      <c r="U5" s="272" t="s">
        <v>86</v>
      </c>
      <c r="V5" s="268" t="s">
        <v>87</v>
      </c>
      <c r="W5" s="268" t="s">
        <v>88</v>
      </c>
    </row>
    <row r="6" ht="27" spans="1:23">
      <c r="A6" s="126"/>
      <c r="B6" s="126"/>
      <c r="C6" s="126"/>
      <c r="D6" s="126"/>
      <c r="E6" s="126"/>
      <c r="F6" s="126"/>
      <c r="G6" s="126"/>
      <c r="H6" s="126"/>
      <c r="I6" s="126"/>
      <c r="J6" s="269" t="s">
        <v>77</v>
      </c>
      <c r="K6" s="269" t="s">
        <v>278</v>
      </c>
      <c r="L6" s="268"/>
      <c r="M6" s="268"/>
      <c r="N6" s="268"/>
      <c r="O6" s="268"/>
      <c r="P6" s="268"/>
      <c r="Q6" s="268"/>
      <c r="R6" s="268"/>
      <c r="S6" s="268"/>
      <c r="T6" s="268"/>
      <c r="U6" s="272"/>
      <c r="V6" s="268"/>
      <c r="W6" s="268"/>
    </row>
    <row r="7" ht="15" customHeight="1" spans="1:23">
      <c r="A7" s="262">
        <v>1</v>
      </c>
      <c r="B7" s="262">
        <v>2</v>
      </c>
      <c r="C7" s="262">
        <v>3</v>
      </c>
      <c r="D7" s="262">
        <v>4</v>
      </c>
      <c r="E7" s="262">
        <v>5</v>
      </c>
      <c r="F7" s="262">
        <v>6</v>
      </c>
      <c r="G7" s="262">
        <v>7</v>
      </c>
      <c r="H7" s="262">
        <v>8</v>
      </c>
      <c r="I7" s="262">
        <v>9</v>
      </c>
      <c r="J7" s="262">
        <v>10</v>
      </c>
      <c r="K7" s="262">
        <v>11</v>
      </c>
      <c r="L7" s="262">
        <v>12</v>
      </c>
      <c r="M7" s="262">
        <v>13</v>
      </c>
      <c r="N7" s="262">
        <v>14</v>
      </c>
      <c r="O7" s="262">
        <v>15</v>
      </c>
      <c r="P7" s="262">
        <v>16</v>
      </c>
      <c r="Q7" s="262">
        <v>17</v>
      </c>
      <c r="R7" s="262">
        <v>18</v>
      </c>
      <c r="S7" s="262">
        <v>19</v>
      </c>
      <c r="T7" s="262">
        <v>20</v>
      </c>
      <c r="U7" s="273">
        <v>21</v>
      </c>
      <c r="V7" s="262">
        <v>22</v>
      </c>
      <c r="W7" s="262">
        <v>23</v>
      </c>
    </row>
    <row r="8" ht="40" customHeight="1" spans="1:23">
      <c r="A8" s="263" t="s">
        <v>279</v>
      </c>
      <c r="B8" s="263" t="s">
        <v>280</v>
      </c>
      <c r="C8" s="263" t="s">
        <v>281</v>
      </c>
      <c r="D8" s="263" t="s">
        <v>89</v>
      </c>
      <c r="E8" s="263" t="s">
        <v>124</v>
      </c>
      <c r="F8" s="263" t="s">
        <v>282</v>
      </c>
      <c r="G8" s="263" t="s">
        <v>283</v>
      </c>
      <c r="H8" s="263" t="s">
        <v>284</v>
      </c>
      <c r="I8" s="270">
        <v>17600</v>
      </c>
      <c r="J8" s="271">
        <v>17600</v>
      </c>
      <c r="K8" s="270">
        <v>17600</v>
      </c>
      <c r="L8" s="270"/>
      <c r="M8" s="271"/>
      <c r="N8" s="270"/>
      <c r="O8" s="270"/>
      <c r="P8" s="270"/>
      <c r="Q8" s="271"/>
      <c r="R8" s="270"/>
      <c r="S8" s="271"/>
      <c r="T8" s="271"/>
      <c r="U8" s="271"/>
      <c r="V8" s="274" t="s">
        <v>90</v>
      </c>
      <c r="W8" s="274" t="s">
        <v>90</v>
      </c>
    </row>
    <row r="9" ht="40" customHeight="1" spans="1:23">
      <c r="A9" s="263" t="s">
        <v>279</v>
      </c>
      <c r="B9" s="263" t="s">
        <v>280</v>
      </c>
      <c r="C9" s="263" t="s">
        <v>281</v>
      </c>
      <c r="D9" s="263" t="s">
        <v>89</v>
      </c>
      <c r="E9" s="263" t="s">
        <v>124</v>
      </c>
      <c r="F9" s="263" t="s">
        <v>282</v>
      </c>
      <c r="G9" s="263" t="s">
        <v>285</v>
      </c>
      <c r="H9" s="263" t="s">
        <v>286</v>
      </c>
      <c r="I9" s="270">
        <v>61000</v>
      </c>
      <c r="J9" s="271">
        <v>61000</v>
      </c>
      <c r="K9" s="270">
        <v>61000</v>
      </c>
      <c r="L9" s="270"/>
      <c r="M9" s="271"/>
      <c r="N9" s="270"/>
      <c r="O9" s="270"/>
      <c r="P9" s="270"/>
      <c r="Q9" s="271"/>
      <c r="R9" s="270"/>
      <c r="S9" s="271"/>
      <c r="T9" s="271"/>
      <c r="U9" s="271"/>
      <c r="V9" s="274"/>
      <c r="W9" s="274"/>
    </row>
    <row r="10" ht="40" customHeight="1" spans="1:23">
      <c r="A10" s="263" t="s">
        <v>279</v>
      </c>
      <c r="B10" s="263" t="s">
        <v>280</v>
      </c>
      <c r="C10" s="263" t="s">
        <v>281</v>
      </c>
      <c r="D10" s="263" t="s">
        <v>89</v>
      </c>
      <c r="E10" s="263" t="s">
        <v>124</v>
      </c>
      <c r="F10" s="263" t="s">
        <v>282</v>
      </c>
      <c r="G10" s="263" t="s">
        <v>287</v>
      </c>
      <c r="H10" s="263" t="s">
        <v>288</v>
      </c>
      <c r="I10" s="270">
        <v>16260</v>
      </c>
      <c r="J10" s="271">
        <v>16260</v>
      </c>
      <c r="K10" s="270">
        <v>16260</v>
      </c>
      <c r="L10" s="270"/>
      <c r="M10" s="271"/>
      <c r="N10" s="270"/>
      <c r="O10" s="270"/>
      <c r="P10" s="270"/>
      <c r="Q10" s="271"/>
      <c r="R10" s="270"/>
      <c r="S10" s="271"/>
      <c r="T10" s="271"/>
      <c r="U10" s="271"/>
      <c r="V10" s="274"/>
      <c r="W10" s="274"/>
    </row>
    <row r="11" ht="40" customHeight="1" spans="1:23">
      <c r="A11" s="263" t="s">
        <v>279</v>
      </c>
      <c r="B11" s="263" t="s">
        <v>280</v>
      </c>
      <c r="C11" s="263" t="s">
        <v>281</v>
      </c>
      <c r="D11" s="263" t="s">
        <v>89</v>
      </c>
      <c r="E11" s="263" t="s">
        <v>124</v>
      </c>
      <c r="F11" s="263" t="s">
        <v>282</v>
      </c>
      <c r="G11" s="263" t="s">
        <v>289</v>
      </c>
      <c r="H11" s="263" t="s">
        <v>290</v>
      </c>
      <c r="I11" s="270">
        <v>110880</v>
      </c>
      <c r="J11" s="271">
        <v>110880</v>
      </c>
      <c r="K11" s="270">
        <v>110880</v>
      </c>
      <c r="L11" s="270"/>
      <c r="M11" s="271"/>
      <c r="N11" s="270"/>
      <c r="O11" s="270"/>
      <c r="P11" s="270"/>
      <c r="Q11" s="271"/>
      <c r="R11" s="270"/>
      <c r="S11" s="271"/>
      <c r="T11" s="271"/>
      <c r="U11" s="271"/>
      <c r="V11" s="274"/>
      <c r="W11" s="274"/>
    </row>
    <row r="12" ht="40" customHeight="1" spans="1:23">
      <c r="A12" s="263" t="s">
        <v>279</v>
      </c>
      <c r="B12" s="263" t="s">
        <v>280</v>
      </c>
      <c r="C12" s="263" t="s">
        <v>281</v>
      </c>
      <c r="D12" s="263" t="s">
        <v>89</v>
      </c>
      <c r="E12" s="263" t="s">
        <v>124</v>
      </c>
      <c r="F12" s="263" t="s">
        <v>282</v>
      </c>
      <c r="G12" s="263" t="s">
        <v>291</v>
      </c>
      <c r="H12" s="263" t="s">
        <v>292</v>
      </c>
      <c r="I12" s="270">
        <v>70260</v>
      </c>
      <c r="J12" s="271">
        <v>70260</v>
      </c>
      <c r="K12" s="270">
        <v>70260</v>
      </c>
      <c r="L12" s="270"/>
      <c r="M12" s="271"/>
      <c r="N12" s="270"/>
      <c r="O12" s="270"/>
      <c r="P12" s="270"/>
      <c r="Q12" s="271"/>
      <c r="R12" s="270"/>
      <c r="S12" s="271"/>
      <c r="T12" s="271"/>
      <c r="U12" s="271"/>
      <c r="V12" s="274"/>
      <c r="W12" s="274"/>
    </row>
    <row r="13" ht="40" customHeight="1" spans="1:23">
      <c r="A13" s="263" t="s">
        <v>279</v>
      </c>
      <c r="B13" s="263" t="s">
        <v>280</v>
      </c>
      <c r="C13" s="263" t="s">
        <v>281</v>
      </c>
      <c r="D13" s="263" t="s">
        <v>89</v>
      </c>
      <c r="E13" s="263" t="s">
        <v>124</v>
      </c>
      <c r="F13" s="263" t="s">
        <v>282</v>
      </c>
      <c r="G13" s="263" t="s">
        <v>293</v>
      </c>
      <c r="H13" s="263" t="s">
        <v>294</v>
      </c>
      <c r="I13" s="270">
        <v>195000</v>
      </c>
      <c r="J13" s="271">
        <v>195000</v>
      </c>
      <c r="K13" s="270">
        <v>195000</v>
      </c>
      <c r="L13" s="270"/>
      <c r="M13" s="271"/>
      <c r="N13" s="270"/>
      <c r="O13" s="270"/>
      <c r="P13" s="270"/>
      <c r="Q13" s="271"/>
      <c r="R13" s="270"/>
      <c r="S13" s="271"/>
      <c r="T13" s="271"/>
      <c r="U13" s="271"/>
      <c r="V13" s="274"/>
      <c r="W13" s="274"/>
    </row>
    <row r="14" ht="40" customHeight="1" spans="1:23">
      <c r="A14" s="263" t="s">
        <v>279</v>
      </c>
      <c r="B14" s="263" t="s">
        <v>295</v>
      </c>
      <c r="C14" s="263" t="s">
        <v>296</v>
      </c>
      <c r="D14" s="263" t="s">
        <v>89</v>
      </c>
      <c r="E14" s="263" t="s">
        <v>124</v>
      </c>
      <c r="F14" s="263" t="s">
        <v>282</v>
      </c>
      <c r="G14" s="263" t="s">
        <v>291</v>
      </c>
      <c r="H14" s="263" t="s">
        <v>292</v>
      </c>
      <c r="I14" s="270">
        <v>1034.5</v>
      </c>
      <c r="J14" s="271"/>
      <c r="K14" s="270"/>
      <c r="L14" s="270"/>
      <c r="M14" s="271"/>
      <c r="N14" s="270"/>
      <c r="O14" s="270"/>
      <c r="P14" s="270"/>
      <c r="Q14" s="271"/>
      <c r="R14" s="270">
        <v>1034.5</v>
      </c>
      <c r="S14" s="271"/>
      <c r="T14" s="271"/>
      <c r="U14" s="271">
        <v>1034.5</v>
      </c>
      <c r="V14" s="274"/>
      <c r="W14" s="274"/>
    </row>
    <row r="15" ht="40" customHeight="1" spans="1:23">
      <c r="A15" s="263" t="s">
        <v>279</v>
      </c>
      <c r="B15" s="263" t="s">
        <v>297</v>
      </c>
      <c r="C15" s="263" t="s">
        <v>298</v>
      </c>
      <c r="D15" s="263" t="s">
        <v>89</v>
      </c>
      <c r="E15" s="263" t="s">
        <v>124</v>
      </c>
      <c r="F15" s="263" t="s">
        <v>282</v>
      </c>
      <c r="G15" s="263" t="s">
        <v>287</v>
      </c>
      <c r="H15" s="263" t="s">
        <v>288</v>
      </c>
      <c r="I15" s="270">
        <v>90000</v>
      </c>
      <c r="J15" s="271">
        <v>90000</v>
      </c>
      <c r="K15" s="270">
        <v>90000</v>
      </c>
      <c r="L15" s="270"/>
      <c r="M15" s="271"/>
      <c r="N15" s="270"/>
      <c r="O15" s="270"/>
      <c r="P15" s="270"/>
      <c r="Q15" s="271"/>
      <c r="R15" s="270"/>
      <c r="S15" s="271"/>
      <c r="T15" s="271"/>
      <c r="U15" s="271"/>
      <c r="V15" s="274"/>
      <c r="W15" s="274"/>
    </row>
    <row r="16" ht="40" customHeight="1" spans="1:23">
      <c r="A16" s="263" t="s">
        <v>279</v>
      </c>
      <c r="B16" s="263" t="s">
        <v>297</v>
      </c>
      <c r="C16" s="263" t="s">
        <v>298</v>
      </c>
      <c r="D16" s="263" t="s">
        <v>89</v>
      </c>
      <c r="E16" s="263" t="s">
        <v>124</v>
      </c>
      <c r="F16" s="263" t="s">
        <v>282</v>
      </c>
      <c r="G16" s="263" t="s">
        <v>299</v>
      </c>
      <c r="H16" s="263" t="s">
        <v>300</v>
      </c>
      <c r="I16" s="270">
        <v>60000</v>
      </c>
      <c r="J16" s="271">
        <v>60000</v>
      </c>
      <c r="K16" s="270">
        <v>60000</v>
      </c>
      <c r="L16" s="270"/>
      <c r="M16" s="271"/>
      <c r="N16" s="270"/>
      <c r="O16" s="270"/>
      <c r="P16" s="270"/>
      <c r="Q16" s="271"/>
      <c r="R16" s="270"/>
      <c r="S16" s="271"/>
      <c r="T16" s="271"/>
      <c r="U16" s="271"/>
      <c r="V16" s="274"/>
      <c r="W16" s="274"/>
    </row>
    <row r="17" ht="18.75" customHeight="1" spans="1:23">
      <c r="A17" s="264" t="s">
        <v>132</v>
      </c>
      <c r="B17" s="265"/>
      <c r="C17" s="266"/>
      <c r="D17" s="266"/>
      <c r="E17" s="266"/>
      <c r="F17" s="266"/>
      <c r="G17" s="266"/>
      <c r="H17" s="267"/>
      <c r="I17" s="270">
        <v>622034.5</v>
      </c>
      <c r="J17" s="270">
        <v>621000</v>
      </c>
      <c r="K17" s="270">
        <v>621000</v>
      </c>
      <c r="L17" s="270"/>
      <c r="M17" s="270"/>
      <c r="N17" s="270"/>
      <c r="O17" s="270"/>
      <c r="P17" s="270"/>
      <c r="Q17" s="270"/>
      <c r="R17" s="270">
        <v>1034.5</v>
      </c>
      <c r="S17" s="270"/>
      <c r="T17" s="270"/>
      <c r="U17" s="270">
        <v>1034.5</v>
      </c>
      <c r="V17" s="274"/>
      <c r="W17" s="274"/>
    </row>
  </sheetData>
  <mergeCells count="28">
    <mergeCell ref="A2:W2"/>
    <mergeCell ref="A3:H3"/>
    <mergeCell ref="J4:M4"/>
    <mergeCell ref="N4:P4"/>
    <mergeCell ref="R4:W4"/>
    <mergeCell ref="J5:K5"/>
    <mergeCell ref="A17:H17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</mergeCells>
  <printOptions horizontalCentered="1"/>
  <pageMargins left="0.393055555555556" right="0.393055555555556" top="0.511805555555556" bottom="0.511805555555556" header="0.314583333333333" footer="0.314583333333333"/>
  <pageSetup paperSize="9" scale="59" orientation="landscape" horizontalDpi="600" verticalDpi="600"/>
  <headerFooter>
    <oddFooter>&amp;C&amp;"-"&amp;16-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目录</vt:lpstr>
      <vt:lpstr>财务收支预算总表01-1</vt:lpstr>
      <vt:lpstr>部门收入预算表01-2</vt:lpstr>
      <vt:lpstr>部门支出预算表01-3</vt:lpstr>
      <vt:lpstr>财政拨款收支预算总表02-1</vt:lpstr>
      <vt:lpstr>一般公共预算支出预算表02-2</vt:lpstr>
      <vt:lpstr>一般公共预算“三公”经费支出预算表03</vt:lpstr>
      <vt:lpstr>基本支出预算表04</vt:lpstr>
      <vt:lpstr>项目支出预算表05-1</vt:lpstr>
      <vt:lpstr>项目支出绩效目标表05-2</vt:lpstr>
      <vt:lpstr>整体支出绩效目标表06</vt:lpstr>
      <vt:lpstr>政府性基金预算支出预算表07</vt:lpstr>
      <vt:lpstr>国有资本经营预算支出预算表08</vt:lpstr>
      <vt:lpstr>部门政府采购预算表09</vt:lpstr>
      <vt:lpstr>政府购买服务预算表10</vt:lpstr>
      <vt:lpstr>市对下转移支付预算表11-1</vt:lpstr>
      <vt:lpstr>市对下转移支付绩效目标表11-2</vt:lpstr>
      <vt:lpstr>新增资产配置表12</vt:lpstr>
      <vt:lpstr>上级补助项目支出预算表13</vt:lpstr>
      <vt:lpstr>部门项目中期规划预算表14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WPS_1591342254</cp:lastModifiedBy>
  <dcterms:created xsi:type="dcterms:W3CDTF">2020-01-11T06:24:00Z</dcterms:created>
  <cp:lastPrinted>2021-01-13T07:07:00Z</cp:lastPrinted>
  <dcterms:modified xsi:type="dcterms:W3CDTF">2024-02-28T09:41:21Z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2052-12.1.0.16399</vt:lpwstr>
  </property>
  <property fmtid="{D5CDD505-2E9C-101B-9397-08002B2CF9AE}" pid="3" name="ICV">
    <vt:lpwstr>E9CFF747CA574BB392C0BBCECE941664_12</vt:lpwstr>
  </property>
</Properties>
</file>