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13"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<sst xmlns="http://schemas.openxmlformats.org/spreadsheetml/2006/main" count="1112" uniqueCount="427">
  <si>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</si>
  <si>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</si>
  <si>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</si>
  <si>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</si>
  <si>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</si>
  <si>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</si>
  <si>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</si>
  <si>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</si>
  <si>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</si>
  <si>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</si>
  <si>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</si>
  <si>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</si>
  <si>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</si>
  <si>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</si>
  <si>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</si>
  <si>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</si>
  <si>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</si>
  <si>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</si>
  <si>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</si>
  <si>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</si>
  <si>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</si>
  <si>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单位名称：安宁市建设工程综合服务中心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</si>
  <si>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</si>
  <si>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</si>
  <si>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</si>
  <si>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</si>
  <si>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</si>
  <si>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</si>
  <si>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</si>
  <si>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</si>
  <si>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</si>
  <si>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</si>
  <si>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</si>
  <si>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</si>
  <si>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</si>
  <si>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</si>
  <si>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</si>
  <si>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</si>
  <si>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</si>
  <si>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</si>
  <si>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</si>
  <si>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</si>
  <si>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</si>
  <si>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</si>
  <si>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</si>
  <si>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</si>
  <si>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</si>
  <si>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</si>
  <si>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</si>
  <si>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</si>
  <si>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</si>
  <si>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</si>
  <si>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</si>
  <si>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</si>
  <si>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</si>
  <si>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</si>
  <si>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</si>
  <si>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</si>
  <si>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</si>
  <si>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</si>
  <si>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</si>
  <si>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</si>
  <si>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</si>
  <si>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</si>
  <si>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</si>
  <si>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</si>
  <si>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</si>
  <si>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</si>
  <si>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</si>
  <si>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</si>
  <si>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</si>
  <si>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</si>
  <si>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</si>
  <si>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</si>
  <si>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</si>
  <si>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</si>
  <si>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</si>
  <si>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</si>
  <si>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</si>
  <si>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</si>
  <si>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</si>
  <si>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</si>
  <si>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</si>
  <si>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</si>
  <si>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</si>
  <si>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</si>
  <si>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</si>
  <si>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</si>
  <si>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</si>
  <si>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安宁市建设工程综合服务中心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</si>
  <si>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</si>
  <si>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</si>
  <si>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</si>
  <si>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</si>
  <si>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</si>
  <si>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</si>
  <si>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</si>
  <si>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</si>
  <si>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</si>
  <si>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</si>
  <si>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</si>
  <si>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</si>
  <si>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</si>
  <si>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</si>
  <si>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</si>
  <si>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</si>
  <si>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</si>
  <si>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</si>
  <si>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</si>
  <si>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</si>
  <si>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</si>
  <si>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</si>
  <si>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</si>
  <si>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</si>
  <si>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</si>
  <si>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</si>
  <si>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</si>
  <si>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</si>
  <si>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</si>
  <si>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</si>
  <si>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</si>
  <si>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212</t>
  </si>
  <si>
    <t>城乡社区支出</t>
  </si>
  <si>
    <t>21206</t>
  </si>
  <si>
    <t xml:space="preserve">  建设市场管理与监督</t>
  </si>
  <si>
    <t>2120601</t>
  </si>
  <si>
    <t xml:space="preserve">    建设市场管理与监督</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</si>
  <si>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</si>
  <si>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</si>
  <si>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</si>
  <si>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</si>
  <si>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</si>
  <si>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</si>
  <si>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</si>
  <si>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</si>
  <si>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</si>
  <si>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</si>
  <si>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</si>
  <si>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</si>
  <si>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</si>
  <si>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</si>
  <si>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</si>
  <si>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</si>
  <si>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</si>
  <si>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</si>
  <si>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</si>
  <si>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</si>
  <si>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</si>
  <si>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</si>
  <si>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</si>
  <si>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</si>
  <si>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</si>
  <si>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</si>
  <si>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</si>
  <si>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</si>
  <si>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</si>
  <si>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</si>
  <si>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</si>
  <si>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</si>
  <si>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</si>
  <si>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</si>
  <si>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</si>
  <si>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</si>
  <si>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</si>
  <si>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</si>
  <si>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</si>
  <si>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</si>
  <si>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</si>
  <si>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</si>
  <si>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</si>
  <si>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</si>
  <si>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</si>
  <si>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</si>
  <si>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</si>
  <si>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</si>
  <si>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</si>
  <si>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</si>
  <si>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</si>
  <si>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</si>
  <si>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</si>
  <si>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</si>
  <si>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</si>
  <si>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</si>
  <si>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</si>
  <si>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</si>
  <si>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</si>
  <si>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</si>
  <si>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</si>
  <si>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</si>
  <si>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</si>
  <si>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</si>
  <si>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</si>
  <si>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</si>
  <si>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</si>
  <si>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</si>
  <si>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</si>
  <si>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</si>
  <si>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</si>
  <si>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</si>
  <si>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</si>
  <si>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</si>
  <si>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</si>
  <si>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</si>
  <si>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</si>
  <si>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</si>
  <si>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</si>
  <si>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</si>
  <si>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</si>
  <si>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</si>
  <si>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</si>
  <si>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</si>
  <si>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</si>
  <si>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</si>
  <si>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</si>
  <si>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</si>
  <si>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</si>
  <si>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</si>
  <si>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</si>
  <si>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</si>
  <si>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</si>
  <si>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530181221100000213191</t>
  </si>
  <si>
    <t>事业人员支出工资</t>
  </si>
  <si>
    <t>建设市场管理与监督</t>
  </si>
  <si>
    <t xml:space="preserve">  30101</t>
  </si>
  <si>
    <t>基本工资</t>
  </si>
  <si>
    <t xml:space="preserve">  30102</t>
  </si>
  <si>
    <t>津贴补贴</t>
  </si>
  <si>
    <t xml:space="preserve">  30103</t>
  </si>
  <si>
    <t>奖金</t>
  </si>
  <si>
    <t xml:space="preserve">  30107</t>
  </si>
  <si>
    <t>绩效工资</t>
  </si>
  <si>
    <t>530181221100000213194</t>
  </si>
  <si>
    <t>住房公积金</t>
  </si>
  <si>
    <t xml:space="preserve">  30113</t>
  </si>
  <si>
    <t>530181221100000213196</t>
  </si>
  <si>
    <t>对个人和家庭的补助</t>
  </si>
  <si>
    <t>事业单位离退休</t>
  </si>
  <si>
    <t xml:space="preserve">  30305</t>
  </si>
  <si>
    <t>生活补助</t>
  </si>
  <si>
    <t>530181221100000213198</t>
  </si>
  <si>
    <t>工会经费</t>
  </si>
  <si>
    <t xml:space="preserve">  30228</t>
  </si>
  <si>
    <t>530181221100000213199</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</si>
  <si>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</si>
  <si>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</si>
  <si>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</si>
  <si>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</si>
  <si>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</si>
  <si>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</si>
  <si>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</si>
  <si>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</si>
  <si>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</si>
  <si>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</si>
  <si>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</si>
  <si>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</si>
  <si>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</si>
  <si>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 xml:space="preserve">  30239</t>
  </si>
  <si>
    <t>其他交通费用</t>
  </si>
  <si>
    <t>530181221100000213202</t>
  </si>
  <si>
    <t>公车购置及运维费</t>
  </si>
  <si>
    <t xml:space="preserve">  30231</t>
  </si>
  <si>
    <t>公务用车运行维护费</t>
  </si>
  <si>
    <t>530181221100000214712</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</si>
  <si>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</si>
  <si>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</si>
  <si>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</si>
  <si>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</si>
  <si>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</si>
  <si>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</si>
  <si>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</si>
  <si>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</si>
  <si>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</si>
  <si>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</si>
  <si>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</si>
  <si>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</si>
  <si>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</si>
  <si>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</si>
  <si>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 xml:space="preserve">  30112</t>
  </si>
  <si>
    <t>其他社会保障缴费</t>
  </si>
  <si>
    <t>530181231100001573159</t>
  </si>
  <si>
    <t>事业人员绩效奖励</t>
  </si>
  <si>
    <t>项目分类</t>
  </si>
  <si>
    <t>项目单位</t>
  </si>
  <si>
    <t>经济科目编码</t>
  </si>
  <si>
    <t>经济科目名称</t>
  </si>
  <si>
    <t>本年拨款</t>
  </si>
  <si>
    <t>事业单位
经营收入</t>
  </si>
  <si>
    <t>其中：本次下达</t>
  </si>
  <si>
    <t>311 专项业务类</t>
  </si>
  <si>
    <t>530181241100002176780</t>
  </si>
  <si>
    <t>质量、安全及消防专项（业务委托费）经费</t>
  </si>
  <si>
    <t>30217</t>
  </si>
  <si>
    <t>30227</t>
  </si>
  <si>
    <t>委托业务费</t>
  </si>
  <si>
    <t>530181241100002176840</t>
  </si>
  <si>
    <t>定额工程造价专项经费</t>
  </si>
  <si>
    <t>单位名称、项目名称</t>
  </si>
  <si>
    <t>项目年度绩效目标</t>
  </si>
  <si>
    <t>一级指标</t>
  </si>
  <si>
    <t>二级指标</t>
  </si>
  <si>
    <t>三级指标</t>
  </si>
  <si>
    <t>指标性质</t>
  </si>
  <si>
    <t>指标值</t>
  </si>
  <si>
    <t>度量单位</t>
  </si>
  <si>
    <t>指标属性</t>
  </si>
  <si>
    <t>指标内容</t>
  </si>
  <si>
    <t xml:space="preserve">  定额工程造价专项经费</t>
  </si>
  <si>
    <t>为辖区内各项建设工程造价提供指导、有效控制工程造价、规范辖区内工程建设造价指标、指数收集测算工作；负责辖区内建设工程造价管理活动的管理、监督、审查工作需专家咨询费；辖区内建设 工程造价经济纠纷鉴定工作。辖区内工程建设造价指标、指数收集测算工作</t>
  </si>
  <si>
    <t>产出指标</t>
  </si>
  <si>
    <t>数量指标</t>
  </si>
  <si>
    <t>参与检查(核查)人数</t>
  </si>
  <si>
    <t>&gt;=</t>
  </si>
  <si>
    <t>人</t>
  </si>
  <si>
    <t>定量指标</t>
  </si>
  <si>
    <t>反映参与检查核查的工作人数。</t>
  </si>
  <si>
    <t>完成检查报告数量</t>
  </si>
  <si>
    <t>个</t>
  </si>
  <si>
    <t>反映检查核查形成的报告（总结）个数。</t>
  </si>
  <si>
    <t>质量指标</t>
  </si>
  <si>
    <t>检查（核查）任务完成率</t>
  </si>
  <si>
    <t>100</t>
  </si>
  <si>
    <t>%</t>
  </si>
  <si>
    <t>反映检查工作的执行情况。
检查任务完成率=实际完成检查（核查）任务数/计划完成检查（核查）任务数*100%</t>
  </si>
  <si>
    <t>时效指标</t>
  </si>
  <si>
    <t>检查（核查）任务及时完成率</t>
  </si>
  <si>
    <t>反映是否按时完成检查核查任务。
检查任务及时完成率=及时完成检查（核查）任务数/完成检查（核查）任务数*100%</t>
  </si>
  <si>
    <t>效益指标</t>
  </si>
  <si>
    <t>社会效益指标</t>
  </si>
  <si>
    <t>检查（核查）结果公开率</t>
  </si>
  <si>
    <t>反映相关检查核查结果依法公开情况。
检查结果公开率</t>
  </si>
  <si>
    <t>满意度指标</t>
  </si>
  <si>
    <t>服务对象满意度指标</t>
  </si>
  <si>
    <t>检查（核查）人员被投诉次数</t>
  </si>
  <si>
    <t>=</t>
  </si>
  <si>
    <t>0</t>
  </si>
  <si>
    <t>次</t>
  </si>
  <si>
    <t>反映服务对象对检查核查工作的整体满意情况。</t>
  </si>
  <si>
    <t>根据各项目的建设特点制定工程质量监督计划，并按照工程类别、重要性及工程参与单位的业绩、信誉、质量保证能力等情况实行分类监督、差别化管理，依据工程的建设进度对工程适时进行巡查和抽查。根据《昆明市住房和城乡建设局关于报送建设工程消防设计审查和验收工作相关数据的紧急通知》昆建通安宁市建设工程消防验收工作由住建局负责，具体消防验收工作由住建局事业单位安宁市基本建设工程质量监督站负责。</t>
  </si>
  <si>
    <t>检查（核查）覆盖率</t>
  </si>
  <si>
    <t>反映检查（核查）工作覆盖面情况。
检查（核查）覆盖率=实际完成检查（核查）覆盖面/检查（核查）计划覆盖面*100%</t>
  </si>
  <si>
    <t>可持续影响指标</t>
  </si>
  <si>
    <t>问题整改落实率</t>
  </si>
  <si>
    <t>反映检查核查发现问题的整改落实情况。
问题整改落实率=（实际整改问题数/现场检查发现问题数）*100%</t>
  </si>
  <si>
    <t xml:space="preserve"> 2024年部门整体支出绩效目标表</t>
  </si>
  <si>
    <t>部门编码</t>
  </si>
  <si>
    <t>部门名称</t>
  </si>
  <si>
    <t>说明</t>
  </si>
  <si>
    <t>部门总体目标</t>
  </si>
  <si>
    <t>部门职责</t>
  </si>
  <si>
    <t>贯彻落实国家和省、市有关建设工程方面的方针、政策、法律、法规和技术标准，为全市基本建设工程质量监督、建筑安全生产监督、建设工程消防管理、城乡建设抗震、建设工程标准定额等工作提供相关服务保障。加强建筑施工质量、安全生产监督管理，定额，消防，保障人民群众生命财产安全。</t>
  </si>
  <si>
    <t>根据三定方案归纳</t>
  </si>
  <si>
    <t>总体绩效目标
（2024-2026年期间）</t>
  </si>
  <si>
    <t>根据各项目的建设特点制定工程质量监督计划，并按照工程类别、重要性及工程参与单位的业绩、信誉、质量保证能力等情况实行分类监督、差别化管理，依据工程的建设进度对工程适时进行巡查和抽查，共建立工程质量监督记录。通过工程量清单及招标控制价的审查，最大限度地减少了工程量清单编制的漏项、重项，有效地保证了工程量清单的正确性、完整性、项目特征描述的准确性和全面性，，避免恶意抬高和压低招标控制价行为，有效遏制招标控制价畸高畸低的现象发生。规范计价行为，促进造价咨询业的健康发展。</t>
  </si>
  <si>
    <t>根据部门职责，中长期规划，各级党委，各级政府要求归纳</t>
  </si>
  <si>
    <t>部门年度目标</t>
  </si>
  <si>
    <t>预算年度（2024年）
绩效目标</t>
  </si>
  <si>
    <t>增强工程建设领域全体人员应急意识、提升广大农民工的安全素质、提高防灾减灾救灾能力、遏制重特大安全事故为目标，强化企业安全红线意识、落实安全责任、推进依法治理、深化专项整治、深化改革创新等为重点内容，切实稳步推进全市建筑工程质量、安全生产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</si>
  <si>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</si>
  <si>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</si>
  <si>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</si>
  <si>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</si>
  <si>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</si>
  <si>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</si>
  <si>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</si>
  <si>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</si>
  <si>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</si>
  <si>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建筑行业安全、质量、消防监督管理</t>
  </si>
  <si>
    <t>三、部门整体支出绩效指标</t>
  </si>
  <si>
    <t>绩效指标</t>
  </si>
  <si>
    <t>评（扣）分标准</t>
  </si>
  <si>
    <t>绩效指标设定依据及指标值数据来源</t>
  </si>
  <si>
    <t xml:space="preserve">二级指标 </t>
  </si>
  <si>
    <t>根据参与检查(核查)人数情况</t>
  </si>
  <si>
    <t>根据单位工作开展需要设定</t>
  </si>
  <si>
    <t>根据完成检查报告数量</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</si>
  <si>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</si>
  <si>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</si>
  <si>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</si>
  <si>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</si>
  <si>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</si>
  <si>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</si>
  <si>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</si>
  <si>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</si>
  <si>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</si>
  <si>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</si>
  <si>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</si>
  <si>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</si>
  <si>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</si>
  <si>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支付2023年购买电脑费用</t>
  </si>
  <si>
    <t>台式计算机</t>
  </si>
  <si>
    <t>台</t>
  </si>
  <si>
    <t xml:space="preserve">  质量、安全及消防专项（业务委托费）经费</t>
  </si>
  <si>
    <t>采购电脑</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</si>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</sst>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_(&quot;$&quot;* #,##0_);_(&quot;$&quot;* \(#,##0\);_(&quot;$&quot;* &quot;-&quot;_);_(@_)"/>
    <numFmt numFmtId="178" formatCode="_(* #,##0.00_);_(* \(#,##0.00\);_(* &quot;-&quot;??_);_(@_)"/>
    <numFmt numFmtId="179" formatCode="_(&quot;$&quot;* #,##0.00_);_(&quot;$&quot;* \(#,##0.00\);_(&quot;$&quot;* &quot;-&quot;??_);_(@_)"/>
    <numFmt numFmtId="180" formatCode="_(* #,##0_);_(* \(#,##0\);_(* &quot;-&quot;_);_(@_)"/>
    <numFmt numFmtId="181" formatCode="#,##0.00_ ;[Red]\-#,##0.00\ "/>
  </numFmts>
  <fonts count="58">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b/>
      <sz val="11"/>
      <color theme="0"/>
      <name val="宋体"/>
      <charset val="134"/>
      <scheme val="minor"/>
    </font>
    <font>
      <b/>
      <sz val="13"/>
      <color theme="3"/>
      <name val="宋体"/>
      <charset val="134"/>
      <scheme val="minor"/>
    </font>
    <font>
      <sz val="11"/>
      <color rgb="FFFF0000"/>
      <name val="宋体"/>
      <charset val="134"/>
      <scheme val="minor"/>
    </font>
    <font>
      <sz val="11"/>
      <color rgb="FFFA7D00"/>
      <name val="宋体"/>
      <charset val="134"/>
      <scheme val="minor"/>
    </font>
    <font>
      <b/>
      <sz val="11"/>
      <color rgb="FFFA7D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auto="1"/>
      </left>
      <right/>
      <top/>
      <bottom style="thin">
        <color auto="1"/>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s>
  <cellStyleXfs count="59">
    <xf numFmtId="0" fontId="0" fillId="0" borderId="0"/>
    <xf numFmtId="177" fontId="0" fillId="0" borderId="0" applyFont="0" applyFill="0" applyBorder="0" applyAlignment="0" applyProtection="0"/>
    <xf numFmtId="0" fontId="6" fillId="23" borderId="0" applyNumberFormat="0" applyBorder="0" applyAlignment="0" applyProtection="0">
      <alignment vertical="center"/>
    </xf>
    <xf numFmtId="0" fontId="51" fillId="20" borderId="33" applyNumberFormat="0" applyAlignment="0" applyProtection="0">
      <alignment vertical="center"/>
    </xf>
    <xf numFmtId="179" fontId="0" fillId="0" borderId="0" applyFont="0" applyFill="0" applyBorder="0" applyAlignment="0" applyProtection="0"/>
    <xf numFmtId="0" fontId="29" fillId="0" borderId="0"/>
    <xf numFmtId="180" fontId="0" fillId="0" borderId="0" applyFont="0" applyFill="0" applyBorder="0" applyAlignment="0" applyProtection="0"/>
    <xf numFmtId="0" fontId="6" fillId="5" borderId="0" applyNumberFormat="0" applyBorder="0" applyAlignment="0" applyProtection="0">
      <alignment vertical="center"/>
    </xf>
    <xf numFmtId="0" fontId="43" fillId="6" borderId="0" applyNumberFormat="0" applyBorder="0" applyAlignment="0" applyProtection="0">
      <alignment vertical="center"/>
    </xf>
    <xf numFmtId="178" fontId="0" fillId="0" borderId="0" applyFont="0" applyFill="0" applyBorder="0" applyAlignment="0" applyProtection="0"/>
    <xf numFmtId="0" fontId="44" fillId="19"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xf numFmtId="0" fontId="42" fillId="0" borderId="0" applyNumberFormat="0" applyFill="0" applyBorder="0" applyAlignment="0" applyProtection="0">
      <alignment vertical="center"/>
    </xf>
    <xf numFmtId="0" fontId="0" fillId="12" borderId="30" applyNumberFormat="0" applyFont="0" applyAlignment="0" applyProtection="0">
      <alignment vertical="center"/>
    </xf>
    <xf numFmtId="0" fontId="44" fillId="30" borderId="0" applyNumberFormat="0" applyBorder="0" applyAlignment="0" applyProtection="0">
      <alignment vertical="center"/>
    </xf>
    <xf numFmtId="0" fontId="4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6" fillId="0" borderId="29" applyNumberFormat="0" applyFill="0" applyAlignment="0" applyProtection="0">
      <alignment vertical="center"/>
    </xf>
    <xf numFmtId="0" fontId="54" fillId="0" borderId="35" applyNumberFormat="0" applyFill="0" applyAlignment="0" applyProtection="0">
      <alignment vertical="center"/>
    </xf>
    <xf numFmtId="0" fontId="44" fillId="18" borderId="0" applyNumberFormat="0" applyBorder="0" applyAlignment="0" applyProtection="0">
      <alignment vertical="center"/>
    </xf>
    <xf numFmtId="0" fontId="41" fillId="0" borderId="32" applyNumberFormat="0" applyFill="0" applyAlignment="0" applyProtection="0">
      <alignment vertical="center"/>
    </xf>
    <xf numFmtId="0" fontId="44" fillId="17" borderId="0" applyNumberFormat="0" applyBorder="0" applyAlignment="0" applyProtection="0">
      <alignment vertical="center"/>
    </xf>
    <xf numFmtId="0" fontId="45" fillId="11" borderId="28" applyNumberFormat="0" applyAlignment="0" applyProtection="0">
      <alignment vertical="center"/>
    </xf>
    <xf numFmtId="0" fontId="57" fillId="11" borderId="33" applyNumberFormat="0" applyAlignment="0" applyProtection="0">
      <alignment vertical="center"/>
    </xf>
    <xf numFmtId="0" fontId="53" fillId="28" borderId="34" applyNumberFormat="0" applyAlignment="0" applyProtection="0">
      <alignment vertical="center"/>
    </xf>
    <xf numFmtId="0" fontId="6" fillId="22" borderId="0" applyNumberFormat="0" applyBorder="0" applyAlignment="0" applyProtection="0">
      <alignment vertical="center"/>
    </xf>
    <xf numFmtId="0" fontId="44" fillId="10" borderId="0" applyNumberFormat="0" applyBorder="0" applyAlignment="0" applyProtection="0">
      <alignment vertical="center"/>
    </xf>
    <xf numFmtId="0" fontId="56" fillId="0" borderId="36" applyNumberFormat="0" applyFill="0" applyAlignment="0" applyProtection="0">
      <alignment vertical="center"/>
    </xf>
    <xf numFmtId="0" fontId="47" fillId="0" borderId="31" applyNumberFormat="0" applyFill="0" applyAlignment="0" applyProtection="0">
      <alignment vertical="center"/>
    </xf>
    <xf numFmtId="0" fontId="52" fillId="21" borderId="0" applyNumberFormat="0" applyBorder="0" applyAlignment="0" applyProtection="0">
      <alignment vertical="center"/>
    </xf>
    <xf numFmtId="0" fontId="50" fillId="16" borderId="0" applyNumberFormat="0" applyBorder="0" applyAlignment="0" applyProtection="0">
      <alignment vertical="center"/>
    </xf>
    <xf numFmtId="0" fontId="6" fillId="34" borderId="0" applyNumberFormat="0" applyBorder="0" applyAlignment="0" applyProtection="0">
      <alignment vertical="center"/>
    </xf>
    <xf numFmtId="0" fontId="44" fillId="9" borderId="0" applyNumberFormat="0" applyBorder="0" applyAlignment="0" applyProtection="0">
      <alignment vertical="center"/>
    </xf>
    <xf numFmtId="0" fontId="6" fillId="33" borderId="0" applyNumberFormat="0" applyBorder="0" applyAlignment="0" applyProtection="0">
      <alignment vertical="center"/>
    </xf>
    <xf numFmtId="0" fontId="6" fillId="27" borderId="0" applyNumberFormat="0" applyBorder="0" applyAlignment="0" applyProtection="0">
      <alignment vertical="center"/>
    </xf>
    <xf numFmtId="0" fontId="6" fillId="32" borderId="0" applyNumberFormat="0" applyBorder="0" applyAlignment="0" applyProtection="0">
      <alignment vertical="center"/>
    </xf>
    <xf numFmtId="0" fontId="6" fillId="26" borderId="0" applyNumberFormat="0" applyBorder="0" applyAlignment="0" applyProtection="0">
      <alignment vertical="center"/>
    </xf>
    <xf numFmtId="0" fontId="44" fillId="14" borderId="0" applyNumberFormat="0" applyBorder="0" applyAlignment="0" applyProtection="0">
      <alignment vertical="center"/>
    </xf>
    <xf numFmtId="0" fontId="29" fillId="0" borderId="0">
      <alignment vertical="center"/>
    </xf>
    <xf numFmtId="0" fontId="44" fillId="8" borderId="0" applyNumberFormat="0" applyBorder="0" applyAlignment="0" applyProtection="0">
      <alignment vertical="center"/>
    </xf>
    <xf numFmtId="0" fontId="6" fillId="31" borderId="0" applyNumberFormat="0" applyBorder="0" applyAlignment="0" applyProtection="0">
      <alignment vertical="center"/>
    </xf>
    <xf numFmtId="0" fontId="6" fillId="25" borderId="0" applyNumberFormat="0" applyBorder="0" applyAlignment="0" applyProtection="0">
      <alignment vertical="center"/>
    </xf>
    <xf numFmtId="0" fontId="29" fillId="0" borderId="0">
      <alignment vertical="center"/>
    </xf>
    <xf numFmtId="0" fontId="44" fillId="7" borderId="0" applyNumberFormat="0" applyBorder="0" applyAlignment="0" applyProtection="0">
      <alignment vertical="center"/>
    </xf>
    <xf numFmtId="0" fontId="29" fillId="0" borderId="0"/>
    <xf numFmtId="0" fontId="6" fillId="24" borderId="0" applyNumberFormat="0" applyBorder="0" applyAlignment="0" applyProtection="0">
      <alignment vertical="center"/>
    </xf>
    <xf numFmtId="0" fontId="44" fillId="29" borderId="0" applyNumberFormat="0" applyBorder="0" applyAlignment="0" applyProtection="0">
      <alignment vertical="center"/>
    </xf>
    <xf numFmtId="0" fontId="44" fillId="13" borderId="0" applyNumberFormat="0" applyBorder="0" applyAlignment="0" applyProtection="0">
      <alignment vertical="center"/>
    </xf>
    <xf numFmtId="0" fontId="6" fillId="4" borderId="0" applyNumberFormat="0" applyBorder="0" applyAlignment="0" applyProtection="0">
      <alignment vertical="center"/>
    </xf>
    <xf numFmtId="0" fontId="44" fillId="15"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74">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4" fontId="7" fillId="0" borderId="8" xfId="53" applyNumberFormat="1" applyFont="1" applyFill="1" applyBorder="1" applyAlignment="1" applyProtection="1">
      <alignmen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76"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76"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76" fontId="19" fillId="0" borderId="12" xfId="53" applyNumberFormat="1" applyFont="1" applyFill="1" applyBorder="1" applyAlignment="1" applyProtection="1">
      <alignment vertical="center"/>
      <protection locked="0"/>
    </xf>
    <xf numFmtId="176"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176" fontId="19"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176" fontId="19" fillId="0" borderId="15" xfId="53" applyNumberFormat="1" applyFont="1" applyFill="1" applyBorder="1" applyAlignment="1" applyProtection="1">
      <alignment horizontal="right" vertical="center"/>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xf>
    <xf numFmtId="49" fontId="3" fillId="0" borderId="4" xfId="53" applyNumberFormat="1" applyFont="1" applyFill="1" applyBorder="1" applyAlignment="1" applyProtection="1">
      <alignment horizontal="left" vertical="center" wrapText="1"/>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3" fillId="0" borderId="26"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1"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5" fillId="0" borderId="25" xfId="53" applyFont="1" applyFill="1" applyBorder="1" applyAlignment="1" applyProtection="1"/>
    <xf numFmtId="0" fontId="3" fillId="0" borderId="26" xfId="53" applyFont="1" applyFill="1" applyBorder="1" applyAlignment="1" applyProtection="1">
      <alignment horizontal="left" vertical="center" wrapText="1"/>
    </xf>
    <xf numFmtId="0" fontId="5" fillId="0" borderId="2" xfId="53" applyFont="1" applyFill="1" applyBorder="1" applyAlignment="1" applyProtection="1">
      <alignment horizontal="center"/>
    </xf>
    <xf numFmtId="0" fontId="5" fillId="0" borderId="4" xfId="53" applyFont="1" applyFill="1" applyBorder="1" applyAlignment="1" applyProtection="1">
      <alignment horizontal="center"/>
    </xf>
    <xf numFmtId="0" fontId="5" fillId="0" borderId="12" xfId="53" applyFont="1" applyFill="1" applyBorder="1" applyAlignment="1" applyProtection="1"/>
    <xf numFmtId="0" fontId="3" fillId="0" borderId="4" xfId="53" applyFont="1" applyFill="1" applyBorder="1" applyAlignment="1" applyProtection="1">
      <alignment horizontal="left" vertical="center" wrapText="1"/>
      <protection locked="0"/>
    </xf>
    <xf numFmtId="0" fontId="19" fillId="0" borderId="1"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8" xfId="53" applyFont="1" applyFill="1" applyBorder="1" applyAlignment="1" applyProtection="1">
      <alignment horizontal="left" vertical="center" wrapText="1"/>
    </xf>
    <xf numFmtId="0" fontId="19" fillId="0" borderId="8" xfId="53" applyFont="1" applyFill="1" applyBorder="1" applyAlignment="1" applyProtection="1">
      <alignment horizontal="center"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76" fontId="15" fillId="0" borderId="8" xfId="53" applyNumberFormat="1" applyFont="1" applyFill="1" applyBorder="1" applyAlignment="1" applyProtection="1">
      <alignment horizontal="right" vertical="center" wrapText="1"/>
    </xf>
    <xf numFmtId="176"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22" fillId="0" borderId="27" xfId="53" applyFont="1" applyFill="1" applyBorder="1" applyAlignment="1" applyProtection="1">
      <alignment horizontal="center" vertical="center"/>
    </xf>
    <xf numFmtId="176" fontId="15" fillId="0" borderId="13" xfId="53" applyNumberFormat="1" applyFont="1" applyFill="1" applyBorder="1" applyAlignment="1" applyProtection="1">
      <alignment horizontal="right" vertical="center" wrapText="1"/>
    </xf>
    <xf numFmtId="176" fontId="15" fillId="0" borderId="12" xfId="53" applyNumberFormat="1" applyFont="1" applyFill="1" applyBorder="1" applyAlignment="1" applyProtection="1">
      <alignment horizontal="right" vertical="center" wrapText="1"/>
    </xf>
    <xf numFmtId="176" fontId="15" fillId="0" borderId="2" xfId="53" applyNumberFormat="1" applyFont="1" applyFill="1" applyBorder="1" applyAlignment="1" applyProtection="1">
      <alignment horizontal="right" vertical="center" wrapText="1"/>
      <protection locked="0"/>
    </xf>
    <xf numFmtId="176"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76"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29" fillId="0" borderId="0" xfId="53" applyFont="1" applyFill="1" applyBorder="1" applyAlignment="1" applyProtection="1">
      <alignment horizontal="center"/>
    </xf>
    <xf numFmtId="0" fontId="29" fillId="0" borderId="0" xfId="53" applyFont="1" applyFill="1" applyBorder="1" applyAlignment="1" applyProtection="1">
      <alignment horizontal="center" wrapText="1"/>
    </xf>
    <xf numFmtId="0" fontId="29" fillId="0" borderId="0" xfId="53" applyFont="1" applyFill="1" applyBorder="1" applyAlignment="1" applyProtection="1">
      <alignment wrapText="1"/>
    </xf>
    <xf numFmtId="0" fontId="29"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0"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29" fillId="0" borderId="11" xfId="53" applyFont="1" applyFill="1" applyBorder="1" applyAlignment="1" applyProtection="1">
      <alignment horizontal="center" vertical="center" wrapText="1"/>
    </xf>
    <xf numFmtId="0" fontId="29" fillId="0" borderId="2" xfId="53" applyFont="1" applyFill="1" applyBorder="1" applyAlignment="1" applyProtection="1">
      <alignment horizontal="center" vertical="center" wrapText="1"/>
    </xf>
    <xf numFmtId="176" fontId="19" fillId="0" borderId="11"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49" fontId="31" fillId="0" borderId="0" xfId="53" applyNumberFormat="1" applyFont="1" applyFill="1" applyBorder="1" applyAlignment="1" applyProtection="1"/>
    <xf numFmtId="0" fontId="31" fillId="0" borderId="0" xfId="53" applyFont="1" applyFill="1" applyBorder="1" applyAlignment="1" applyProtection="1"/>
    <xf numFmtId="0" fontId="22" fillId="0" borderId="0" xfId="53" applyFont="1" applyFill="1" applyBorder="1" applyAlignment="1" applyProtection="1">
      <alignment vertical="center"/>
    </xf>
    <xf numFmtId="0" fontId="32" fillId="0" borderId="0" xfId="53" applyFont="1" applyFill="1" applyBorder="1" applyAlignment="1" applyProtection="1">
      <alignment horizontal="center" vertical="center"/>
    </xf>
    <xf numFmtId="0" fontId="33"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76" fontId="19" fillId="0" borderId="11" xfId="53" applyNumberFormat="1" applyFont="1" applyFill="1" applyBorder="1" applyAlignment="1" applyProtection="1">
      <alignment horizontal="right" vertical="center"/>
      <protection locked="0"/>
    </xf>
    <xf numFmtId="176" fontId="34" fillId="0" borderId="11" xfId="53" applyNumberFormat="1" applyFont="1" applyFill="1" applyBorder="1" applyAlignment="1" applyProtection="1">
      <alignment horizontal="right" vertical="center"/>
    </xf>
    <xf numFmtId="176"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4" fillId="0" borderId="11" xfId="53" applyFont="1" applyFill="1" applyBorder="1" applyAlignment="1" applyProtection="1">
      <alignment horizontal="center" vertical="center"/>
    </xf>
    <xf numFmtId="0" fontId="34" fillId="0" borderId="11" xfId="53" applyFont="1" applyFill="1" applyBorder="1" applyAlignment="1" applyProtection="1">
      <alignment horizontal="right" vertical="center"/>
    </xf>
    <xf numFmtId="0" fontId="34"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4" fontId="3" fillId="0" borderId="2" xfId="53" applyNumberFormat="1" applyFont="1" applyFill="1" applyBorder="1" applyAlignment="1" applyProtection="1">
      <alignment vertical="center"/>
    </xf>
    <xf numFmtId="4" fontId="3" fillId="0" borderId="12" xfId="53" applyNumberFormat="1" applyFont="1" applyFill="1" applyBorder="1" applyAlignment="1" applyProtection="1">
      <alignment vertical="center"/>
    </xf>
    <xf numFmtId="4" fontId="3" fillId="0" borderId="12" xfId="53" applyNumberFormat="1" applyFont="1" applyFill="1" applyBorder="1" applyAlignment="1" applyProtection="1">
      <alignment vertical="center"/>
      <protection locked="0"/>
    </xf>
    <xf numFmtId="4" fontId="3" fillId="0" borderId="4" xfId="53" applyNumberFormat="1" applyFont="1" applyFill="1" applyBorder="1" applyAlignment="1" applyProtection="1">
      <alignment vertical="center"/>
      <protection locked="0"/>
    </xf>
    <xf numFmtId="0" fontId="9" fillId="0" borderId="4" xfId="53" applyFont="1" applyFill="1" applyBorder="1" applyAlignment="1" applyProtection="1">
      <alignment horizontal="center" vertical="center" wrapText="1"/>
    </xf>
    <xf numFmtId="176"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5"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76"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76" fontId="9" fillId="0" borderId="11" xfId="53" applyNumberFormat="1" applyFont="1" applyFill="1" applyBorder="1" applyAlignment="1" applyProtection="1"/>
    <xf numFmtId="0" fontId="9" fillId="0" borderId="8" xfId="53" applyFont="1" applyFill="1" applyBorder="1" applyAlignment="1" applyProtection="1"/>
    <xf numFmtId="176" fontId="9" fillId="0" borderId="13" xfId="53" applyNumberFormat="1" applyFont="1" applyFill="1" applyBorder="1" applyAlignment="1" applyProtection="1"/>
    <xf numFmtId="0" fontId="34" fillId="0" borderId="8" xfId="53" applyFont="1" applyFill="1" applyBorder="1" applyAlignment="1" applyProtection="1">
      <alignment horizontal="center" vertical="center"/>
    </xf>
    <xf numFmtId="176" fontId="34" fillId="0" borderId="13" xfId="53" applyNumberFormat="1" applyFont="1" applyFill="1" applyBorder="1" applyAlignment="1" applyProtection="1">
      <alignment horizontal="right" vertical="center"/>
    </xf>
    <xf numFmtId="176"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4" fillId="0" borderId="8" xfId="53" applyFont="1" applyFill="1" applyBorder="1" applyAlignment="1" applyProtection="1">
      <alignment horizontal="center" vertical="center"/>
      <protection locked="0"/>
    </xf>
    <xf numFmtId="176" fontId="34"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6" fillId="0" borderId="0" xfId="0" applyFont="1" applyFill="1" applyBorder="1" applyAlignment="1">
      <alignment horizontal="center" vertical="center"/>
    </xf>
    <xf numFmtId="0" fontId="37" fillId="0" borderId="12"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Border="1" applyAlignment="1">
      <alignment horizontal="justify"/>
    </xf>
    <xf numFmtId="0" fontId="39" fillId="0" borderId="12" xfId="0" applyFont="1" applyBorder="1" applyAlignment="1">
      <alignment horizontal="left"/>
    </xf>
    <xf numFmtId="0" fontId="39"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J11" sqref="J11"/>
    </sheetView>
  </sheetViews>
  <sheetFormatPr defaultColWidth="9.14285714285714" defaultRowHeight="20" customHeight="1" outlineLevelCol="3"/>
  <cols>
    <col min="1" max="1" width="13.5714285714286" style="80" customWidth="1"/>
    <col min="2" max="2" width="9.14285714285714" style="366"/>
    <col min="3" max="3" width="88.7142857142857" style="80" customWidth="1"/>
    <col min="4" max="16384" width="9.14285714285714" style="80"/>
  </cols>
  <sheetData>
    <row r="1" s="365" customFormat="1" ht="48" customHeight="1" spans="2:3">
      <c r="B1" s="367"/>
      <c r="C1" s="367"/>
    </row>
    <row r="2" s="80" customFormat="1" ht="27" customHeight="1" spans="2:3">
      <c r="B2" s="368" t="s">
        <v>0</v>
      </c>
      <c r="C2" s="368" t="s">
        <v>1</v>
      </c>
    </row>
    <row r="3" s="80" customFormat="1" customHeight="1" spans="2:3">
      <c r="B3" s="369">
        <v>1</v>
      </c>
      <c r="C3" s="370" t="s">
        <v>2</v>
      </c>
    </row>
    <row r="4" s="80" customFormat="1" customHeight="1" spans="2:3">
      <c r="B4" s="369">
        <v>2</v>
      </c>
      <c r="C4" s="370" t="s">
        <v>3</v>
      </c>
    </row>
    <row r="5" s="80" customFormat="1" customHeight="1" spans="2:3">
      <c r="B5" s="369">
        <v>3</v>
      </c>
      <c r="C5" s="370" t="s">
        <v>4</v>
      </c>
    </row>
    <row r="6" s="80" customFormat="1" customHeight="1" spans="2:3">
      <c r="B6" s="369">
        <v>4</v>
      </c>
      <c r="C6" s="370" t="s">
        <v>5</v>
      </c>
    </row>
    <row r="7" s="80" customFormat="1" customHeight="1" spans="2:3">
      <c r="B7" s="369">
        <v>5</v>
      </c>
      <c r="C7" s="371" t="s">
        <v>6</v>
      </c>
    </row>
    <row r="8" s="80" customFormat="1" customHeight="1" spans="2:3">
      <c r="B8" s="369">
        <v>6</v>
      </c>
      <c r="C8" s="371" t="s">
        <v>7</v>
      </c>
    </row>
    <row r="9" s="80" customFormat="1" customHeight="1" spans="2:3">
      <c r="B9" s="369">
        <v>7</v>
      </c>
      <c r="C9" s="371" t="s">
        <v>8</v>
      </c>
    </row>
    <row r="10" s="80" customFormat="1" customHeight="1" spans="2:3">
      <c r="B10" s="369">
        <v>8</v>
      </c>
      <c r="C10" s="371" t="s">
        <v>9</v>
      </c>
    </row>
    <row r="11" s="80" customFormat="1" customHeight="1" spans="2:3">
      <c r="B11" s="369">
        <v>9</v>
      </c>
      <c r="C11" s="372" t="s">
        <v>10</v>
      </c>
    </row>
    <row r="12" s="80" customFormat="1" customHeight="1" spans="2:3">
      <c r="B12" s="369">
        <v>10</v>
      </c>
      <c r="C12" s="372" t="s">
        <v>11</v>
      </c>
    </row>
    <row r="13" s="80" customFormat="1" customHeight="1" spans="2:3">
      <c r="B13" s="369">
        <v>11</v>
      </c>
      <c r="C13" s="370" t="s">
        <v>12</v>
      </c>
    </row>
    <row r="14" s="80" customFormat="1" customHeight="1" spans="2:3">
      <c r="B14" s="369">
        <v>12</v>
      </c>
      <c r="C14" s="370" t="s">
        <v>13</v>
      </c>
    </row>
    <row r="15" s="80" customFormat="1" customHeight="1" spans="2:4">
      <c r="B15" s="369">
        <v>13</v>
      </c>
      <c r="C15" s="370" t="s">
        <v>14</v>
      </c>
      <c r="D15" s="373"/>
    </row>
    <row r="16" s="80" customFormat="1" customHeight="1" spans="2:3">
      <c r="B16" s="369">
        <v>14</v>
      </c>
      <c r="C16" s="371" t="s">
        <v>15</v>
      </c>
    </row>
    <row r="17" s="80" customFormat="1" customHeight="1" spans="2:3">
      <c r="B17" s="369">
        <v>15</v>
      </c>
      <c r="C17" s="371" t="s">
        <v>16</v>
      </c>
    </row>
    <row r="18" s="80" customFormat="1" customHeight="1" spans="2:3">
      <c r="B18" s="369">
        <v>16</v>
      </c>
      <c r="C18" s="371" t="s">
        <v>17</v>
      </c>
    </row>
    <row r="19" s="80" customFormat="1" customHeight="1" spans="2:3">
      <c r="B19" s="369">
        <v>17</v>
      </c>
      <c r="C19" s="370" t="s">
        <v>18</v>
      </c>
    </row>
    <row r="20" s="80" customFormat="1" customHeight="1" spans="2:3">
      <c r="B20" s="369">
        <v>18</v>
      </c>
      <c r="C20" s="370" t="s">
        <v>19</v>
      </c>
    </row>
    <row r="21" s="80" customFormat="1" customHeight="1" spans="2:3">
      <c r="B21" s="369">
        <v>19</v>
      </c>
      <c r="C21" s="370"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selection activeCell="D13" sqref="D13"/>
    </sheetView>
  </sheetViews>
  <sheetFormatPr defaultColWidth="8.88571428571429" defaultRowHeight="12"/>
  <cols>
    <col min="1" max="1" width="34.2857142857143" style="62" customWidth="1"/>
    <col min="2" max="2" width="35.1428571428571"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10</v>
      </c>
      <c r="B2" s="65"/>
      <c r="C2" s="65"/>
      <c r="D2" s="65"/>
      <c r="E2" s="65"/>
      <c r="F2" s="66"/>
      <c r="G2" s="65"/>
      <c r="H2" s="66"/>
      <c r="I2" s="66"/>
      <c r="J2" s="65"/>
    </row>
    <row r="3" ht="17.25" customHeight="1" spans="1:1">
      <c r="A3" s="67" t="s">
        <v>21</v>
      </c>
    </row>
    <row r="4" ht="44.25" customHeight="1" spans="1:10">
      <c r="A4" s="68" t="s">
        <v>296</v>
      </c>
      <c r="B4" s="68" t="s">
        <v>297</v>
      </c>
      <c r="C4" s="68" t="s">
        <v>298</v>
      </c>
      <c r="D4" s="68" t="s">
        <v>299</v>
      </c>
      <c r="E4" s="68" t="s">
        <v>300</v>
      </c>
      <c r="F4" s="69" t="s">
        <v>301</v>
      </c>
      <c r="G4" s="68" t="s">
        <v>302</v>
      </c>
      <c r="H4" s="69" t="s">
        <v>303</v>
      </c>
      <c r="I4" s="69" t="s">
        <v>304</v>
      </c>
      <c r="J4" s="68" t="s">
        <v>305</v>
      </c>
    </row>
    <row r="5" ht="14.25" customHeight="1" spans="1:10">
      <c r="A5" s="68">
        <v>1</v>
      </c>
      <c r="B5" s="68">
        <v>2</v>
      </c>
      <c r="C5" s="68">
        <v>3</v>
      </c>
      <c r="D5" s="68">
        <v>4</v>
      </c>
      <c r="E5" s="68">
        <v>5</v>
      </c>
      <c r="F5" s="68">
        <v>6</v>
      </c>
      <c r="G5" s="68">
        <v>7</v>
      </c>
      <c r="H5" s="68">
        <v>8</v>
      </c>
      <c r="I5" s="68">
        <v>9</v>
      </c>
      <c r="J5" s="68">
        <v>10</v>
      </c>
    </row>
    <row r="6" ht="14.25" customHeight="1" spans="1:10">
      <c r="A6" s="240" t="s">
        <v>306</v>
      </c>
      <c r="B6" s="240" t="s">
        <v>307</v>
      </c>
      <c r="C6" s="24" t="s">
        <v>308</v>
      </c>
      <c r="D6" s="24" t="s">
        <v>309</v>
      </c>
      <c r="E6" s="24" t="s">
        <v>310</v>
      </c>
      <c r="F6" s="24" t="s">
        <v>311</v>
      </c>
      <c r="G6" s="24" t="s">
        <v>215</v>
      </c>
      <c r="H6" s="24" t="s">
        <v>312</v>
      </c>
      <c r="I6" s="24" t="s">
        <v>313</v>
      </c>
      <c r="J6" s="35" t="s">
        <v>314</v>
      </c>
    </row>
    <row r="7" ht="14.25" customHeight="1" spans="1:10">
      <c r="A7" s="241"/>
      <c r="B7" s="241"/>
      <c r="C7" s="24" t="s">
        <v>308</v>
      </c>
      <c r="D7" s="24" t="s">
        <v>309</v>
      </c>
      <c r="E7" s="24" t="s">
        <v>315</v>
      </c>
      <c r="F7" s="24" t="s">
        <v>311</v>
      </c>
      <c r="G7" s="24" t="s">
        <v>176</v>
      </c>
      <c r="H7" s="24" t="s">
        <v>316</v>
      </c>
      <c r="I7" s="24" t="s">
        <v>313</v>
      </c>
      <c r="J7" s="35" t="s">
        <v>317</v>
      </c>
    </row>
    <row r="8" ht="14.25" customHeight="1" spans="1:10">
      <c r="A8" s="241"/>
      <c r="B8" s="241"/>
      <c r="C8" s="24" t="s">
        <v>308</v>
      </c>
      <c r="D8" s="24" t="s">
        <v>318</v>
      </c>
      <c r="E8" s="24" t="s">
        <v>319</v>
      </c>
      <c r="F8" s="24" t="s">
        <v>311</v>
      </c>
      <c r="G8" s="24" t="s">
        <v>320</v>
      </c>
      <c r="H8" s="24" t="s">
        <v>321</v>
      </c>
      <c r="I8" s="24" t="s">
        <v>313</v>
      </c>
      <c r="J8" s="35" t="s">
        <v>322</v>
      </c>
    </row>
    <row r="9" ht="14.25" customHeight="1" spans="1:10">
      <c r="A9" s="241"/>
      <c r="B9" s="241"/>
      <c r="C9" s="24" t="s">
        <v>308</v>
      </c>
      <c r="D9" s="24" t="s">
        <v>323</v>
      </c>
      <c r="E9" s="24" t="s">
        <v>324</v>
      </c>
      <c r="F9" s="24" t="s">
        <v>311</v>
      </c>
      <c r="G9" s="24" t="s">
        <v>320</v>
      </c>
      <c r="H9" s="24" t="s">
        <v>321</v>
      </c>
      <c r="I9" s="24" t="s">
        <v>313</v>
      </c>
      <c r="J9" s="35" t="s">
        <v>325</v>
      </c>
    </row>
    <row r="10" ht="14.25" customHeight="1" spans="1:10">
      <c r="A10" s="241"/>
      <c r="B10" s="241"/>
      <c r="C10" s="24" t="s">
        <v>326</v>
      </c>
      <c r="D10" s="24" t="s">
        <v>327</v>
      </c>
      <c r="E10" s="24" t="s">
        <v>328</v>
      </c>
      <c r="F10" s="24" t="s">
        <v>311</v>
      </c>
      <c r="G10" s="24" t="s">
        <v>320</v>
      </c>
      <c r="H10" s="24" t="s">
        <v>321</v>
      </c>
      <c r="I10" s="24" t="s">
        <v>313</v>
      </c>
      <c r="J10" s="35" t="s">
        <v>329</v>
      </c>
    </row>
    <row r="11" ht="33" customHeight="1" spans="1:10">
      <c r="A11" s="242"/>
      <c r="B11" s="101"/>
      <c r="C11" s="24" t="s">
        <v>330</v>
      </c>
      <c r="D11" s="24" t="s">
        <v>331</v>
      </c>
      <c r="E11" s="24" t="s">
        <v>332</v>
      </c>
      <c r="F11" s="24" t="s">
        <v>333</v>
      </c>
      <c r="G11" s="24" t="s">
        <v>334</v>
      </c>
      <c r="H11" s="24" t="s">
        <v>335</v>
      </c>
      <c r="I11" s="24" t="s">
        <v>313</v>
      </c>
      <c r="J11" s="35" t="s">
        <v>336</v>
      </c>
    </row>
    <row r="12" ht="42" customHeight="1" spans="1:10">
      <c r="A12" s="240" t="s">
        <v>290</v>
      </c>
      <c r="B12" s="240" t="s">
        <v>337</v>
      </c>
      <c r="C12" s="24" t="s">
        <v>308</v>
      </c>
      <c r="D12" s="24" t="s">
        <v>309</v>
      </c>
      <c r="E12" s="24" t="s">
        <v>310</v>
      </c>
      <c r="F12" s="24" t="s">
        <v>333</v>
      </c>
      <c r="G12" s="24" t="s">
        <v>215</v>
      </c>
      <c r="H12" s="24" t="s">
        <v>312</v>
      </c>
      <c r="I12" s="24" t="s">
        <v>313</v>
      </c>
      <c r="J12" s="35" t="s">
        <v>314</v>
      </c>
    </row>
    <row r="13" ht="42" customHeight="1" spans="1:10">
      <c r="A13" s="241"/>
      <c r="B13" s="241"/>
      <c r="C13" s="24" t="s">
        <v>308</v>
      </c>
      <c r="D13" s="24" t="s">
        <v>318</v>
      </c>
      <c r="E13" s="24" t="s">
        <v>338</v>
      </c>
      <c r="F13" s="24" t="s">
        <v>311</v>
      </c>
      <c r="G13" s="24" t="s">
        <v>320</v>
      </c>
      <c r="H13" s="24" t="s">
        <v>321</v>
      </c>
      <c r="I13" s="24" t="s">
        <v>313</v>
      </c>
      <c r="J13" s="35" t="s">
        <v>339</v>
      </c>
    </row>
    <row r="14" ht="42" customHeight="1" spans="1:10">
      <c r="A14" s="241"/>
      <c r="B14" s="241"/>
      <c r="C14" s="24" t="s">
        <v>308</v>
      </c>
      <c r="D14" s="24" t="s">
        <v>323</v>
      </c>
      <c r="E14" s="24" t="s">
        <v>324</v>
      </c>
      <c r="F14" s="24" t="s">
        <v>311</v>
      </c>
      <c r="G14" s="24" t="s">
        <v>320</v>
      </c>
      <c r="H14" s="24" t="s">
        <v>321</v>
      </c>
      <c r="I14" s="24" t="s">
        <v>313</v>
      </c>
      <c r="J14" s="35" t="s">
        <v>325</v>
      </c>
    </row>
    <row r="15" ht="42" customHeight="1" spans="1:10">
      <c r="A15" s="241"/>
      <c r="B15" s="241"/>
      <c r="C15" s="24" t="s">
        <v>326</v>
      </c>
      <c r="D15" s="24" t="s">
        <v>327</v>
      </c>
      <c r="E15" s="24" t="s">
        <v>328</v>
      </c>
      <c r="F15" s="24" t="s">
        <v>311</v>
      </c>
      <c r="G15" s="24" t="s">
        <v>320</v>
      </c>
      <c r="H15" s="24" t="s">
        <v>321</v>
      </c>
      <c r="I15" s="24" t="s">
        <v>313</v>
      </c>
      <c r="J15" s="35" t="s">
        <v>329</v>
      </c>
    </row>
    <row r="16" ht="42" customHeight="1" spans="1:10">
      <c r="A16" s="241"/>
      <c r="B16" s="241"/>
      <c r="C16" s="24" t="s">
        <v>326</v>
      </c>
      <c r="D16" s="24" t="s">
        <v>340</v>
      </c>
      <c r="E16" s="24" t="s">
        <v>341</v>
      </c>
      <c r="F16" s="24" t="s">
        <v>311</v>
      </c>
      <c r="G16" s="24" t="s">
        <v>320</v>
      </c>
      <c r="H16" s="24" t="s">
        <v>321</v>
      </c>
      <c r="I16" s="24" t="s">
        <v>313</v>
      </c>
      <c r="J16" s="35" t="s">
        <v>342</v>
      </c>
    </row>
    <row r="17" ht="42.75" customHeight="1" spans="1:10">
      <c r="A17" s="243"/>
      <c r="B17" s="243"/>
      <c r="C17" s="24" t="s">
        <v>330</v>
      </c>
      <c r="D17" s="24" t="s">
        <v>331</v>
      </c>
      <c r="E17" s="24" t="s">
        <v>332</v>
      </c>
      <c r="F17" s="24" t="s">
        <v>333</v>
      </c>
      <c r="G17" s="24" t="s">
        <v>334</v>
      </c>
      <c r="H17" s="24" t="s">
        <v>335</v>
      </c>
      <c r="I17" s="24" t="s">
        <v>313</v>
      </c>
      <c r="J17" s="35" t="s">
        <v>336</v>
      </c>
    </row>
  </sheetData>
  <mergeCells count="6">
    <mergeCell ref="A2:J2"/>
    <mergeCell ref="A3:H3"/>
    <mergeCell ref="A6:A11"/>
    <mergeCell ref="A12:A17"/>
    <mergeCell ref="B6:B11"/>
    <mergeCell ref="B12:B17"/>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
  <sheetViews>
    <sheetView topLeftCell="A25" workbookViewId="0">
      <selection activeCell="P8" sqref="P8"/>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85" customFormat="1" customHeight="1" spans="1:16384">
      <c r="A1" s="170"/>
      <c r="B1" s="170"/>
      <c r="C1" s="170"/>
      <c r="D1" s="170"/>
      <c r="E1" s="170"/>
      <c r="F1" s="170"/>
      <c r="G1" s="170"/>
      <c r="H1" s="170"/>
      <c r="I1" s="170"/>
      <c r="J1" s="216"/>
      <c r="K1" s="216"/>
      <c r="L1" s="216"/>
      <c r="M1" s="217"/>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70" t="s">
        <v>343</v>
      </c>
      <c r="B2" s="171"/>
      <c r="C2" s="171"/>
      <c r="D2" s="171"/>
      <c r="E2" s="171"/>
      <c r="F2" s="171"/>
      <c r="G2" s="171"/>
      <c r="H2" s="171"/>
      <c r="I2" s="171"/>
      <c r="J2" s="171"/>
      <c r="K2" s="171"/>
      <c r="L2" s="171"/>
      <c r="M2" s="171"/>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2" t="s">
        <v>21</v>
      </c>
      <c r="B3" s="172"/>
      <c r="C3" s="173"/>
      <c r="D3" s="174"/>
      <c r="E3" s="174"/>
      <c r="F3" s="174"/>
      <c r="G3" s="174"/>
      <c r="H3" s="174"/>
      <c r="I3" s="174"/>
      <c r="J3" s="216"/>
      <c r="K3" s="216"/>
      <c r="L3" s="216"/>
      <c r="M3" s="217" t="s">
        <v>179</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75" t="s">
        <v>344</v>
      </c>
      <c r="B4" s="176">
        <v>120009</v>
      </c>
      <c r="C4" s="177"/>
      <c r="D4" s="177"/>
      <c r="E4" s="178"/>
      <c r="F4" s="179" t="s">
        <v>345</v>
      </c>
      <c r="G4" s="178"/>
      <c r="H4" s="180" t="s">
        <v>89</v>
      </c>
      <c r="I4" s="177"/>
      <c r="J4" s="177"/>
      <c r="K4" s="177"/>
      <c r="L4" s="177"/>
      <c r="M4" s="17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346</v>
      </c>
      <c r="M5" s="21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99.75" customHeight="1" spans="1:16384">
      <c r="A6" s="32" t="s">
        <v>347</v>
      </c>
      <c r="B6" s="181" t="s">
        <v>348</v>
      </c>
      <c r="C6" s="182" t="s">
        <v>349</v>
      </c>
      <c r="D6" s="183"/>
      <c r="E6" s="183"/>
      <c r="F6" s="183"/>
      <c r="G6" s="183"/>
      <c r="H6" s="183"/>
      <c r="I6" s="183"/>
      <c r="J6" s="219"/>
      <c r="K6" s="220"/>
      <c r="L6" s="221" t="s">
        <v>350</v>
      </c>
      <c r="M6" s="21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99.75" customHeight="1" spans="1:16384">
      <c r="A7" s="34"/>
      <c r="B7" s="181" t="s">
        <v>351</v>
      </c>
      <c r="C7" s="182" t="s">
        <v>352</v>
      </c>
      <c r="D7" s="183"/>
      <c r="E7" s="183"/>
      <c r="F7" s="183"/>
      <c r="G7" s="183"/>
      <c r="H7" s="183"/>
      <c r="I7" s="183"/>
      <c r="J7" s="219"/>
      <c r="K7" s="220"/>
      <c r="L7" s="221" t="s">
        <v>353</v>
      </c>
      <c r="M7" s="21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75" customHeight="1" spans="1:16384">
      <c r="A8" s="181" t="s">
        <v>354</v>
      </c>
      <c r="B8" s="184" t="s">
        <v>355</v>
      </c>
      <c r="C8" s="185" t="s">
        <v>356</v>
      </c>
      <c r="D8" s="186"/>
      <c r="E8" s="186"/>
      <c r="F8" s="186"/>
      <c r="G8" s="186"/>
      <c r="H8" s="186"/>
      <c r="I8" s="186"/>
      <c r="J8" s="219"/>
      <c r="K8" s="220"/>
      <c r="L8" s="222" t="s">
        <v>357</v>
      </c>
      <c r="M8" s="21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87" t="s">
        <v>358</v>
      </c>
      <c r="B9" s="188"/>
      <c r="C9" s="188"/>
      <c r="D9" s="188"/>
      <c r="E9" s="188"/>
      <c r="F9" s="188"/>
      <c r="G9" s="188"/>
      <c r="H9" s="188"/>
      <c r="I9" s="188"/>
      <c r="J9" s="188"/>
      <c r="K9" s="188"/>
      <c r="L9" s="188"/>
      <c r="M9" s="223"/>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89" t="s">
        <v>359</v>
      </c>
      <c r="B10" s="190"/>
      <c r="C10" s="191" t="s">
        <v>360</v>
      </c>
      <c r="D10" s="192"/>
      <c r="E10" s="192"/>
      <c r="F10" s="192"/>
      <c r="G10" s="193"/>
      <c r="H10" s="12" t="s">
        <v>361</v>
      </c>
      <c r="I10" s="13"/>
      <c r="J10" s="14"/>
      <c r="K10" s="13" t="s">
        <v>362</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194"/>
      <c r="B11" s="195"/>
      <c r="C11" s="196"/>
      <c r="D11" s="197"/>
      <c r="E11" s="197"/>
      <c r="F11" s="197"/>
      <c r="G11" s="198"/>
      <c r="H11" s="181" t="s">
        <v>363</v>
      </c>
      <c r="I11" s="181" t="s">
        <v>364</v>
      </c>
      <c r="J11" s="181" t="s">
        <v>365</v>
      </c>
      <c r="K11" s="181" t="s">
        <v>363</v>
      </c>
      <c r="L11" s="181" t="s">
        <v>364</v>
      </c>
      <c r="M11" s="224" t="s">
        <v>365</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199" t="s">
        <v>75</v>
      </c>
      <c r="B12" s="200"/>
      <c r="C12" s="200"/>
      <c r="D12" s="200"/>
      <c r="E12" s="200"/>
      <c r="F12" s="200"/>
      <c r="G12" s="201"/>
      <c r="H12" s="202">
        <v>88000</v>
      </c>
      <c r="I12" s="202">
        <v>88000</v>
      </c>
      <c r="J12" s="225"/>
      <c r="K12" s="202">
        <v>88000</v>
      </c>
      <c r="L12" s="202">
        <v>88000</v>
      </c>
      <c r="M12" s="226"/>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75" customHeight="1" spans="1:16384">
      <c r="A13" s="182" t="s">
        <v>366</v>
      </c>
      <c r="B13" s="203"/>
      <c r="C13" s="182" t="s">
        <v>307</v>
      </c>
      <c r="D13" s="183"/>
      <c r="E13" s="183"/>
      <c r="F13" s="183"/>
      <c r="G13" s="203"/>
      <c r="H13" s="202">
        <v>88000</v>
      </c>
      <c r="I13" s="202">
        <v>88000</v>
      </c>
      <c r="J13" s="202"/>
      <c r="K13" s="202">
        <v>88000</v>
      </c>
      <c r="L13" s="202">
        <v>88000</v>
      </c>
      <c r="M13" s="227"/>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2.25" customHeight="1" spans="1:16384">
      <c r="A14" s="204" t="s">
        <v>367</v>
      </c>
      <c r="B14" s="205"/>
      <c r="C14" s="205"/>
      <c r="D14" s="205"/>
      <c r="E14" s="205"/>
      <c r="F14" s="205"/>
      <c r="G14" s="205"/>
      <c r="H14" s="205"/>
      <c r="I14" s="205"/>
      <c r="J14" s="205"/>
      <c r="K14" s="205"/>
      <c r="L14" s="205"/>
      <c r="M14" s="22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2.25" customHeight="1" spans="1:16384">
      <c r="A15" s="206" t="s">
        <v>368</v>
      </c>
      <c r="B15" s="207"/>
      <c r="C15" s="207"/>
      <c r="D15" s="207"/>
      <c r="E15" s="207"/>
      <c r="F15" s="207"/>
      <c r="G15" s="208"/>
      <c r="H15" s="209" t="s">
        <v>369</v>
      </c>
      <c r="I15" s="229"/>
      <c r="J15" s="230" t="s">
        <v>305</v>
      </c>
      <c r="K15" s="231"/>
      <c r="L15" s="209" t="s">
        <v>370</v>
      </c>
      <c r="M15" s="229"/>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6" customHeight="1" spans="1:16384">
      <c r="A16" s="210" t="s">
        <v>298</v>
      </c>
      <c r="B16" s="210" t="s">
        <v>371</v>
      </c>
      <c r="C16" s="211" t="s">
        <v>300</v>
      </c>
      <c r="D16" s="211" t="s">
        <v>301</v>
      </c>
      <c r="E16" s="211" t="s">
        <v>302</v>
      </c>
      <c r="F16" s="211" t="s">
        <v>303</v>
      </c>
      <c r="G16" s="211" t="s">
        <v>304</v>
      </c>
      <c r="H16" s="212"/>
      <c r="I16" s="232"/>
      <c r="J16" s="212"/>
      <c r="K16" s="233"/>
      <c r="L16" s="212"/>
      <c r="M16" s="232"/>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32.25" customHeight="1" spans="1:16384">
      <c r="A17" s="24" t="s">
        <v>308</v>
      </c>
      <c r="B17" s="24" t="s">
        <v>309</v>
      </c>
      <c r="C17" s="24" t="s">
        <v>310</v>
      </c>
      <c r="D17" s="24" t="s">
        <v>311</v>
      </c>
      <c r="E17" s="24" t="s">
        <v>215</v>
      </c>
      <c r="F17" s="24" t="s">
        <v>312</v>
      </c>
      <c r="G17" s="24" t="s">
        <v>313</v>
      </c>
      <c r="H17" s="213" t="s">
        <v>372</v>
      </c>
      <c r="I17" s="234"/>
      <c r="J17" s="235" t="s">
        <v>310</v>
      </c>
      <c r="K17" s="234"/>
      <c r="L17" s="236" t="s">
        <v>373</v>
      </c>
      <c r="M17" s="237"/>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5" customFormat="1" ht="32.25" customHeight="1" spans="1:16384">
      <c r="A18" s="24" t="s">
        <v>308</v>
      </c>
      <c r="B18" s="24" t="s">
        <v>309</v>
      </c>
      <c r="C18" s="24" t="s">
        <v>315</v>
      </c>
      <c r="D18" s="24" t="s">
        <v>311</v>
      </c>
      <c r="E18" s="24" t="s">
        <v>176</v>
      </c>
      <c r="F18" s="24" t="s">
        <v>316</v>
      </c>
      <c r="G18" s="214" t="s">
        <v>313</v>
      </c>
      <c r="H18" s="215" t="s">
        <v>374</v>
      </c>
      <c r="I18" s="238"/>
      <c r="J18" s="214" t="s">
        <v>315</v>
      </c>
      <c r="K18" s="239"/>
      <c r="L18" s="236" t="s">
        <v>373</v>
      </c>
      <c r="M18" s="237"/>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customHeight="1" spans="1:13">
      <c r="A19" s="24" t="s">
        <v>308</v>
      </c>
      <c r="B19" s="24" t="s">
        <v>318</v>
      </c>
      <c r="C19" s="24" t="s">
        <v>319</v>
      </c>
      <c r="D19" s="24" t="s">
        <v>311</v>
      </c>
      <c r="E19" s="24" t="s">
        <v>320</v>
      </c>
      <c r="F19" s="24" t="s">
        <v>321</v>
      </c>
      <c r="G19" s="214" t="s">
        <v>313</v>
      </c>
      <c r="H19" s="215" t="s">
        <v>319</v>
      </c>
      <c r="I19" s="238"/>
      <c r="J19" s="214" t="s">
        <v>319</v>
      </c>
      <c r="K19" s="239" t="s">
        <v>319</v>
      </c>
      <c r="L19" s="236" t="s">
        <v>373</v>
      </c>
      <c r="M19" s="237"/>
    </row>
    <row r="20" customHeight="1" spans="1:13">
      <c r="A20" s="24" t="s">
        <v>308</v>
      </c>
      <c r="B20" s="24" t="s">
        <v>323</v>
      </c>
      <c r="C20" s="24" t="s">
        <v>324</v>
      </c>
      <c r="D20" s="24" t="s">
        <v>311</v>
      </c>
      <c r="E20" s="24" t="s">
        <v>320</v>
      </c>
      <c r="F20" s="24" t="s">
        <v>321</v>
      </c>
      <c r="G20" s="214" t="s">
        <v>313</v>
      </c>
      <c r="H20" s="215" t="s">
        <v>324</v>
      </c>
      <c r="I20" s="238"/>
      <c r="J20" s="214" t="s">
        <v>324</v>
      </c>
      <c r="K20" s="239" t="s">
        <v>324</v>
      </c>
      <c r="L20" s="236" t="s">
        <v>373</v>
      </c>
      <c r="M20" s="237"/>
    </row>
    <row r="21" customHeight="1" spans="1:13">
      <c r="A21" s="24" t="s">
        <v>326</v>
      </c>
      <c r="B21" s="24" t="s">
        <v>327</v>
      </c>
      <c r="C21" s="24" t="s">
        <v>328</v>
      </c>
      <c r="D21" s="24" t="s">
        <v>311</v>
      </c>
      <c r="E21" s="24" t="s">
        <v>320</v>
      </c>
      <c r="F21" s="24" t="s">
        <v>321</v>
      </c>
      <c r="G21" s="214" t="s">
        <v>313</v>
      </c>
      <c r="H21" s="215" t="s">
        <v>328</v>
      </c>
      <c r="I21" s="238"/>
      <c r="J21" s="214" t="s">
        <v>328</v>
      </c>
      <c r="K21" s="239" t="s">
        <v>328</v>
      </c>
      <c r="L21" s="236" t="s">
        <v>373</v>
      </c>
      <c r="M21" s="237"/>
    </row>
    <row r="22" customHeight="1" spans="1:13">
      <c r="A22" s="24" t="s">
        <v>330</v>
      </c>
      <c r="B22" s="24" t="s">
        <v>331</v>
      </c>
      <c r="C22" s="24" t="s">
        <v>332</v>
      </c>
      <c r="D22" s="24" t="s">
        <v>333</v>
      </c>
      <c r="E22" s="24" t="s">
        <v>334</v>
      </c>
      <c r="F22" s="24" t="s">
        <v>335</v>
      </c>
      <c r="G22" s="214" t="s">
        <v>313</v>
      </c>
      <c r="H22" s="215" t="s">
        <v>332</v>
      </c>
      <c r="I22" s="238"/>
      <c r="J22" s="214" t="s">
        <v>332</v>
      </c>
      <c r="K22" s="239" t="s">
        <v>332</v>
      </c>
      <c r="L22" s="236" t="s">
        <v>373</v>
      </c>
      <c r="M22" s="237"/>
    </row>
  </sheetData>
  <mergeCells count="45">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D23" sqref="D23"/>
    </sheetView>
  </sheetViews>
  <sheetFormatPr defaultColWidth="8.88571428571429" defaultRowHeight="14.25" customHeight="1" outlineLevelCol="5"/>
  <cols>
    <col min="1" max="2" width="21.1333333333333" style="154"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ht="12" customHeight="1" spans="1:6">
      <c r="A1" s="155">
        <v>0</v>
      </c>
      <c r="B1" s="155">
        <v>0</v>
      </c>
      <c r="C1" s="156">
        <v>1</v>
      </c>
      <c r="D1" s="157"/>
      <c r="E1" s="157"/>
      <c r="F1" s="157"/>
    </row>
    <row r="2" ht="26.25" customHeight="1" spans="1:6">
      <c r="A2" s="158" t="s">
        <v>12</v>
      </c>
      <c r="B2" s="158"/>
      <c r="C2" s="159"/>
      <c r="D2" s="159"/>
      <c r="E2" s="159"/>
      <c r="F2" s="159"/>
    </row>
    <row r="3" ht="13.5" customHeight="1" spans="1:6">
      <c r="A3" s="160" t="s">
        <v>21</v>
      </c>
      <c r="B3" s="160"/>
      <c r="C3" s="156"/>
      <c r="D3" s="157"/>
      <c r="E3" s="157"/>
      <c r="F3" s="157" t="s">
        <v>22</v>
      </c>
    </row>
    <row r="4" ht="19.5" customHeight="1" spans="1:6">
      <c r="A4" s="87" t="s">
        <v>186</v>
      </c>
      <c r="B4" s="161" t="s">
        <v>91</v>
      </c>
      <c r="C4" s="87" t="s">
        <v>92</v>
      </c>
      <c r="D4" s="88" t="s">
        <v>375</v>
      </c>
      <c r="E4" s="89"/>
      <c r="F4" s="162"/>
    </row>
    <row r="5" ht="18.75" customHeight="1" spans="1:6">
      <c r="A5" s="91"/>
      <c r="B5" s="163"/>
      <c r="C5" s="92"/>
      <c r="D5" s="87" t="s">
        <v>75</v>
      </c>
      <c r="E5" s="88" t="s">
        <v>94</v>
      </c>
      <c r="F5" s="87" t="s">
        <v>95</v>
      </c>
    </row>
    <row r="6" ht="18.75" customHeight="1" spans="1:6">
      <c r="A6" s="164">
        <v>1</v>
      </c>
      <c r="B6" s="164" t="s">
        <v>173</v>
      </c>
      <c r="C6" s="108">
        <v>3</v>
      </c>
      <c r="D6" s="164" t="s">
        <v>175</v>
      </c>
      <c r="E6" s="164" t="s">
        <v>176</v>
      </c>
      <c r="F6" s="108">
        <v>6</v>
      </c>
    </row>
    <row r="7" ht="18.75" customHeight="1" spans="1:6">
      <c r="A7" s="76" t="s">
        <v>90</v>
      </c>
      <c r="B7" s="76" t="s">
        <v>90</v>
      </c>
      <c r="C7" s="76" t="s">
        <v>90</v>
      </c>
      <c r="D7" s="165" t="s">
        <v>90</v>
      </c>
      <c r="E7" s="166" t="s">
        <v>90</v>
      </c>
      <c r="F7" s="166" t="s">
        <v>90</v>
      </c>
    </row>
    <row r="8" ht="18.75" customHeight="1" spans="1:6">
      <c r="A8" s="167" t="s">
        <v>133</v>
      </c>
      <c r="B8" s="168"/>
      <c r="C8" s="169" t="s">
        <v>133</v>
      </c>
      <c r="D8" s="165" t="s">
        <v>90</v>
      </c>
      <c r="E8" s="166" t="s">
        <v>90</v>
      </c>
      <c r="F8" s="166" t="s">
        <v>90</v>
      </c>
    </row>
    <row r="9" customHeight="1" spans="1:1">
      <c r="A9" s="154" t="s">
        <v>376</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33" sqref="D33"/>
    </sheetView>
  </sheetViews>
  <sheetFormatPr defaultColWidth="8.88571428571429" defaultRowHeight="14.25" customHeight="1" outlineLevelCol="5"/>
  <cols>
    <col min="1" max="2" width="21.1333333333333" style="154"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s="79" customFormat="1" ht="12" customHeight="1" spans="1:6">
      <c r="A1" s="155">
        <v>0</v>
      </c>
      <c r="B1" s="155">
        <v>0</v>
      </c>
      <c r="C1" s="156">
        <v>1</v>
      </c>
      <c r="D1" s="157"/>
      <c r="E1" s="157"/>
      <c r="F1" s="157"/>
    </row>
    <row r="2" s="79" customFormat="1" ht="26.25" customHeight="1" spans="1:6">
      <c r="A2" s="158" t="s">
        <v>13</v>
      </c>
      <c r="B2" s="158"/>
      <c r="C2" s="159"/>
      <c r="D2" s="159"/>
      <c r="E2" s="159"/>
      <c r="F2" s="159"/>
    </row>
    <row r="3" s="79" customFormat="1" ht="13.5" customHeight="1" spans="1:6">
      <c r="A3" s="160" t="s">
        <v>21</v>
      </c>
      <c r="B3" s="160"/>
      <c r="C3" s="156"/>
      <c r="D3" s="157"/>
      <c r="E3" s="157"/>
      <c r="F3" s="157" t="s">
        <v>22</v>
      </c>
    </row>
    <row r="4" s="79" customFormat="1" ht="19.5" customHeight="1" spans="1:6">
      <c r="A4" s="87" t="s">
        <v>186</v>
      </c>
      <c r="B4" s="161" t="s">
        <v>91</v>
      </c>
      <c r="C4" s="87" t="s">
        <v>92</v>
      </c>
      <c r="D4" s="88" t="s">
        <v>377</v>
      </c>
      <c r="E4" s="89"/>
      <c r="F4" s="162"/>
    </row>
    <row r="5" s="79" customFormat="1" ht="18.75" customHeight="1" spans="1:6">
      <c r="A5" s="91"/>
      <c r="B5" s="163"/>
      <c r="C5" s="92"/>
      <c r="D5" s="87" t="s">
        <v>75</v>
      </c>
      <c r="E5" s="88" t="s">
        <v>94</v>
      </c>
      <c r="F5" s="87" t="s">
        <v>95</v>
      </c>
    </row>
    <row r="6" s="79" customFormat="1" ht="18.75" customHeight="1" spans="1:6">
      <c r="A6" s="164">
        <v>1</v>
      </c>
      <c r="B6" s="164" t="s">
        <v>173</v>
      </c>
      <c r="C6" s="108">
        <v>3</v>
      </c>
      <c r="D6" s="164" t="s">
        <v>175</v>
      </c>
      <c r="E6" s="164" t="s">
        <v>176</v>
      </c>
      <c r="F6" s="108">
        <v>6</v>
      </c>
    </row>
    <row r="7" s="79" customFormat="1" ht="18.75" customHeight="1" spans="1:6">
      <c r="A7" s="76" t="s">
        <v>90</v>
      </c>
      <c r="B7" s="76" t="s">
        <v>90</v>
      </c>
      <c r="C7" s="76" t="s">
        <v>90</v>
      </c>
      <c r="D7" s="165" t="s">
        <v>90</v>
      </c>
      <c r="E7" s="166" t="s">
        <v>90</v>
      </c>
      <c r="F7" s="166" t="s">
        <v>90</v>
      </c>
    </row>
    <row r="8" s="79" customFormat="1" ht="18.75" customHeight="1" spans="1:6">
      <c r="A8" s="167" t="s">
        <v>133</v>
      </c>
      <c r="B8" s="168"/>
      <c r="C8" s="169"/>
      <c r="D8" s="165" t="s">
        <v>90</v>
      </c>
      <c r="E8" s="166" t="s">
        <v>90</v>
      </c>
      <c r="F8" s="166" t="s">
        <v>90</v>
      </c>
    </row>
    <row r="9" customHeight="1" spans="1:4">
      <c r="A9" s="160" t="s">
        <v>378</v>
      </c>
      <c r="B9" s="160"/>
      <c r="C9" s="156"/>
      <c r="D9" s="157"/>
    </row>
  </sheetData>
  <mergeCells count="8">
    <mergeCell ref="A2:F2"/>
    <mergeCell ref="A3:D3"/>
    <mergeCell ref="D4:F4"/>
    <mergeCell ref="A8:C8"/>
    <mergeCell ref="A9:D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workbookViewId="0">
      <selection activeCell="A9" sqref="$A9:$XFD9"/>
    </sheetView>
  </sheetViews>
  <sheetFormatPr defaultColWidth="8.88571428571429" defaultRowHeight="14.25" customHeight="1"/>
  <cols>
    <col min="1" max="1" width="20.7142857142857" style="79" customWidth="1"/>
    <col min="2" max="2" width="21.7142857142857" style="79" customWidth="1"/>
    <col min="3" max="3" width="35.2857142857143" style="79" customWidth="1"/>
    <col min="4" max="4" width="7.71428571428571" style="79" customWidth="1"/>
    <col min="5" max="6" width="10.2857142857143" style="79"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16384" width="9.13333333333333" style="63"/>
  </cols>
  <sheetData>
    <row r="1" ht="13.5" customHeight="1" spans="1:17">
      <c r="A1" s="81"/>
      <c r="B1" s="81"/>
      <c r="C1" s="81"/>
      <c r="D1" s="81"/>
      <c r="E1" s="81"/>
      <c r="F1" s="81"/>
      <c r="G1" s="81"/>
      <c r="H1" s="81"/>
      <c r="I1" s="81"/>
      <c r="J1" s="81"/>
      <c r="P1" s="77"/>
      <c r="Q1" s="152"/>
    </row>
    <row r="2" ht="27.75" customHeight="1" spans="1:17">
      <c r="A2" s="131" t="s">
        <v>14</v>
      </c>
      <c r="B2" s="65"/>
      <c r="C2" s="65"/>
      <c r="D2" s="65"/>
      <c r="E2" s="65"/>
      <c r="F2" s="65"/>
      <c r="G2" s="65"/>
      <c r="H2" s="65"/>
      <c r="I2" s="65"/>
      <c r="J2" s="65"/>
      <c r="K2" s="66"/>
      <c r="L2" s="65"/>
      <c r="M2" s="65"/>
      <c r="N2" s="65"/>
      <c r="O2" s="65"/>
      <c r="P2" s="66"/>
      <c r="Q2" s="65"/>
    </row>
    <row r="3" ht="18.75" customHeight="1" spans="1:17">
      <c r="A3" s="84" t="s">
        <v>21</v>
      </c>
      <c r="B3" s="85"/>
      <c r="C3" s="85"/>
      <c r="D3" s="85"/>
      <c r="E3" s="85"/>
      <c r="F3" s="85"/>
      <c r="G3" s="85"/>
      <c r="H3" s="85"/>
      <c r="I3" s="85"/>
      <c r="J3" s="85"/>
      <c r="P3" s="147"/>
      <c r="Q3" s="153" t="s">
        <v>179</v>
      </c>
    </row>
    <row r="4" ht="15.75" customHeight="1" spans="1:17">
      <c r="A4" s="93" t="s">
        <v>379</v>
      </c>
      <c r="B4" s="132" t="s">
        <v>380</v>
      </c>
      <c r="C4" s="132" t="s">
        <v>381</v>
      </c>
      <c r="D4" s="132" t="s">
        <v>382</v>
      </c>
      <c r="E4" s="132" t="s">
        <v>383</v>
      </c>
      <c r="F4" s="132" t="s">
        <v>384</v>
      </c>
      <c r="G4" s="71" t="s">
        <v>193</v>
      </c>
      <c r="H4" s="133"/>
      <c r="I4" s="133"/>
      <c r="J4" s="71"/>
      <c r="K4" s="148"/>
      <c r="L4" s="71"/>
      <c r="M4" s="71"/>
      <c r="N4" s="71"/>
      <c r="O4" s="71"/>
      <c r="P4" s="148"/>
      <c r="Q4" s="72"/>
    </row>
    <row r="5" ht="17.25" customHeight="1" spans="1:17">
      <c r="A5" s="134"/>
      <c r="B5" s="135"/>
      <c r="C5" s="135"/>
      <c r="D5" s="135"/>
      <c r="E5" s="135"/>
      <c r="F5" s="135"/>
      <c r="G5" s="136" t="s">
        <v>75</v>
      </c>
      <c r="H5" s="114" t="s">
        <v>78</v>
      </c>
      <c r="I5" s="114" t="s">
        <v>385</v>
      </c>
      <c r="J5" s="135" t="s">
        <v>386</v>
      </c>
      <c r="K5" s="149" t="s">
        <v>387</v>
      </c>
      <c r="L5" s="138" t="s">
        <v>82</v>
      </c>
      <c r="M5" s="138"/>
      <c r="N5" s="138"/>
      <c r="O5" s="138"/>
      <c r="P5" s="150"/>
      <c r="Q5" s="137"/>
    </row>
    <row r="6" ht="54" customHeight="1" spans="1:17">
      <c r="A6" s="107"/>
      <c r="B6" s="137"/>
      <c r="C6" s="137"/>
      <c r="D6" s="137"/>
      <c r="E6" s="137"/>
      <c r="F6" s="137"/>
      <c r="G6" s="138"/>
      <c r="H6" s="114"/>
      <c r="I6" s="114"/>
      <c r="J6" s="137"/>
      <c r="K6" s="151"/>
      <c r="L6" s="137" t="s">
        <v>77</v>
      </c>
      <c r="M6" s="137" t="s">
        <v>84</v>
      </c>
      <c r="N6" s="137" t="s">
        <v>286</v>
      </c>
      <c r="O6" s="137" t="s">
        <v>86</v>
      </c>
      <c r="P6" s="151" t="s">
        <v>87</v>
      </c>
      <c r="Q6" s="137"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21" customHeight="1" spans="1:17">
      <c r="A8" s="25" t="s">
        <v>306</v>
      </c>
      <c r="B8" s="139" t="s">
        <v>388</v>
      </c>
      <c r="C8" s="139" t="s">
        <v>389</v>
      </c>
      <c r="D8" s="139" t="s">
        <v>390</v>
      </c>
      <c r="E8" s="139" t="s">
        <v>178</v>
      </c>
      <c r="F8" s="140" t="s">
        <v>90</v>
      </c>
      <c r="G8" s="141">
        <v>40600</v>
      </c>
      <c r="H8" s="142">
        <v>40600</v>
      </c>
      <c r="I8" s="140" t="s">
        <v>90</v>
      </c>
      <c r="J8" s="140" t="s">
        <v>90</v>
      </c>
      <c r="K8" s="140" t="s">
        <v>90</v>
      </c>
      <c r="L8" s="140" t="s">
        <v>90</v>
      </c>
      <c r="M8" s="140" t="s">
        <v>90</v>
      </c>
      <c r="N8" s="140" t="s">
        <v>90</v>
      </c>
      <c r="O8" s="140"/>
      <c r="P8" s="140" t="s">
        <v>90</v>
      </c>
      <c r="Q8" s="140" t="s">
        <v>90</v>
      </c>
    </row>
    <row r="9" ht="36" customHeight="1" spans="1:17">
      <c r="A9" s="25" t="s">
        <v>391</v>
      </c>
      <c r="B9" s="139" t="s">
        <v>392</v>
      </c>
      <c r="C9" s="139" t="s">
        <v>389</v>
      </c>
      <c r="D9" s="139" t="s">
        <v>390</v>
      </c>
      <c r="E9" s="139" t="s">
        <v>173</v>
      </c>
      <c r="F9" s="143" t="s">
        <v>90</v>
      </c>
      <c r="G9" s="141">
        <v>12000</v>
      </c>
      <c r="H9" s="142">
        <v>12000</v>
      </c>
      <c r="I9" s="143" t="s">
        <v>90</v>
      </c>
      <c r="J9" s="143" t="s">
        <v>90</v>
      </c>
      <c r="K9" s="140" t="s">
        <v>90</v>
      </c>
      <c r="L9" s="143" t="s">
        <v>90</v>
      </c>
      <c r="M9" s="143" t="s">
        <v>90</v>
      </c>
      <c r="N9" s="143" t="s">
        <v>90</v>
      </c>
      <c r="O9" s="143"/>
      <c r="P9" s="140" t="s">
        <v>90</v>
      </c>
      <c r="Q9" s="143" t="s">
        <v>90</v>
      </c>
    </row>
    <row r="10" ht="21" customHeight="1" spans="1:17">
      <c r="A10" s="144" t="s">
        <v>133</v>
      </c>
      <c r="B10" s="145"/>
      <c r="C10" s="145"/>
      <c r="D10" s="145"/>
      <c r="E10" s="146"/>
      <c r="F10" s="140" t="s">
        <v>90</v>
      </c>
      <c r="G10" s="142">
        <v>52600</v>
      </c>
      <c r="H10" s="142">
        <v>52600</v>
      </c>
      <c r="I10" s="140" t="s">
        <v>90</v>
      </c>
      <c r="J10" s="140" t="s">
        <v>90</v>
      </c>
      <c r="K10" s="140" t="s">
        <v>90</v>
      </c>
      <c r="L10" s="140" t="s">
        <v>90</v>
      </c>
      <c r="M10" s="140" t="s">
        <v>90</v>
      </c>
      <c r="N10" s="140" t="s">
        <v>90</v>
      </c>
      <c r="O10" s="140"/>
      <c r="P10" s="140" t="s">
        <v>90</v>
      </c>
      <c r="Q10" s="140" t="s">
        <v>90</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workbookViewId="0">
      <selection activeCell="G23" sqref="G23"/>
    </sheetView>
  </sheetViews>
  <sheetFormatPr defaultColWidth="8.71428571428571" defaultRowHeight="14.25" customHeight="1"/>
  <cols>
    <col min="1" max="2" width="9.13333333333333" style="110" customWidth="1"/>
    <col min="3" max="3" width="23.2857142857143" style="110" customWidth="1"/>
    <col min="4" max="6" width="9.13333333333333" style="110"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246" width="9.13333333333333" style="63"/>
    <col min="247" max="255" width="8.71428571428571" style="63"/>
  </cols>
  <sheetData>
    <row r="1" ht="13.5" customHeight="1" spans="1:17">
      <c r="A1" s="81"/>
      <c r="B1" s="81"/>
      <c r="C1" s="81"/>
      <c r="D1" s="81"/>
      <c r="E1" s="81"/>
      <c r="F1" s="81"/>
      <c r="G1" s="111"/>
      <c r="H1" s="111"/>
      <c r="I1" s="111"/>
      <c r="J1" s="111"/>
      <c r="K1" s="122"/>
      <c r="L1" s="123"/>
      <c r="M1" s="123"/>
      <c r="N1" s="123"/>
      <c r="O1" s="123"/>
      <c r="P1" s="124"/>
      <c r="Q1" s="129"/>
    </row>
    <row r="2" ht="27.75" customHeight="1" spans="1:17">
      <c r="A2" s="112" t="s">
        <v>15</v>
      </c>
      <c r="B2" s="112"/>
      <c r="C2" s="112"/>
      <c r="D2" s="112"/>
      <c r="E2" s="112"/>
      <c r="F2" s="112"/>
      <c r="G2" s="112"/>
      <c r="H2" s="112"/>
      <c r="I2" s="112"/>
      <c r="J2" s="112"/>
      <c r="K2" s="112"/>
      <c r="L2" s="112"/>
      <c r="M2" s="112"/>
      <c r="N2" s="112"/>
      <c r="O2" s="112"/>
      <c r="P2" s="112"/>
      <c r="Q2" s="112"/>
    </row>
    <row r="3" ht="26.1" customHeight="1" spans="1:17">
      <c r="A3" s="84" t="s">
        <v>21</v>
      </c>
      <c r="B3" s="85"/>
      <c r="C3" s="85"/>
      <c r="D3" s="85"/>
      <c r="E3" s="85"/>
      <c r="F3" s="85"/>
      <c r="G3" s="113"/>
      <c r="H3" s="113"/>
      <c r="I3" s="113"/>
      <c r="J3" s="113"/>
      <c r="K3" s="122"/>
      <c r="L3" s="123"/>
      <c r="M3" s="123"/>
      <c r="N3" s="123"/>
      <c r="O3" s="123"/>
      <c r="P3" s="125"/>
      <c r="Q3" s="130" t="s">
        <v>179</v>
      </c>
    </row>
    <row r="4" ht="15.75" customHeight="1" spans="1:17">
      <c r="A4" s="114" t="s">
        <v>379</v>
      </c>
      <c r="B4" s="114" t="s">
        <v>393</v>
      </c>
      <c r="C4" s="114" t="s">
        <v>394</v>
      </c>
      <c r="D4" s="114" t="s">
        <v>395</v>
      </c>
      <c r="E4" s="114" t="s">
        <v>396</v>
      </c>
      <c r="F4" s="114" t="s">
        <v>397</v>
      </c>
      <c r="G4" s="114" t="s">
        <v>193</v>
      </c>
      <c r="H4" s="114"/>
      <c r="I4" s="114"/>
      <c r="J4" s="114"/>
      <c r="K4" s="126"/>
      <c r="L4" s="114"/>
      <c r="M4" s="114"/>
      <c r="N4" s="114"/>
      <c r="O4" s="114"/>
      <c r="P4" s="126"/>
      <c r="Q4" s="114"/>
    </row>
    <row r="5" ht="17.25" customHeight="1" spans="1:17">
      <c r="A5" s="114"/>
      <c r="B5" s="114"/>
      <c r="C5" s="114"/>
      <c r="D5" s="114"/>
      <c r="E5" s="114"/>
      <c r="F5" s="114"/>
      <c r="G5" s="114" t="s">
        <v>75</v>
      </c>
      <c r="H5" s="114" t="s">
        <v>78</v>
      </c>
      <c r="I5" s="114" t="s">
        <v>385</v>
      </c>
      <c r="J5" s="114" t="s">
        <v>386</v>
      </c>
      <c r="K5" s="127" t="s">
        <v>387</v>
      </c>
      <c r="L5" s="114" t="s">
        <v>82</v>
      </c>
      <c r="M5" s="114"/>
      <c r="N5" s="114"/>
      <c r="O5" s="114"/>
      <c r="P5" s="127"/>
      <c r="Q5" s="114"/>
    </row>
    <row r="6" ht="54" customHeight="1" spans="1:17">
      <c r="A6" s="114"/>
      <c r="B6" s="114"/>
      <c r="C6" s="114"/>
      <c r="D6" s="114"/>
      <c r="E6" s="114"/>
      <c r="F6" s="114"/>
      <c r="G6" s="114"/>
      <c r="H6" s="114"/>
      <c r="I6" s="114"/>
      <c r="J6" s="114"/>
      <c r="K6" s="126"/>
      <c r="L6" s="114" t="s">
        <v>77</v>
      </c>
      <c r="M6" s="114" t="s">
        <v>84</v>
      </c>
      <c r="N6" s="114" t="s">
        <v>286</v>
      </c>
      <c r="O6" s="114" t="s">
        <v>86</v>
      </c>
      <c r="P6" s="126" t="s">
        <v>87</v>
      </c>
      <c r="Q6" s="114" t="s">
        <v>88</v>
      </c>
    </row>
    <row r="7" ht="15" customHeight="1" spans="1:17">
      <c r="A7" s="114">
        <v>1</v>
      </c>
      <c r="B7" s="114">
        <v>2</v>
      </c>
      <c r="C7" s="114">
        <v>3</v>
      </c>
      <c r="D7" s="114">
        <v>4</v>
      </c>
      <c r="E7" s="114">
        <v>5</v>
      </c>
      <c r="F7" s="114">
        <v>6</v>
      </c>
      <c r="G7" s="114">
        <v>7</v>
      </c>
      <c r="H7" s="114">
        <v>8</v>
      </c>
      <c r="I7" s="114">
        <v>9</v>
      </c>
      <c r="J7" s="114">
        <v>10</v>
      </c>
      <c r="K7" s="114">
        <v>11</v>
      </c>
      <c r="L7" s="114">
        <v>12</v>
      </c>
      <c r="M7" s="114">
        <v>13</v>
      </c>
      <c r="N7" s="114">
        <v>14</v>
      </c>
      <c r="O7" s="114">
        <v>15</v>
      </c>
      <c r="P7" s="114">
        <v>16</v>
      </c>
      <c r="Q7" s="114">
        <v>17</v>
      </c>
    </row>
    <row r="8" ht="22.5" customHeight="1" spans="1:17">
      <c r="A8" s="90"/>
      <c r="B8" s="90"/>
      <c r="C8" s="90"/>
      <c r="D8" s="90"/>
      <c r="E8" s="90"/>
      <c r="F8" s="90"/>
      <c r="G8" s="115" t="s">
        <v>90</v>
      </c>
      <c r="H8" s="115" t="s">
        <v>90</v>
      </c>
      <c r="I8" s="115" t="s">
        <v>90</v>
      </c>
      <c r="J8" s="115" t="s">
        <v>90</v>
      </c>
      <c r="K8" s="115" t="s">
        <v>90</v>
      </c>
      <c r="L8" s="115" t="s">
        <v>90</v>
      </c>
      <c r="M8" s="115" t="s">
        <v>90</v>
      </c>
      <c r="N8" s="115" t="s">
        <v>90</v>
      </c>
      <c r="O8" s="115"/>
      <c r="P8" s="115" t="s">
        <v>90</v>
      </c>
      <c r="Q8" s="115" t="s">
        <v>90</v>
      </c>
    </row>
    <row r="9" ht="22.5" customHeight="1" spans="1:17">
      <c r="A9" s="116"/>
      <c r="B9" s="117"/>
      <c r="C9" s="117"/>
      <c r="D9" s="117"/>
      <c r="E9" s="117"/>
      <c r="F9" s="117"/>
      <c r="G9" s="118" t="s">
        <v>90</v>
      </c>
      <c r="H9" s="118" t="s">
        <v>90</v>
      </c>
      <c r="I9" s="118" t="s">
        <v>90</v>
      </c>
      <c r="J9" s="118" t="s">
        <v>90</v>
      </c>
      <c r="K9" s="115" t="s">
        <v>90</v>
      </c>
      <c r="L9" s="118" t="s">
        <v>90</v>
      </c>
      <c r="M9" s="118" t="s">
        <v>90</v>
      </c>
      <c r="N9" s="118" t="s">
        <v>90</v>
      </c>
      <c r="O9" s="118"/>
      <c r="P9" s="115" t="s">
        <v>90</v>
      </c>
      <c r="Q9" s="118" t="s">
        <v>90</v>
      </c>
    </row>
    <row r="10" ht="22.5" customHeight="1" spans="1:17">
      <c r="A10" s="116"/>
      <c r="B10" s="119"/>
      <c r="C10" s="119"/>
      <c r="D10" s="119"/>
      <c r="E10" s="119"/>
      <c r="F10" s="119"/>
      <c r="G10" s="120" t="s">
        <v>90</v>
      </c>
      <c r="H10" s="120" t="s">
        <v>90</v>
      </c>
      <c r="I10" s="120" t="s">
        <v>90</v>
      </c>
      <c r="J10" s="120" t="s">
        <v>90</v>
      </c>
      <c r="K10" s="120" t="s">
        <v>90</v>
      </c>
      <c r="L10" s="120" t="s">
        <v>90</v>
      </c>
      <c r="M10" s="120" t="s">
        <v>90</v>
      </c>
      <c r="N10" s="120" t="s">
        <v>90</v>
      </c>
      <c r="O10" s="120"/>
      <c r="P10" s="120" t="s">
        <v>90</v>
      </c>
      <c r="Q10" s="120" t="s">
        <v>90</v>
      </c>
    </row>
    <row r="11" ht="22.5" customHeight="1" spans="1:17">
      <c r="A11" s="90" t="s">
        <v>133</v>
      </c>
      <c r="B11" s="90"/>
      <c r="C11" s="90"/>
      <c r="D11" s="90"/>
      <c r="E11" s="90"/>
      <c r="F11" s="90"/>
      <c r="G11" s="121"/>
      <c r="H11" s="121"/>
      <c r="I11" s="121"/>
      <c r="J11" s="121"/>
      <c r="K11" s="128"/>
      <c r="L11" s="121"/>
      <c r="M11" s="121"/>
      <c r="N11" s="121"/>
      <c r="O11" s="121"/>
      <c r="P11" s="128"/>
      <c r="Q11" s="121"/>
    </row>
    <row r="12" customHeight="1" spans="1:3">
      <c r="A12" s="84" t="s">
        <v>398</v>
      </c>
      <c r="B12" s="85"/>
      <c r="C12" s="85"/>
    </row>
  </sheetData>
  <mergeCells count="17">
    <mergeCell ref="A2:Q2"/>
    <mergeCell ref="A3:C3"/>
    <mergeCell ref="G4:Q4"/>
    <mergeCell ref="L5:Q5"/>
    <mergeCell ref="A11:F11"/>
    <mergeCell ref="A12:C12"/>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C25" sqref="C25"/>
    </sheetView>
  </sheetViews>
  <sheetFormatPr defaultColWidth="8.88571428571429" defaultRowHeight="14.25" customHeight="1" outlineLevelRow="7"/>
  <cols>
    <col min="1" max="1" width="50" style="79" customWidth="1"/>
    <col min="2" max="2" width="17.2857142857143" style="79" customWidth="1"/>
    <col min="3" max="4" width="13.4285714285714" style="79" customWidth="1"/>
    <col min="5" max="12" width="10.2857142857143" style="79" customWidth="1"/>
    <col min="13" max="13" width="13.1428571428571" style="79" customWidth="1"/>
    <col min="14" max="14" width="9.13333333333333" style="63" customWidth="1"/>
    <col min="15" max="246" width="9.13333333333333" style="63"/>
    <col min="247" max="247" width="9.13333333333333" style="80"/>
    <col min="248" max="256" width="8.88571428571429" style="80"/>
  </cols>
  <sheetData>
    <row r="1" s="63" customFormat="1" ht="13.5" customHeight="1" spans="1:13">
      <c r="A1" s="81"/>
      <c r="B1" s="81"/>
      <c r="C1" s="81"/>
      <c r="D1" s="82"/>
      <c r="E1" s="79"/>
      <c r="F1" s="79"/>
      <c r="G1" s="79"/>
      <c r="H1" s="79"/>
      <c r="I1" s="79"/>
      <c r="J1" s="79"/>
      <c r="K1" s="79"/>
      <c r="L1" s="79"/>
      <c r="M1" s="79"/>
    </row>
    <row r="2" s="63" customFormat="1" ht="35" customHeight="1" spans="1:13">
      <c r="A2" s="83" t="s">
        <v>16</v>
      </c>
      <c r="B2" s="83"/>
      <c r="C2" s="83"/>
      <c r="D2" s="83"/>
      <c r="E2" s="83"/>
      <c r="F2" s="83"/>
      <c r="G2" s="83"/>
      <c r="H2" s="83"/>
      <c r="I2" s="83"/>
      <c r="J2" s="83"/>
      <c r="K2" s="83"/>
      <c r="L2" s="83"/>
      <c r="M2" s="83"/>
    </row>
    <row r="3" s="78" customFormat="1" ht="24" customHeight="1" spans="1:13">
      <c r="A3" s="84" t="s">
        <v>21</v>
      </c>
      <c r="B3" s="85"/>
      <c r="C3" s="85"/>
      <c r="D3" s="85"/>
      <c r="E3" s="86"/>
      <c r="F3" s="86"/>
      <c r="G3" s="86"/>
      <c r="H3" s="86"/>
      <c r="I3" s="86"/>
      <c r="J3" s="105"/>
      <c r="K3" s="105"/>
      <c r="L3" s="105"/>
      <c r="M3" s="106" t="s">
        <v>179</v>
      </c>
    </row>
    <row r="4" s="63" customFormat="1" ht="19.5" customHeight="1" spans="1:13">
      <c r="A4" s="87" t="s">
        <v>399</v>
      </c>
      <c r="B4" s="88" t="s">
        <v>193</v>
      </c>
      <c r="C4" s="89"/>
      <c r="D4" s="89"/>
      <c r="E4" s="90" t="s">
        <v>400</v>
      </c>
      <c r="F4" s="90"/>
      <c r="G4" s="90"/>
      <c r="H4" s="90"/>
      <c r="I4" s="90"/>
      <c r="J4" s="90"/>
      <c r="K4" s="90"/>
      <c r="L4" s="90"/>
      <c r="M4" s="90"/>
    </row>
    <row r="5" s="63" customFormat="1" ht="40.5" customHeight="1" spans="1:13">
      <c r="A5" s="91"/>
      <c r="B5" s="92" t="s">
        <v>75</v>
      </c>
      <c r="C5" s="93" t="s">
        <v>78</v>
      </c>
      <c r="D5" s="94" t="s">
        <v>401</v>
      </c>
      <c r="E5" s="91" t="s">
        <v>402</v>
      </c>
      <c r="F5" s="91" t="s">
        <v>403</v>
      </c>
      <c r="G5" s="91" t="s">
        <v>404</v>
      </c>
      <c r="H5" s="91" t="s">
        <v>405</v>
      </c>
      <c r="I5" s="107" t="s">
        <v>406</v>
      </c>
      <c r="J5" s="91" t="s">
        <v>407</v>
      </c>
      <c r="K5" s="91" t="s">
        <v>408</v>
      </c>
      <c r="L5" s="91" t="s">
        <v>409</v>
      </c>
      <c r="M5" s="91" t="s">
        <v>410</v>
      </c>
    </row>
    <row r="6" s="63" customFormat="1" ht="19.5" customHeight="1" spans="1:13">
      <c r="A6" s="87">
        <v>1</v>
      </c>
      <c r="B6" s="87">
        <v>2</v>
      </c>
      <c r="C6" s="87">
        <v>3</v>
      </c>
      <c r="D6" s="95">
        <v>4</v>
      </c>
      <c r="E6" s="87">
        <v>5</v>
      </c>
      <c r="F6" s="87">
        <v>6</v>
      </c>
      <c r="G6" s="87">
        <v>7</v>
      </c>
      <c r="H6" s="96">
        <v>8</v>
      </c>
      <c r="I6" s="108">
        <v>9</v>
      </c>
      <c r="J6" s="108">
        <v>10</v>
      </c>
      <c r="K6" s="108">
        <v>11</v>
      </c>
      <c r="L6" s="96">
        <v>12</v>
      </c>
      <c r="M6" s="108">
        <v>13</v>
      </c>
    </row>
    <row r="7" s="63" customFormat="1" ht="19.5" customHeight="1" spans="1:247">
      <c r="A7" s="97" t="s">
        <v>411</v>
      </c>
      <c r="B7" s="98"/>
      <c r="C7" s="98"/>
      <c r="D7" s="98"/>
      <c r="E7" s="98"/>
      <c r="F7" s="98"/>
      <c r="G7" s="99"/>
      <c r="H7" s="100" t="s">
        <v>90</v>
      </c>
      <c r="I7" s="100" t="s">
        <v>90</v>
      </c>
      <c r="J7" s="100" t="s">
        <v>90</v>
      </c>
      <c r="K7" s="100" t="s">
        <v>90</v>
      </c>
      <c r="L7" s="100" t="s">
        <v>90</v>
      </c>
      <c r="M7" s="100" t="s">
        <v>90</v>
      </c>
      <c r="IM7" s="109"/>
    </row>
    <row r="8" s="63" customFormat="1" ht="19.5" customHeight="1" spans="1:13">
      <c r="A8" s="101" t="s">
        <v>90</v>
      </c>
      <c r="B8" s="102" t="s">
        <v>90</v>
      </c>
      <c r="C8" s="102" t="s">
        <v>90</v>
      </c>
      <c r="D8" s="103" t="s">
        <v>90</v>
      </c>
      <c r="E8" s="102" t="s">
        <v>90</v>
      </c>
      <c r="F8" s="102" t="s">
        <v>90</v>
      </c>
      <c r="G8" s="102" t="s">
        <v>90</v>
      </c>
      <c r="H8" s="104" t="s">
        <v>90</v>
      </c>
      <c r="I8" s="104" t="s">
        <v>90</v>
      </c>
      <c r="J8" s="104" t="s">
        <v>90</v>
      </c>
      <c r="K8" s="104" t="s">
        <v>90</v>
      </c>
      <c r="L8" s="104" t="s">
        <v>90</v>
      </c>
      <c r="M8" s="104"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D19" sqref="D19"/>
    </sheetView>
  </sheetViews>
  <sheetFormatPr defaultColWidth="8.88571428571429" defaultRowHeight="12" outlineLevelRow="6"/>
  <cols>
    <col min="1" max="1" width="34.2857142857143" style="62" customWidth="1"/>
    <col min="2" max="2" width="29"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17</v>
      </c>
      <c r="B2" s="65"/>
      <c r="C2" s="65"/>
      <c r="D2" s="65"/>
      <c r="E2" s="65"/>
      <c r="F2" s="66"/>
      <c r="G2" s="65"/>
      <c r="H2" s="66"/>
      <c r="I2" s="66"/>
      <c r="J2" s="65"/>
    </row>
    <row r="3" ht="17.25" customHeight="1" spans="1:1">
      <c r="A3" s="67" t="s">
        <v>21</v>
      </c>
    </row>
    <row r="4" ht="44.25" customHeight="1" spans="1:10">
      <c r="A4" s="68" t="s">
        <v>296</v>
      </c>
      <c r="B4" s="68" t="s">
        <v>297</v>
      </c>
      <c r="C4" s="68" t="s">
        <v>298</v>
      </c>
      <c r="D4" s="68" t="s">
        <v>299</v>
      </c>
      <c r="E4" s="68" t="s">
        <v>300</v>
      </c>
      <c r="F4" s="69" t="s">
        <v>301</v>
      </c>
      <c r="G4" s="68" t="s">
        <v>302</v>
      </c>
      <c r="H4" s="69" t="s">
        <v>303</v>
      </c>
      <c r="I4" s="69" t="s">
        <v>304</v>
      </c>
      <c r="J4" s="68" t="s">
        <v>305</v>
      </c>
    </row>
    <row r="5" ht="14.25" customHeight="1" spans="1:10">
      <c r="A5" s="68">
        <v>1</v>
      </c>
      <c r="B5" s="68">
        <v>2</v>
      </c>
      <c r="C5" s="68">
        <v>3</v>
      </c>
      <c r="D5" s="68">
        <v>4</v>
      </c>
      <c r="E5" s="68">
        <v>5</v>
      </c>
      <c r="F5" s="68">
        <v>6</v>
      </c>
      <c r="G5" s="68">
        <v>7</v>
      </c>
      <c r="H5" s="68">
        <v>8</v>
      </c>
      <c r="I5" s="68">
        <v>9</v>
      </c>
      <c r="J5" s="68">
        <v>10</v>
      </c>
    </row>
    <row r="6" ht="42" customHeight="1" spans="1:10">
      <c r="A6" s="70" t="s">
        <v>411</v>
      </c>
      <c r="B6" s="71"/>
      <c r="C6" s="71"/>
      <c r="D6" s="72"/>
      <c r="E6" s="73"/>
      <c r="F6" s="74"/>
      <c r="G6" s="73"/>
      <c r="H6" s="74"/>
      <c r="I6" s="74"/>
      <c r="J6" s="73"/>
    </row>
    <row r="7" ht="42.75" customHeight="1" spans="1:10">
      <c r="A7" s="75" t="s">
        <v>90</v>
      </c>
      <c r="B7" s="75" t="s">
        <v>90</v>
      </c>
      <c r="C7" s="75" t="s">
        <v>90</v>
      </c>
      <c r="D7" s="75" t="s">
        <v>90</v>
      </c>
      <c r="E7" s="76" t="s">
        <v>90</v>
      </c>
      <c r="F7" s="75" t="s">
        <v>90</v>
      </c>
      <c r="G7" s="76" t="s">
        <v>90</v>
      </c>
      <c r="H7" s="75" t="s">
        <v>90</v>
      </c>
      <c r="I7" s="75" t="s">
        <v>90</v>
      </c>
      <c r="J7" s="76"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B21" sqref="B21"/>
    </sheetView>
  </sheetViews>
  <sheetFormatPr defaultColWidth="8.88571428571429" defaultRowHeight="12" outlineLevelCol="7"/>
  <cols>
    <col min="1" max="1" width="35.8571428571429" style="48" customWidth="1"/>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2">
      <c r="A3" s="51" t="s">
        <v>21</v>
      </c>
      <c r="B3" s="52"/>
    </row>
    <row r="4" ht="18" customHeight="1" spans="1:8">
      <c r="A4" s="53" t="s">
        <v>186</v>
      </c>
      <c r="B4" s="53" t="s">
        <v>412</v>
      </c>
      <c r="C4" s="53" t="s">
        <v>413</v>
      </c>
      <c r="D4" s="53" t="s">
        <v>414</v>
      </c>
      <c r="E4" s="53" t="s">
        <v>415</v>
      </c>
      <c r="F4" s="54" t="s">
        <v>416</v>
      </c>
      <c r="G4" s="55"/>
      <c r="H4" s="56"/>
    </row>
    <row r="5" ht="18" customHeight="1" spans="1:8">
      <c r="A5" s="57"/>
      <c r="B5" s="57"/>
      <c r="C5" s="57"/>
      <c r="D5" s="57"/>
      <c r="E5" s="57"/>
      <c r="F5" s="58" t="s">
        <v>383</v>
      </c>
      <c r="G5" s="58" t="s">
        <v>417</v>
      </c>
      <c r="H5" s="58" t="s">
        <v>418</v>
      </c>
    </row>
    <row r="6" ht="21" customHeight="1" spans="1:8">
      <c r="A6" s="59">
        <v>1</v>
      </c>
      <c r="B6" s="59">
        <v>2</v>
      </c>
      <c r="C6" s="59">
        <v>3</v>
      </c>
      <c r="D6" s="59">
        <v>4</v>
      </c>
      <c r="E6" s="59">
        <v>5</v>
      </c>
      <c r="F6" s="59">
        <v>6</v>
      </c>
      <c r="G6" s="59">
        <v>7</v>
      </c>
      <c r="H6" s="59">
        <v>8</v>
      </c>
    </row>
    <row r="7" ht="33" customHeight="1" spans="1:8">
      <c r="A7" s="60"/>
      <c r="B7" s="60"/>
      <c r="C7" s="60"/>
      <c r="D7" s="60"/>
      <c r="E7" s="60"/>
      <c r="F7" s="59"/>
      <c r="G7" s="59"/>
      <c r="H7" s="59"/>
    </row>
    <row r="8" ht="24" customHeight="1" spans="1:8">
      <c r="A8" s="61"/>
      <c r="B8" s="61"/>
      <c r="C8" s="61"/>
      <c r="D8" s="61"/>
      <c r="E8" s="61"/>
      <c r="F8" s="59"/>
      <c r="G8" s="59"/>
      <c r="H8" s="59"/>
    </row>
    <row r="9" ht="24" customHeight="1" spans="1:8">
      <c r="A9" s="61"/>
      <c r="B9" s="61"/>
      <c r="C9" s="61"/>
      <c r="D9" s="61"/>
      <c r="E9" s="61"/>
      <c r="F9" s="59"/>
      <c r="G9" s="59"/>
      <c r="H9" s="59"/>
    </row>
    <row r="10" spans="1:1">
      <c r="A10" s="51" t="s">
        <v>419</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15" sqref="A1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179</v>
      </c>
    </row>
    <row r="4" s="1" customFormat="1" ht="21.75" customHeight="1" spans="1:11">
      <c r="A4" s="10" t="s">
        <v>281</v>
      </c>
      <c r="B4" s="10" t="s">
        <v>188</v>
      </c>
      <c r="C4" s="10" t="s">
        <v>282</v>
      </c>
      <c r="D4" s="11" t="s">
        <v>189</v>
      </c>
      <c r="E4" s="11" t="s">
        <v>190</v>
      </c>
      <c r="F4" s="11" t="s">
        <v>283</v>
      </c>
      <c r="G4" s="11" t="s">
        <v>284</v>
      </c>
      <c r="H4" s="32" t="s">
        <v>75</v>
      </c>
      <c r="I4" s="12" t="s">
        <v>420</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7">
        <v>10</v>
      </c>
      <c r="K7" s="47">
        <v>11</v>
      </c>
    </row>
    <row r="8" s="1" customFormat="1" ht="18.75" customHeight="1" spans="1:11">
      <c r="A8" s="35"/>
      <c r="B8" s="24" t="s">
        <v>90</v>
      </c>
      <c r="C8" s="35"/>
      <c r="D8" s="35"/>
      <c r="E8" s="35"/>
      <c r="F8" s="35"/>
      <c r="G8" s="35"/>
      <c r="H8" s="36" t="s">
        <v>90</v>
      </c>
      <c r="I8" s="36" t="s">
        <v>90</v>
      </c>
      <c r="J8" s="36" t="s">
        <v>90</v>
      </c>
      <c r="K8" s="36"/>
    </row>
    <row r="9" s="1" customFormat="1" ht="18.75" customHeight="1" spans="1:11">
      <c r="A9" s="37" t="s">
        <v>90</v>
      </c>
      <c r="B9" s="38" t="s">
        <v>90</v>
      </c>
      <c r="C9" s="38" t="s">
        <v>90</v>
      </c>
      <c r="D9" s="38" t="s">
        <v>90</v>
      </c>
      <c r="E9" s="38" t="s">
        <v>90</v>
      </c>
      <c r="F9" s="38" t="s">
        <v>90</v>
      </c>
      <c r="G9" s="38" t="s">
        <v>90</v>
      </c>
      <c r="H9" s="39" t="s">
        <v>90</v>
      </c>
      <c r="I9" s="39" t="s">
        <v>90</v>
      </c>
      <c r="J9" s="39" t="s">
        <v>90</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133</v>
      </c>
      <c r="B14" s="44"/>
      <c r="C14" s="44"/>
      <c r="D14" s="44"/>
      <c r="E14" s="44"/>
      <c r="F14" s="44"/>
      <c r="G14" s="45"/>
      <c r="H14" s="46" t="s">
        <v>90</v>
      </c>
      <c r="I14" s="46" t="s">
        <v>90</v>
      </c>
      <c r="J14" s="46" t="s">
        <v>90</v>
      </c>
      <c r="K14" s="46"/>
    </row>
    <row r="15" s="1" customFormat="1" customHeight="1" spans="1:1">
      <c r="A15" s="1" t="s">
        <v>421</v>
      </c>
    </row>
    <row r="16" customHeight="1" spans="1:1">
      <c r="A16" s="31"/>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7" activePane="bottomRight" state="frozen"/>
      <selection/>
      <selection pane="topRight"/>
      <selection pane="bottomLeft"/>
      <selection pane="bottomRight" activeCell="B37" sqref="B37"/>
    </sheetView>
  </sheetViews>
  <sheetFormatPr defaultColWidth="8" defaultRowHeight="12" outlineLevelCol="3"/>
  <cols>
    <col min="1" max="1" width="39.5714285714286" style="79" customWidth="1"/>
    <col min="2" max="2" width="43.1333333333333" style="79" customWidth="1"/>
    <col min="3" max="3" width="40.4285714285714" style="79" customWidth="1"/>
    <col min="4" max="4" width="46.1333333333333" style="79" customWidth="1"/>
    <col min="5" max="5" width="8" style="63" customWidth="1"/>
    <col min="6" max="16384" width="8" style="63"/>
  </cols>
  <sheetData>
    <row r="1" ht="17" customHeight="1" spans="1:4">
      <c r="A1" s="348"/>
      <c r="B1" s="81"/>
      <c r="C1" s="81"/>
      <c r="D1" s="153"/>
    </row>
    <row r="2" ht="36" customHeight="1" spans="1:4">
      <c r="A2" s="64" t="s">
        <v>2</v>
      </c>
      <c r="B2" s="349"/>
      <c r="C2" s="349"/>
      <c r="D2" s="349"/>
    </row>
    <row r="3" ht="21" customHeight="1" spans="1:4">
      <c r="A3" s="84" t="s">
        <v>21</v>
      </c>
      <c r="B3" s="299"/>
      <c r="C3" s="299"/>
      <c r="D3" s="152" t="s">
        <v>22</v>
      </c>
    </row>
    <row r="4" ht="19.5" customHeight="1" spans="1:4">
      <c r="A4" s="88" t="s">
        <v>23</v>
      </c>
      <c r="B4" s="162"/>
      <c r="C4" s="88" t="s">
        <v>24</v>
      </c>
      <c r="D4" s="162"/>
    </row>
    <row r="5" ht="19.5" customHeight="1" spans="1:4">
      <c r="A5" s="87" t="s">
        <v>25</v>
      </c>
      <c r="B5" s="87" t="s">
        <v>26</v>
      </c>
      <c r="C5" s="87" t="s">
        <v>27</v>
      </c>
      <c r="D5" s="87" t="s">
        <v>26</v>
      </c>
    </row>
    <row r="6" ht="19.5" customHeight="1" spans="1:4">
      <c r="A6" s="91"/>
      <c r="B6" s="91"/>
      <c r="C6" s="91"/>
      <c r="D6" s="91"/>
    </row>
    <row r="7" ht="20.25" customHeight="1" spans="1:4">
      <c r="A7" s="305" t="s">
        <v>28</v>
      </c>
      <c r="B7" s="286">
        <v>4840145</v>
      </c>
      <c r="C7" s="305" t="s">
        <v>29</v>
      </c>
      <c r="D7" s="350"/>
    </row>
    <row r="8" ht="20.25" customHeight="1" spans="1:4">
      <c r="A8" s="305" t="s">
        <v>30</v>
      </c>
      <c r="B8" s="286"/>
      <c r="C8" s="305" t="s">
        <v>31</v>
      </c>
      <c r="D8" s="350"/>
    </row>
    <row r="9" ht="20.25" customHeight="1" spans="1:4">
      <c r="A9" s="305" t="s">
        <v>32</v>
      </c>
      <c r="B9" s="286"/>
      <c r="C9" s="305" t="s">
        <v>33</v>
      </c>
      <c r="D9" s="350"/>
    </row>
    <row r="10" ht="20.25" customHeight="1" spans="1:4">
      <c r="A10" s="305" t="s">
        <v>34</v>
      </c>
      <c r="B10" s="286"/>
      <c r="C10" s="305" t="s">
        <v>35</v>
      </c>
      <c r="D10" s="350"/>
    </row>
    <row r="11" ht="20.25" customHeight="1" spans="1:4">
      <c r="A11" s="305" t="s">
        <v>36</v>
      </c>
      <c r="B11" s="351"/>
      <c r="C11" s="305" t="s">
        <v>37</v>
      </c>
      <c r="D11" s="350"/>
    </row>
    <row r="12" ht="20.25" customHeight="1" spans="1:4">
      <c r="A12" s="305" t="s">
        <v>38</v>
      </c>
      <c r="B12" s="303"/>
      <c r="C12" s="305" t="s">
        <v>39</v>
      </c>
      <c r="D12" s="350"/>
    </row>
    <row r="13" ht="20.25" customHeight="1" spans="1:4">
      <c r="A13" s="305" t="s">
        <v>40</v>
      </c>
      <c r="B13" s="303"/>
      <c r="C13" s="305" t="s">
        <v>41</v>
      </c>
      <c r="D13" s="350"/>
    </row>
    <row r="14" ht="20.25" customHeight="1" spans="1:4">
      <c r="A14" s="305" t="s">
        <v>42</v>
      </c>
      <c r="B14" s="303"/>
      <c r="C14" s="305" t="s">
        <v>43</v>
      </c>
      <c r="D14" s="350">
        <v>731006</v>
      </c>
    </row>
    <row r="15" ht="20.25" customHeight="1" spans="1:4">
      <c r="A15" s="352" t="s">
        <v>44</v>
      </c>
      <c r="B15" s="353"/>
      <c r="C15" s="305" t="s">
        <v>45</v>
      </c>
      <c r="D15" s="350">
        <v>397095</v>
      </c>
    </row>
    <row r="16" ht="20.25" customHeight="1" spans="1:4">
      <c r="A16" s="352" t="s">
        <v>46</v>
      </c>
      <c r="B16" s="354"/>
      <c r="C16" s="305" t="s">
        <v>47</v>
      </c>
      <c r="D16" s="350"/>
    </row>
    <row r="17" ht="20.25" customHeight="1" spans="1:4">
      <c r="A17" s="352"/>
      <c r="B17" s="355"/>
      <c r="C17" s="305" t="s">
        <v>48</v>
      </c>
      <c r="D17" s="350">
        <v>3353856</v>
      </c>
    </row>
    <row r="18" ht="20.25" customHeight="1" spans="1:4">
      <c r="A18" s="354"/>
      <c r="B18" s="355"/>
      <c r="C18" s="305" t="s">
        <v>49</v>
      </c>
      <c r="D18" s="350"/>
    </row>
    <row r="19" ht="20.25" customHeight="1" spans="1:4">
      <c r="A19" s="354"/>
      <c r="B19" s="355"/>
      <c r="C19" s="305" t="s">
        <v>50</v>
      </c>
      <c r="D19" s="350"/>
    </row>
    <row r="20" ht="20.25" customHeight="1" spans="1:4">
      <c r="A20" s="354"/>
      <c r="B20" s="355"/>
      <c r="C20" s="305" t="s">
        <v>51</v>
      </c>
      <c r="D20" s="350"/>
    </row>
    <row r="21" ht="20.25" customHeight="1" spans="1:4">
      <c r="A21" s="354"/>
      <c r="B21" s="355"/>
      <c r="C21" s="305" t="s">
        <v>52</v>
      </c>
      <c r="D21" s="350"/>
    </row>
    <row r="22" ht="20.25" customHeight="1" spans="1:4">
      <c r="A22" s="354"/>
      <c r="B22" s="355"/>
      <c r="C22" s="305" t="s">
        <v>53</v>
      </c>
      <c r="D22" s="350"/>
    </row>
    <row r="23" ht="20.25" customHeight="1" spans="1:4">
      <c r="A23" s="354"/>
      <c r="B23" s="355"/>
      <c r="C23" s="305" t="s">
        <v>54</v>
      </c>
      <c r="D23" s="350"/>
    </row>
    <row r="24" ht="20.25" customHeight="1" spans="1:4">
      <c r="A24" s="354"/>
      <c r="B24" s="355"/>
      <c r="C24" s="305" t="s">
        <v>55</v>
      </c>
      <c r="D24" s="350"/>
    </row>
    <row r="25" ht="20.25" customHeight="1" spans="1:4">
      <c r="A25" s="354"/>
      <c r="B25" s="355"/>
      <c r="C25" s="305" t="s">
        <v>56</v>
      </c>
      <c r="D25" s="350">
        <v>358188</v>
      </c>
    </row>
    <row r="26" ht="20.25" customHeight="1" spans="1:4">
      <c r="A26" s="354"/>
      <c r="B26" s="355"/>
      <c r="C26" s="305" t="s">
        <v>57</v>
      </c>
      <c r="D26" s="350"/>
    </row>
    <row r="27" ht="20.25" customHeight="1" spans="1:4">
      <c r="A27" s="354"/>
      <c r="B27" s="286"/>
      <c r="C27" s="305" t="s">
        <v>58</v>
      </c>
      <c r="D27" s="350"/>
    </row>
    <row r="28" ht="20.25" customHeight="1" spans="1:4">
      <c r="A28" s="354"/>
      <c r="B28" s="355"/>
      <c r="C28" s="305" t="s">
        <v>59</v>
      </c>
      <c r="D28" s="350"/>
    </row>
    <row r="29" ht="20.25" customHeight="1" spans="1:4">
      <c r="A29" s="354"/>
      <c r="B29" s="355"/>
      <c r="C29" s="305" t="s">
        <v>60</v>
      </c>
      <c r="D29" s="350"/>
    </row>
    <row r="30" ht="20.25" customHeight="1" spans="1:4">
      <c r="A30" s="356"/>
      <c r="B30" s="357"/>
      <c r="C30" s="305" t="s">
        <v>61</v>
      </c>
      <c r="D30" s="350"/>
    </row>
    <row r="31" ht="20.25" customHeight="1" spans="1:4">
      <c r="A31" s="356"/>
      <c r="B31" s="357"/>
      <c r="C31" s="305" t="s">
        <v>62</v>
      </c>
      <c r="D31" s="350"/>
    </row>
    <row r="32" ht="20.25" customHeight="1" spans="1:4">
      <c r="A32" s="356"/>
      <c r="B32" s="357"/>
      <c r="C32" s="305" t="s">
        <v>63</v>
      </c>
      <c r="D32" s="350"/>
    </row>
    <row r="33" ht="20.25" customHeight="1" spans="1:4">
      <c r="A33" s="358" t="s">
        <v>64</v>
      </c>
      <c r="B33" s="359">
        <f>B7+B8+B9+B10+B11</f>
        <v>4840145</v>
      </c>
      <c r="C33" s="310" t="s">
        <v>65</v>
      </c>
      <c r="D33" s="307">
        <f>SUM(D7:D29)</f>
        <v>4840145</v>
      </c>
    </row>
    <row r="34" ht="20.25" customHeight="1" spans="1:4">
      <c r="A34" s="352" t="s">
        <v>66</v>
      </c>
      <c r="B34" s="360"/>
      <c r="C34" s="305" t="s">
        <v>67</v>
      </c>
      <c r="D34" s="286"/>
    </row>
    <row r="35" ht="20.25" customHeight="1" spans="1:4">
      <c r="A35" s="352" t="s">
        <v>68</v>
      </c>
      <c r="B35" s="361"/>
      <c r="C35" s="352" t="s">
        <v>68</v>
      </c>
      <c r="D35" s="362"/>
    </row>
    <row r="36" ht="20.25" customHeight="1" spans="1:4">
      <c r="A36" s="352" t="s">
        <v>69</v>
      </c>
      <c r="B36" s="361"/>
      <c r="C36" s="352" t="s">
        <v>70</v>
      </c>
      <c r="D36" s="362"/>
    </row>
    <row r="37" ht="20.25" customHeight="1" spans="1:4">
      <c r="A37" s="363" t="s">
        <v>71</v>
      </c>
      <c r="B37" s="364">
        <f>B33+B34</f>
        <v>4840145</v>
      </c>
      <c r="C37" s="310" t="s">
        <v>72</v>
      </c>
      <c r="D37" s="364">
        <f>D33+D34</f>
        <v>4840145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workbookViewId="0">
      <selection activeCell="G23" sqref="G23"/>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179</v>
      </c>
    </row>
    <row r="4" s="1" customFormat="1" ht="21.75" customHeight="1" spans="1:7">
      <c r="A4" s="10" t="s">
        <v>282</v>
      </c>
      <c r="B4" s="10" t="s">
        <v>281</v>
      </c>
      <c r="C4" s="10" t="s">
        <v>188</v>
      </c>
      <c r="D4" s="11" t="s">
        <v>422</v>
      </c>
      <c r="E4" s="12" t="s">
        <v>78</v>
      </c>
      <c r="F4" s="13"/>
      <c r="G4" s="14"/>
    </row>
    <row r="5" s="1" customFormat="1" ht="21.75" customHeight="1" spans="1:7">
      <c r="A5" s="15"/>
      <c r="B5" s="15"/>
      <c r="C5" s="15"/>
      <c r="D5" s="16"/>
      <c r="E5" s="17" t="s">
        <v>423</v>
      </c>
      <c r="F5" s="18" t="s">
        <v>424</v>
      </c>
      <c r="G5" s="18" t="s">
        <v>425</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35" customHeight="1" spans="1:7">
      <c r="A8" s="24" t="s">
        <v>89</v>
      </c>
      <c r="B8" s="25" t="s">
        <v>288</v>
      </c>
      <c r="C8" s="25" t="s">
        <v>290</v>
      </c>
      <c r="D8" s="24" t="s">
        <v>426</v>
      </c>
      <c r="E8" s="26">
        <v>23400</v>
      </c>
      <c r="F8" s="27">
        <v>100000</v>
      </c>
      <c r="G8" s="27">
        <v>100000</v>
      </c>
    </row>
    <row r="9" s="1" customFormat="1" ht="18.75" customHeight="1" spans="1:7">
      <c r="A9" s="24" t="s">
        <v>89</v>
      </c>
      <c r="B9" s="25" t="s">
        <v>288</v>
      </c>
      <c r="C9" s="25" t="s">
        <v>295</v>
      </c>
      <c r="D9" s="24" t="s">
        <v>426</v>
      </c>
      <c r="E9" s="26">
        <v>88000</v>
      </c>
      <c r="F9" s="27">
        <v>200000</v>
      </c>
      <c r="G9" s="27">
        <v>200000</v>
      </c>
    </row>
    <row r="10" s="1" customFormat="1" ht="18.75" customHeight="1" spans="1:7">
      <c r="A10" s="28" t="s">
        <v>75</v>
      </c>
      <c r="B10" s="29"/>
      <c r="C10" s="29"/>
      <c r="D10" s="30"/>
      <c r="E10" s="27">
        <f>E8+E9</f>
        <v>111400</v>
      </c>
      <c r="F10" s="27">
        <f>F8+F9</f>
        <v>300000</v>
      </c>
      <c r="G10" s="27">
        <f>G8+G9</f>
        <v>300000</v>
      </c>
    </row>
    <row r="11" customHeight="1" spans="1:1">
      <c r="A11" s="31"/>
    </row>
  </sheetData>
  <mergeCells count="11">
    <mergeCell ref="A2:G2"/>
    <mergeCell ref="A3:D3"/>
    <mergeCell ref="E4:G4"/>
    <mergeCell ref="A10:D10"/>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A8" sqref="A8"/>
    </sheetView>
  </sheetViews>
  <sheetFormatPr defaultColWidth="8" defaultRowHeight="14.25" customHeight="1"/>
  <cols>
    <col min="1" max="1" width="21.1333333333333" style="79" customWidth="1"/>
    <col min="2" max="2" width="23.4285714285714" style="79" customWidth="1"/>
    <col min="3" max="5" width="12.5714285714286" style="79" customWidth="1"/>
    <col min="6" max="6" width="14" style="79" customWidth="1"/>
    <col min="7" max="8" width="12.5714285714286" style="79" customWidth="1"/>
    <col min="9" max="9" width="8.84761904761905" style="79" customWidth="1"/>
    <col min="10" max="14" width="12.5714285714286" style="79" customWidth="1"/>
    <col min="15" max="15" width="8" style="63" customWidth="1"/>
    <col min="16" max="16" width="9.57142857142857" style="63" customWidth="1"/>
    <col min="17" max="17" width="9.71428571428571" style="63" customWidth="1"/>
    <col min="18" max="18" width="10.5714285714286" style="63" customWidth="1"/>
    <col min="19" max="19" width="10.1333333333333" style="79" customWidth="1"/>
    <col min="20" max="20" width="8" style="63" customWidth="1"/>
    <col min="21" max="16384" width="8" style="63"/>
  </cols>
  <sheetData>
    <row r="1" ht="12" customHeight="1" spans="1:19">
      <c r="A1" s="81"/>
      <c r="B1" s="81"/>
      <c r="C1" s="81"/>
      <c r="D1" s="81"/>
      <c r="E1" s="81"/>
      <c r="F1" s="81"/>
      <c r="G1" s="81"/>
      <c r="H1" s="81"/>
      <c r="I1" s="81"/>
      <c r="J1" s="81"/>
      <c r="K1" s="81"/>
      <c r="L1" s="81"/>
      <c r="M1" s="81"/>
      <c r="N1" s="81"/>
      <c r="O1" s="336"/>
      <c r="P1" s="336"/>
      <c r="Q1" s="336"/>
      <c r="R1" s="336"/>
      <c r="S1" s="343"/>
    </row>
    <row r="2" ht="36" customHeight="1" spans="1:19">
      <c r="A2" s="323" t="s">
        <v>3</v>
      </c>
      <c r="B2" s="65"/>
      <c r="C2" s="65"/>
      <c r="D2" s="65"/>
      <c r="E2" s="65"/>
      <c r="F2" s="65"/>
      <c r="G2" s="65"/>
      <c r="H2" s="65"/>
      <c r="I2" s="65"/>
      <c r="J2" s="65"/>
      <c r="K2" s="65"/>
      <c r="L2" s="65"/>
      <c r="M2" s="65"/>
      <c r="N2" s="65"/>
      <c r="O2" s="66"/>
      <c r="P2" s="66"/>
      <c r="Q2" s="66"/>
      <c r="R2" s="66"/>
      <c r="S2" s="65"/>
    </row>
    <row r="3" ht="20.25" customHeight="1" spans="1:19">
      <c r="A3" s="84" t="s">
        <v>21</v>
      </c>
      <c r="B3" s="85"/>
      <c r="C3" s="85"/>
      <c r="D3" s="85"/>
      <c r="E3" s="85"/>
      <c r="F3" s="85"/>
      <c r="G3" s="85"/>
      <c r="H3" s="85"/>
      <c r="I3" s="85"/>
      <c r="J3" s="85"/>
      <c r="K3" s="85"/>
      <c r="L3" s="85"/>
      <c r="M3" s="85"/>
      <c r="N3" s="85"/>
      <c r="O3" s="337"/>
      <c r="P3" s="337"/>
      <c r="Q3" s="337"/>
      <c r="R3" s="337"/>
      <c r="S3" s="344" t="s">
        <v>22</v>
      </c>
    </row>
    <row r="4" ht="18.75" customHeight="1" spans="1:19">
      <c r="A4" s="324" t="s">
        <v>73</v>
      </c>
      <c r="B4" s="325" t="s">
        <v>74</v>
      </c>
      <c r="C4" s="325" t="s">
        <v>75</v>
      </c>
      <c r="D4" s="248" t="s">
        <v>76</v>
      </c>
      <c r="E4" s="326"/>
      <c r="F4" s="326"/>
      <c r="G4" s="326"/>
      <c r="H4" s="326"/>
      <c r="I4" s="326"/>
      <c r="J4" s="326"/>
      <c r="K4" s="326"/>
      <c r="L4" s="326"/>
      <c r="M4" s="326"/>
      <c r="N4" s="326"/>
      <c r="O4" s="338" t="s">
        <v>66</v>
      </c>
      <c r="P4" s="338"/>
      <c r="Q4" s="338"/>
      <c r="R4" s="338"/>
      <c r="S4" s="345"/>
    </row>
    <row r="5" ht="18.75" customHeight="1" spans="1:19">
      <c r="A5" s="327"/>
      <c r="B5" s="328"/>
      <c r="C5" s="328"/>
      <c r="D5" s="329" t="s">
        <v>77</v>
      </c>
      <c r="E5" s="329" t="s">
        <v>78</v>
      </c>
      <c r="F5" s="329" t="s">
        <v>79</v>
      </c>
      <c r="G5" s="329" t="s">
        <v>80</v>
      </c>
      <c r="H5" s="329" t="s">
        <v>81</v>
      </c>
      <c r="I5" s="339" t="s">
        <v>82</v>
      </c>
      <c r="J5" s="326"/>
      <c r="K5" s="326"/>
      <c r="L5" s="326"/>
      <c r="M5" s="326"/>
      <c r="N5" s="326"/>
      <c r="O5" s="338" t="s">
        <v>77</v>
      </c>
      <c r="P5" s="338" t="s">
        <v>78</v>
      </c>
      <c r="Q5" s="338" t="s">
        <v>79</v>
      </c>
      <c r="R5" s="346" t="s">
        <v>80</v>
      </c>
      <c r="S5" s="338" t="s">
        <v>83</v>
      </c>
    </row>
    <row r="6" ht="33.75" customHeight="1" spans="1:19">
      <c r="A6" s="330"/>
      <c r="B6" s="331"/>
      <c r="C6" s="331"/>
      <c r="D6" s="330"/>
      <c r="E6" s="330"/>
      <c r="F6" s="330"/>
      <c r="G6" s="330"/>
      <c r="H6" s="330"/>
      <c r="I6" s="331" t="s">
        <v>77</v>
      </c>
      <c r="J6" s="331" t="s">
        <v>84</v>
      </c>
      <c r="K6" s="331" t="s">
        <v>85</v>
      </c>
      <c r="L6" s="331" t="s">
        <v>86</v>
      </c>
      <c r="M6" s="331" t="s">
        <v>87</v>
      </c>
      <c r="N6" s="340" t="s">
        <v>88</v>
      </c>
      <c r="O6" s="338"/>
      <c r="P6" s="338"/>
      <c r="Q6" s="338"/>
      <c r="R6" s="346"/>
      <c r="S6" s="338"/>
    </row>
    <row r="7" ht="16.5" customHeight="1" spans="1:19">
      <c r="A7" s="332">
        <v>1</v>
      </c>
      <c r="B7" s="333">
        <v>2</v>
      </c>
      <c r="C7" s="333">
        <v>3</v>
      </c>
      <c r="D7" s="332">
        <v>4</v>
      </c>
      <c r="E7" s="333">
        <v>5</v>
      </c>
      <c r="F7" s="333">
        <v>6</v>
      </c>
      <c r="G7" s="332">
        <v>7</v>
      </c>
      <c r="H7" s="333">
        <v>8</v>
      </c>
      <c r="I7" s="333">
        <v>9</v>
      </c>
      <c r="J7" s="332">
        <v>10</v>
      </c>
      <c r="K7" s="332">
        <v>11</v>
      </c>
      <c r="L7" s="332">
        <v>12</v>
      </c>
      <c r="M7" s="332">
        <v>13</v>
      </c>
      <c r="N7" s="332">
        <v>14</v>
      </c>
      <c r="O7" s="332">
        <v>15</v>
      </c>
      <c r="P7" s="332">
        <v>16</v>
      </c>
      <c r="Q7" s="332">
        <v>17</v>
      </c>
      <c r="R7" s="332">
        <v>18</v>
      </c>
      <c r="S7" s="246">
        <v>19</v>
      </c>
    </row>
    <row r="8" ht="16.5" customHeight="1" spans="1:19">
      <c r="A8" s="76">
        <v>120009</v>
      </c>
      <c r="B8" s="76" t="s">
        <v>89</v>
      </c>
      <c r="C8" s="267">
        <v>4840145</v>
      </c>
      <c r="D8" s="267">
        <v>4840145</v>
      </c>
      <c r="E8" s="267">
        <v>4840145</v>
      </c>
      <c r="F8" s="104" t="s">
        <v>90</v>
      </c>
      <c r="G8" s="104" t="s">
        <v>90</v>
      </c>
      <c r="H8" s="104" t="s">
        <v>90</v>
      </c>
      <c r="I8" s="104" t="s">
        <v>90</v>
      </c>
      <c r="J8" s="104" t="s">
        <v>90</v>
      </c>
      <c r="K8" s="104" t="s">
        <v>90</v>
      </c>
      <c r="L8" s="104" t="s">
        <v>90</v>
      </c>
      <c r="M8" s="104" t="s">
        <v>90</v>
      </c>
      <c r="N8" s="341" t="s">
        <v>90</v>
      </c>
      <c r="O8" s="342" t="s">
        <v>90</v>
      </c>
      <c r="P8" s="342" t="s">
        <v>90</v>
      </c>
      <c r="Q8" s="342"/>
      <c r="R8" s="347"/>
      <c r="S8" s="246"/>
    </row>
    <row r="9" ht="16.5" customHeight="1" spans="1:19">
      <c r="A9" s="334" t="s">
        <v>75</v>
      </c>
      <c r="B9" s="335"/>
      <c r="C9" s="267">
        <v>4840145</v>
      </c>
      <c r="D9" s="267">
        <v>4840145</v>
      </c>
      <c r="E9" s="267">
        <v>4840145</v>
      </c>
      <c r="F9" s="104" t="s">
        <v>90</v>
      </c>
      <c r="G9" s="104" t="s">
        <v>90</v>
      </c>
      <c r="H9" s="104" t="s">
        <v>90</v>
      </c>
      <c r="I9" s="104" t="s">
        <v>90</v>
      </c>
      <c r="J9" s="104" t="s">
        <v>90</v>
      </c>
      <c r="K9" s="104" t="s">
        <v>90</v>
      </c>
      <c r="L9" s="104" t="s">
        <v>90</v>
      </c>
      <c r="M9" s="104" t="s">
        <v>90</v>
      </c>
      <c r="N9" s="341" t="s">
        <v>90</v>
      </c>
      <c r="O9" s="342" t="s">
        <v>90</v>
      </c>
      <c r="P9" s="342" t="s">
        <v>90</v>
      </c>
      <c r="Q9" s="342"/>
      <c r="R9" s="342"/>
      <c r="S9" s="342"/>
    </row>
    <row r="10" customHeight="1" spans="19:19">
      <c r="S10" s="77"/>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D23" sqref="D23"/>
    </sheetView>
  </sheetViews>
  <sheetFormatPr defaultColWidth="8.88571428571429" defaultRowHeight="14.25" customHeight="1"/>
  <cols>
    <col min="1" max="1" width="14.2857142857143" style="79" customWidth="1"/>
    <col min="2" max="2" width="40.7142857142857" style="79" customWidth="1"/>
    <col min="3" max="4" width="15.4285714285714" style="79" customWidth="1"/>
    <col min="5" max="8" width="18.847619047619" style="79" customWidth="1"/>
    <col min="9" max="9" width="15.5714285714286" style="79" customWidth="1"/>
    <col min="10" max="10" width="14.1333333333333" style="79" customWidth="1"/>
    <col min="11" max="15" width="18.847619047619" style="79" customWidth="1"/>
    <col min="16" max="16" width="9.13333333333333" style="79" customWidth="1"/>
    <col min="17" max="16384" width="9.13333333333333" style="79"/>
  </cols>
  <sheetData>
    <row r="1" ht="15.75" customHeight="1" spans="1:15">
      <c r="A1" s="81"/>
      <c r="B1" s="81"/>
      <c r="C1" s="81"/>
      <c r="D1" s="81"/>
      <c r="E1" s="81"/>
      <c r="F1" s="81"/>
      <c r="G1" s="81"/>
      <c r="H1" s="81"/>
      <c r="I1" s="81"/>
      <c r="J1" s="81"/>
      <c r="K1" s="81"/>
      <c r="L1" s="81"/>
      <c r="M1" s="81"/>
      <c r="N1" s="81"/>
      <c r="O1" s="82"/>
    </row>
    <row r="2" ht="28.5" customHeight="1" spans="1:15">
      <c r="A2" s="65" t="s">
        <v>4</v>
      </c>
      <c r="B2" s="65"/>
      <c r="C2" s="65"/>
      <c r="D2" s="65"/>
      <c r="E2" s="65"/>
      <c r="F2" s="65"/>
      <c r="G2" s="65"/>
      <c r="H2" s="65"/>
      <c r="I2" s="65"/>
      <c r="J2" s="65"/>
      <c r="K2" s="65"/>
      <c r="L2" s="65"/>
      <c r="M2" s="65"/>
      <c r="N2" s="65"/>
      <c r="O2" s="65"/>
    </row>
    <row r="3" ht="15" customHeight="1" spans="1:15">
      <c r="A3" s="313" t="s">
        <v>21</v>
      </c>
      <c r="B3" s="314"/>
      <c r="C3" s="113"/>
      <c r="D3" s="113"/>
      <c r="E3" s="113"/>
      <c r="F3" s="113"/>
      <c r="G3" s="113"/>
      <c r="H3" s="113"/>
      <c r="I3" s="113"/>
      <c r="J3" s="113"/>
      <c r="K3" s="113"/>
      <c r="L3" s="113"/>
      <c r="M3" s="85"/>
      <c r="N3" s="85"/>
      <c r="O3" s="157" t="s">
        <v>22</v>
      </c>
    </row>
    <row r="4" ht="17.25" customHeight="1" spans="1:15">
      <c r="A4" s="93" t="s">
        <v>91</v>
      </c>
      <c r="B4" s="93" t="s">
        <v>92</v>
      </c>
      <c r="C4" s="94" t="s">
        <v>75</v>
      </c>
      <c r="D4" s="114" t="s">
        <v>78</v>
      </c>
      <c r="E4" s="114"/>
      <c r="F4" s="114"/>
      <c r="G4" s="114" t="s">
        <v>79</v>
      </c>
      <c r="H4" s="114" t="s">
        <v>80</v>
      </c>
      <c r="I4" s="114" t="s">
        <v>93</v>
      </c>
      <c r="J4" s="114" t="s">
        <v>82</v>
      </c>
      <c r="K4" s="114"/>
      <c r="L4" s="114"/>
      <c r="M4" s="114"/>
      <c r="N4" s="114"/>
      <c r="O4" s="114"/>
    </row>
    <row r="5" ht="27" spans="1:15">
      <c r="A5" s="107"/>
      <c r="B5" s="107"/>
      <c r="C5" s="315"/>
      <c r="D5" s="114" t="s">
        <v>77</v>
      </c>
      <c r="E5" s="114" t="s">
        <v>94</v>
      </c>
      <c r="F5" s="114" t="s">
        <v>95</v>
      </c>
      <c r="G5" s="114"/>
      <c r="H5" s="114"/>
      <c r="I5" s="114"/>
      <c r="J5" s="114" t="s">
        <v>77</v>
      </c>
      <c r="K5" s="114" t="s">
        <v>96</v>
      </c>
      <c r="L5" s="114" t="s">
        <v>97</v>
      </c>
      <c r="M5" s="114" t="s">
        <v>98</v>
      </c>
      <c r="N5" s="114" t="s">
        <v>99</v>
      </c>
      <c r="O5" s="114" t="s">
        <v>100</v>
      </c>
    </row>
    <row r="6" ht="16.5" customHeight="1" spans="1:15">
      <c r="A6" s="108">
        <v>1</v>
      </c>
      <c r="B6" s="108">
        <v>2</v>
      </c>
      <c r="C6" s="108">
        <v>3</v>
      </c>
      <c r="D6" s="87">
        <v>4</v>
      </c>
      <c r="E6" s="87">
        <v>5</v>
      </c>
      <c r="F6" s="108">
        <v>6</v>
      </c>
      <c r="G6" s="108">
        <v>7</v>
      </c>
      <c r="H6" s="108">
        <v>8</v>
      </c>
      <c r="I6" s="108">
        <v>9</v>
      </c>
      <c r="J6" s="108">
        <v>10</v>
      </c>
      <c r="K6" s="108">
        <v>11</v>
      </c>
      <c r="L6" s="108">
        <v>12</v>
      </c>
      <c r="M6" s="108">
        <v>13</v>
      </c>
      <c r="N6" s="108">
        <v>14</v>
      </c>
      <c r="O6" s="108">
        <v>15</v>
      </c>
    </row>
    <row r="7" ht="16.5" customHeight="1" spans="1:15">
      <c r="A7" s="316" t="s">
        <v>101</v>
      </c>
      <c r="B7" s="316" t="s">
        <v>102</v>
      </c>
      <c r="C7" s="317">
        <v>731006</v>
      </c>
      <c r="D7" s="318">
        <v>731006</v>
      </c>
      <c r="E7" s="319">
        <v>731006</v>
      </c>
      <c r="F7" s="320"/>
      <c r="G7" s="90"/>
      <c r="H7" s="90"/>
      <c r="I7" s="90"/>
      <c r="J7" s="90"/>
      <c r="K7" s="90"/>
      <c r="L7" s="90"/>
      <c r="M7" s="90"/>
      <c r="N7" s="90"/>
      <c r="O7" s="90"/>
    </row>
    <row r="8" ht="16.5" customHeight="1" spans="1:15">
      <c r="A8" s="316" t="s">
        <v>103</v>
      </c>
      <c r="B8" s="316" t="s">
        <v>104</v>
      </c>
      <c r="C8" s="317">
        <v>731006</v>
      </c>
      <c r="D8" s="318">
        <v>731006</v>
      </c>
      <c r="E8" s="319">
        <v>731006</v>
      </c>
      <c r="F8" s="320"/>
      <c r="G8" s="90"/>
      <c r="H8" s="90"/>
      <c r="I8" s="90"/>
      <c r="J8" s="90"/>
      <c r="K8" s="90"/>
      <c r="L8" s="90"/>
      <c r="M8" s="90"/>
      <c r="N8" s="90"/>
      <c r="O8" s="90"/>
    </row>
    <row r="9" ht="16.5" customHeight="1" spans="1:15">
      <c r="A9" s="316" t="s">
        <v>105</v>
      </c>
      <c r="B9" s="316" t="s">
        <v>106</v>
      </c>
      <c r="C9" s="317">
        <v>111500</v>
      </c>
      <c r="D9" s="318">
        <v>111500</v>
      </c>
      <c r="E9" s="319">
        <v>111500</v>
      </c>
      <c r="F9" s="320"/>
      <c r="G9" s="90"/>
      <c r="H9" s="90"/>
      <c r="I9" s="90"/>
      <c r="J9" s="90"/>
      <c r="K9" s="90"/>
      <c r="L9" s="90"/>
      <c r="M9" s="90"/>
      <c r="N9" s="90"/>
      <c r="O9" s="90"/>
    </row>
    <row r="10" ht="16.5" customHeight="1" spans="1:15">
      <c r="A10" s="316" t="s">
        <v>107</v>
      </c>
      <c r="B10" s="316" t="s">
        <v>108</v>
      </c>
      <c r="C10" s="317">
        <v>515592</v>
      </c>
      <c r="D10" s="318">
        <v>515592</v>
      </c>
      <c r="E10" s="319">
        <v>515592</v>
      </c>
      <c r="F10" s="320"/>
      <c r="G10" s="90"/>
      <c r="H10" s="90"/>
      <c r="I10" s="90"/>
      <c r="J10" s="90"/>
      <c r="K10" s="90"/>
      <c r="L10" s="90"/>
      <c r="M10" s="90"/>
      <c r="N10" s="90"/>
      <c r="O10" s="90"/>
    </row>
    <row r="11" ht="16.5" customHeight="1" spans="1:15">
      <c r="A11" s="316" t="s">
        <v>109</v>
      </c>
      <c r="B11" s="316" t="s">
        <v>110</v>
      </c>
      <c r="C11" s="317">
        <v>103914</v>
      </c>
      <c r="D11" s="318">
        <v>103914</v>
      </c>
      <c r="E11" s="319">
        <v>103914</v>
      </c>
      <c r="F11" s="320"/>
      <c r="G11" s="90"/>
      <c r="H11" s="90"/>
      <c r="I11" s="90"/>
      <c r="J11" s="90"/>
      <c r="K11" s="90"/>
      <c r="L11" s="90"/>
      <c r="M11" s="90"/>
      <c r="N11" s="90"/>
      <c r="O11" s="90"/>
    </row>
    <row r="12" ht="16.5" customHeight="1" spans="1:15">
      <c r="A12" s="316" t="s">
        <v>111</v>
      </c>
      <c r="B12" s="316" t="s">
        <v>112</v>
      </c>
      <c r="C12" s="317">
        <v>397095</v>
      </c>
      <c r="D12" s="318">
        <v>397095</v>
      </c>
      <c r="E12" s="319">
        <v>397095</v>
      </c>
      <c r="F12" s="320"/>
      <c r="G12" s="90"/>
      <c r="H12" s="90"/>
      <c r="I12" s="90"/>
      <c r="J12" s="90"/>
      <c r="K12" s="90"/>
      <c r="L12" s="90"/>
      <c r="M12" s="90"/>
      <c r="N12" s="90"/>
      <c r="O12" s="90"/>
    </row>
    <row r="13" ht="16.5" customHeight="1" spans="1:15">
      <c r="A13" s="316" t="s">
        <v>113</v>
      </c>
      <c r="B13" s="316" t="s">
        <v>114</v>
      </c>
      <c r="C13" s="317">
        <v>397095</v>
      </c>
      <c r="D13" s="318">
        <v>397095</v>
      </c>
      <c r="E13" s="319">
        <v>397095</v>
      </c>
      <c r="F13" s="320"/>
      <c r="G13" s="90"/>
      <c r="H13" s="90"/>
      <c r="I13" s="90"/>
      <c r="J13" s="90"/>
      <c r="K13" s="90"/>
      <c r="L13" s="90"/>
      <c r="M13" s="90"/>
      <c r="N13" s="90"/>
      <c r="O13" s="90"/>
    </row>
    <row r="14" ht="16.5" customHeight="1" spans="1:15">
      <c r="A14" s="316" t="s">
        <v>115</v>
      </c>
      <c r="B14" s="316" t="s">
        <v>116</v>
      </c>
      <c r="C14" s="317">
        <v>234456</v>
      </c>
      <c r="D14" s="318">
        <v>234456</v>
      </c>
      <c r="E14" s="319">
        <v>234456</v>
      </c>
      <c r="F14" s="320"/>
      <c r="G14" s="90"/>
      <c r="H14" s="90"/>
      <c r="I14" s="90"/>
      <c r="J14" s="90"/>
      <c r="K14" s="90"/>
      <c r="L14" s="90"/>
      <c r="M14" s="90"/>
      <c r="N14" s="90"/>
      <c r="O14" s="90"/>
    </row>
    <row r="15" ht="16.5" customHeight="1" spans="1:15">
      <c r="A15" s="316" t="s">
        <v>117</v>
      </c>
      <c r="B15" s="316" t="s">
        <v>118</v>
      </c>
      <c r="C15" s="317">
        <v>157200</v>
      </c>
      <c r="D15" s="318">
        <v>157200</v>
      </c>
      <c r="E15" s="319">
        <v>157200</v>
      </c>
      <c r="F15" s="320"/>
      <c r="G15" s="90"/>
      <c r="H15" s="90"/>
      <c r="I15" s="90"/>
      <c r="J15" s="90"/>
      <c r="K15" s="90"/>
      <c r="L15" s="90"/>
      <c r="M15" s="90"/>
      <c r="N15" s="90"/>
      <c r="O15" s="90"/>
    </row>
    <row r="16" ht="16.5" customHeight="1" spans="1:15">
      <c r="A16" s="316" t="s">
        <v>119</v>
      </c>
      <c r="B16" s="316" t="s">
        <v>120</v>
      </c>
      <c r="C16" s="317">
        <v>5439</v>
      </c>
      <c r="D16" s="318">
        <v>5439</v>
      </c>
      <c r="E16" s="319">
        <v>5439</v>
      </c>
      <c r="F16" s="320"/>
      <c r="G16" s="90"/>
      <c r="H16" s="90"/>
      <c r="I16" s="90"/>
      <c r="J16" s="90"/>
      <c r="K16" s="90"/>
      <c r="L16" s="90"/>
      <c r="M16" s="90"/>
      <c r="N16" s="90"/>
      <c r="O16" s="90"/>
    </row>
    <row r="17" ht="16.5" customHeight="1" spans="1:15">
      <c r="A17" s="316" t="s">
        <v>121</v>
      </c>
      <c r="B17" s="316" t="s">
        <v>122</v>
      </c>
      <c r="C17" s="317">
        <v>3353856</v>
      </c>
      <c r="D17" s="318">
        <v>3353856</v>
      </c>
      <c r="E17" s="319">
        <v>3242456</v>
      </c>
      <c r="F17" s="320">
        <v>111400</v>
      </c>
      <c r="G17" s="90"/>
      <c r="H17" s="90"/>
      <c r="I17" s="90"/>
      <c r="J17" s="90"/>
      <c r="K17" s="90"/>
      <c r="L17" s="90"/>
      <c r="M17" s="90"/>
      <c r="N17" s="90"/>
      <c r="O17" s="90"/>
    </row>
    <row r="18" ht="16.5" customHeight="1" spans="1:15">
      <c r="A18" s="316" t="s">
        <v>123</v>
      </c>
      <c r="B18" s="316" t="s">
        <v>124</v>
      </c>
      <c r="C18" s="317">
        <v>3353856</v>
      </c>
      <c r="D18" s="318">
        <v>3353856</v>
      </c>
      <c r="E18" s="319">
        <v>3242456</v>
      </c>
      <c r="F18" s="320">
        <v>111400</v>
      </c>
      <c r="G18" s="90"/>
      <c r="H18" s="90"/>
      <c r="I18" s="90"/>
      <c r="J18" s="90"/>
      <c r="K18" s="90"/>
      <c r="L18" s="90"/>
      <c r="M18" s="90"/>
      <c r="N18" s="90"/>
      <c r="O18" s="90"/>
    </row>
    <row r="19" ht="16.5" customHeight="1" spans="1:15">
      <c r="A19" s="316" t="s">
        <v>125</v>
      </c>
      <c r="B19" s="316" t="s">
        <v>126</v>
      </c>
      <c r="C19" s="317">
        <v>3353856</v>
      </c>
      <c r="D19" s="318">
        <v>3353856</v>
      </c>
      <c r="E19" s="319">
        <v>3242456</v>
      </c>
      <c r="F19" s="320">
        <v>111400</v>
      </c>
      <c r="G19" s="90"/>
      <c r="H19" s="90"/>
      <c r="I19" s="90"/>
      <c r="J19" s="90"/>
      <c r="K19" s="90"/>
      <c r="L19" s="90"/>
      <c r="M19" s="90"/>
      <c r="N19" s="90"/>
      <c r="O19" s="90"/>
    </row>
    <row r="20" ht="16.5" customHeight="1" spans="1:15">
      <c r="A20" s="316" t="s">
        <v>127</v>
      </c>
      <c r="B20" s="316" t="s">
        <v>128</v>
      </c>
      <c r="C20" s="317">
        <v>358188</v>
      </c>
      <c r="D20" s="318">
        <v>358188</v>
      </c>
      <c r="E20" s="319">
        <v>358188</v>
      </c>
      <c r="F20" s="320"/>
      <c r="G20" s="90"/>
      <c r="H20" s="90"/>
      <c r="I20" s="90"/>
      <c r="J20" s="90"/>
      <c r="K20" s="90"/>
      <c r="L20" s="90"/>
      <c r="M20" s="90"/>
      <c r="N20" s="90"/>
      <c r="O20" s="90"/>
    </row>
    <row r="21" ht="16.5" customHeight="1" spans="1:15">
      <c r="A21" s="316" t="s">
        <v>129</v>
      </c>
      <c r="B21" s="316" t="s">
        <v>130</v>
      </c>
      <c r="C21" s="317">
        <v>358188</v>
      </c>
      <c r="D21" s="318">
        <v>358188</v>
      </c>
      <c r="E21" s="319">
        <v>358188</v>
      </c>
      <c r="F21" s="320"/>
      <c r="G21" s="90"/>
      <c r="H21" s="90"/>
      <c r="I21" s="90"/>
      <c r="J21" s="90"/>
      <c r="K21" s="90"/>
      <c r="L21" s="90"/>
      <c r="M21" s="90"/>
      <c r="N21" s="90"/>
      <c r="O21" s="90"/>
    </row>
    <row r="22" ht="16.5" customHeight="1" spans="1:15">
      <c r="A22" s="316" t="s">
        <v>131</v>
      </c>
      <c r="B22" s="316" t="s">
        <v>132</v>
      </c>
      <c r="C22" s="317">
        <v>358188</v>
      </c>
      <c r="D22" s="318">
        <v>358188</v>
      </c>
      <c r="E22" s="319">
        <v>358188</v>
      </c>
      <c r="F22" s="320"/>
      <c r="G22" s="90"/>
      <c r="H22" s="90"/>
      <c r="I22" s="90"/>
      <c r="J22" s="90"/>
      <c r="K22" s="90"/>
      <c r="L22" s="90"/>
      <c r="M22" s="90"/>
      <c r="N22" s="90"/>
      <c r="O22" s="90"/>
    </row>
    <row r="23" ht="17.25" customHeight="1" spans="1:15">
      <c r="A23" s="247" t="s">
        <v>133</v>
      </c>
      <c r="B23" s="321" t="s">
        <v>133</v>
      </c>
      <c r="C23" s="267">
        <v>4840145</v>
      </c>
      <c r="D23" s="267">
        <v>4840145</v>
      </c>
      <c r="E23" s="267">
        <v>4728745</v>
      </c>
      <c r="F23" s="267">
        <v>111400</v>
      </c>
      <c r="G23" s="322"/>
      <c r="H23" s="322"/>
      <c r="I23" s="322" t="s">
        <v>90</v>
      </c>
      <c r="J23" s="322"/>
      <c r="K23" s="322" t="s">
        <v>90</v>
      </c>
      <c r="L23" s="322" t="s">
        <v>90</v>
      </c>
      <c r="M23" s="322" t="s">
        <v>90</v>
      </c>
      <c r="N23" s="322" t="s">
        <v>90</v>
      </c>
      <c r="O23" s="322" t="s">
        <v>90</v>
      </c>
    </row>
    <row r="24" customHeight="1" spans="4:8">
      <c r="D24" s="296"/>
      <c r="H24" s="296"/>
    </row>
  </sheetData>
  <mergeCells count="11">
    <mergeCell ref="A2:O2"/>
    <mergeCell ref="A3:L3"/>
    <mergeCell ref="D4:F4"/>
    <mergeCell ref="J4:O4"/>
    <mergeCell ref="A23:B23"/>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22" activePane="bottomRight" state="frozen"/>
      <selection/>
      <selection pane="topRight"/>
      <selection pane="bottomLeft"/>
      <selection pane="bottomRight" activeCell="B26" sqref="B26"/>
    </sheetView>
  </sheetViews>
  <sheetFormatPr defaultColWidth="8.88571428571429" defaultRowHeight="14.25" customHeight="1" outlineLevelCol="3"/>
  <cols>
    <col min="1" max="1" width="49.2857142857143" style="62" customWidth="1"/>
    <col min="2" max="2" width="38.847619047619" style="62" customWidth="1"/>
    <col min="3" max="3" width="48.5714285714286" style="62" customWidth="1"/>
    <col min="4" max="4" width="36.4285714285714" style="62" customWidth="1"/>
    <col min="5" max="5" width="9.13333333333333" style="63" customWidth="1"/>
    <col min="6" max="16384" width="9.13333333333333" style="63"/>
  </cols>
  <sheetData>
    <row r="1" customHeight="1" spans="1:4">
      <c r="A1" s="297"/>
      <c r="B1" s="297"/>
      <c r="C1" s="297"/>
      <c r="D1" s="152"/>
    </row>
    <row r="2" ht="31.5" customHeight="1" spans="1:4">
      <c r="A2" s="64" t="s">
        <v>5</v>
      </c>
      <c r="B2" s="298"/>
      <c r="C2" s="298"/>
      <c r="D2" s="298"/>
    </row>
    <row r="3" ht="17.25" customHeight="1" spans="1:4">
      <c r="A3" s="160" t="s">
        <v>21</v>
      </c>
      <c r="B3" s="299"/>
      <c r="C3" s="299"/>
      <c r="D3" s="153" t="s">
        <v>22</v>
      </c>
    </row>
    <row r="4" ht="19.5" customHeight="1" spans="1:4">
      <c r="A4" s="88" t="s">
        <v>23</v>
      </c>
      <c r="B4" s="162"/>
      <c r="C4" s="88" t="s">
        <v>24</v>
      </c>
      <c r="D4" s="162"/>
    </row>
    <row r="5" ht="21.75" customHeight="1" spans="1:4">
      <c r="A5" s="87" t="s">
        <v>25</v>
      </c>
      <c r="B5" s="300" t="s">
        <v>26</v>
      </c>
      <c r="C5" s="87" t="s">
        <v>134</v>
      </c>
      <c r="D5" s="300" t="s">
        <v>26</v>
      </c>
    </row>
    <row r="6" ht="17.25" customHeight="1" spans="1:4">
      <c r="A6" s="91"/>
      <c r="B6" s="107"/>
      <c r="C6" s="91"/>
      <c r="D6" s="107"/>
    </row>
    <row r="7" ht="17.25" customHeight="1" spans="1:4">
      <c r="A7" s="301" t="s">
        <v>135</v>
      </c>
      <c r="B7" s="286">
        <v>4840145</v>
      </c>
      <c r="C7" s="302" t="s">
        <v>136</v>
      </c>
      <c r="D7" s="303">
        <v>4840145</v>
      </c>
    </row>
    <row r="8" ht="17.25" customHeight="1" spans="1:4">
      <c r="A8" s="304" t="s">
        <v>137</v>
      </c>
      <c r="B8" s="286">
        <v>4840145</v>
      </c>
      <c r="C8" s="302" t="s">
        <v>138</v>
      </c>
      <c r="D8" s="303"/>
    </row>
    <row r="9" ht="17.25" customHeight="1" spans="1:4">
      <c r="A9" s="304" t="s">
        <v>139</v>
      </c>
      <c r="B9" s="286"/>
      <c r="C9" s="302" t="s">
        <v>140</v>
      </c>
      <c r="D9" s="303"/>
    </row>
    <row r="10" ht="17.25" customHeight="1" spans="1:4">
      <c r="A10" s="304" t="s">
        <v>141</v>
      </c>
      <c r="B10" s="286"/>
      <c r="C10" s="302" t="s">
        <v>142</v>
      </c>
      <c r="D10" s="303"/>
    </row>
    <row r="11" ht="17.25" customHeight="1" spans="1:4">
      <c r="A11" s="304" t="s">
        <v>143</v>
      </c>
      <c r="B11" s="286"/>
      <c r="C11" s="302" t="s">
        <v>144</v>
      </c>
      <c r="D11" s="303"/>
    </row>
    <row r="12" ht="17.25" customHeight="1" spans="1:4">
      <c r="A12" s="304" t="s">
        <v>137</v>
      </c>
      <c r="B12" s="286"/>
      <c r="C12" s="302" t="s">
        <v>145</v>
      </c>
      <c r="D12" s="303"/>
    </row>
    <row r="13" ht="17.25" customHeight="1" spans="1:4">
      <c r="A13" s="305" t="s">
        <v>139</v>
      </c>
      <c r="B13" s="306"/>
      <c r="C13" s="302" t="s">
        <v>146</v>
      </c>
      <c r="D13" s="303"/>
    </row>
    <row r="14" ht="17.25" customHeight="1" spans="1:4">
      <c r="A14" s="305" t="s">
        <v>141</v>
      </c>
      <c r="B14" s="306"/>
      <c r="C14" s="302" t="s">
        <v>147</v>
      </c>
      <c r="D14" s="303"/>
    </row>
    <row r="15" ht="17.25" customHeight="1" spans="1:4">
      <c r="A15" s="304"/>
      <c r="B15" s="306"/>
      <c r="C15" s="302" t="s">
        <v>148</v>
      </c>
      <c r="D15" s="202">
        <v>731006</v>
      </c>
    </row>
    <row r="16" ht="17.25" customHeight="1" spans="1:4">
      <c r="A16" s="304"/>
      <c r="B16" s="286"/>
      <c r="C16" s="302" t="s">
        <v>149</v>
      </c>
      <c r="D16" s="202">
        <v>397095</v>
      </c>
    </row>
    <row r="17" ht="17.25" customHeight="1" spans="1:4">
      <c r="A17" s="304"/>
      <c r="B17" s="307"/>
      <c r="C17" s="302" t="s">
        <v>150</v>
      </c>
      <c r="D17" s="202"/>
    </row>
    <row r="18" ht="17.25" customHeight="1" spans="1:4">
      <c r="A18" s="305"/>
      <c r="B18" s="307"/>
      <c r="C18" s="302" t="s">
        <v>151</v>
      </c>
      <c r="D18" s="202">
        <v>3353856</v>
      </c>
    </row>
    <row r="19" ht="17.25" customHeight="1" spans="1:4">
      <c r="A19" s="305"/>
      <c r="B19" s="308"/>
      <c r="C19" s="302" t="s">
        <v>152</v>
      </c>
      <c r="D19" s="303"/>
    </row>
    <row r="20" ht="17.25" customHeight="1" spans="1:4">
      <c r="A20" s="309"/>
      <c r="B20" s="308"/>
      <c r="C20" s="302" t="s">
        <v>153</v>
      </c>
      <c r="D20" s="303"/>
    </row>
    <row r="21" ht="17.25" customHeight="1" spans="1:4">
      <c r="A21" s="309"/>
      <c r="B21" s="308"/>
      <c r="C21" s="302" t="s">
        <v>154</v>
      </c>
      <c r="D21" s="303"/>
    </row>
    <row r="22" ht="17.25" customHeight="1" spans="1:4">
      <c r="A22" s="309"/>
      <c r="B22" s="308"/>
      <c r="C22" s="302" t="s">
        <v>155</v>
      </c>
      <c r="D22" s="303"/>
    </row>
    <row r="23" ht="17.25" customHeight="1" spans="1:4">
      <c r="A23" s="309"/>
      <c r="B23" s="308"/>
      <c r="C23" s="302" t="s">
        <v>156</v>
      </c>
      <c r="D23" s="303"/>
    </row>
    <row r="24" ht="17.25" customHeight="1" spans="1:4">
      <c r="A24" s="309"/>
      <c r="B24" s="308"/>
      <c r="C24" s="302" t="s">
        <v>157</v>
      </c>
      <c r="D24" s="303"/>
    </row>
    <row r="25" ht="17.25" customHeight="1" spans="1:4">
      <c r="A25" s="309"/>
      <c r="B25" s="308"/>
      <c r="C25" s="302" t="s">
        <v>158</v>
      </c>
      <c r="D25" s="303"/>
    </row>
    <row r="26" ht="17.25" customHeight="1" spans="1:4">
      <c r="A26" s="309"/>
      <c r="B26" s="308"/>
      <c r="C26" s="302" t="s">
        <v>159</v>
      </c>
      <c r="D26" s="202">
        <v>358188</v>
      </c>
    </row>
    <row r="27" ht="17.25" customHeight="1" spans="1:4">
      <c r="A27" s="309"/>
      <c r="B27" s="308"/>
      <c r="C27" s="302" t="s">
        <v>160</v>
      </c>
      <c r="D27" s="303"/>
    </row>
    <row r="28" ht="17.25" customHeight="1" spans="1:4">
      <c r="A28" s="309"/>
      <c r="B28" s="308"/>
      <c r="C28" s="302" t="s">
        <v>161</v>
      </c>
      <c r="D28" s="303"/>
    </row>
    <row r="29" ht="17.25" customHeight="1" spans="1:4">
      <c r="A29" s="309"/>
      <c r="B29" s="308"/>
      <c r="C29" s="302" t="s">
        <v>162</v>
      </c>
      <c r="D29" s="303"/>
    </row>
    <row r="30" ht="17.25" customHeight="1" spans="1:4">
      <c r="A30" s="309"/>
      <c r="B30" s="308"/>
      <c r="C30" s="302" t="s">
        <v>163</v>
      </c>
      <c r="D30" s="303"/>
    </row>
    <row r="31" customHeight="1" spans="1:4">
      <c r="A31" s="310"/>
      <c r="B31" s="307"/>
      <c r="C31" s="302" t="s">
        <v>164</v>
      </c>
      <c r="D31" s="303"/>
    </row>
    <row r="32" customHeight="1" spans="1:4">
      <c r="A32" s="310"/>
      <c r="B32" s="307"/>
      <c r="C32" s="302" t="s">
        <v>165</v>
      </c>
      <c r="D32" s="303"/>
    </row>
    <row r="33" customHeight="1" spans="1:4">
      <c r="A33" s="310"/>
      <c r="B33" s="307"/>
      <c r="C33" s="302" t="s">
        <v>166</v>
      </c>
      <c r="D33" s="303"/>
    </row>
    <row r="34" customHeight="1" spans="1:4">
      <c r="A34" s="310"/>
      <c r="B34" s="307"/>
      <c r="C34" s="305" t="s">
        <v>167</v>
      </c>
      <c r="D34" s="311"/>
    </row>
    <row r="35" ht="17.25" customHeight="1" spans="1:4">
      <c r="A35" s="312" t="s">
        <v>168</v>
      </c>
      <c r="B35" s="202">
        <v>4840145</v>
      </c>
      <c r="C35" s="310" t="s">
        <v>72</v>
      </c>
      <c r="D35" s="202">
        <v>4840145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workbookViewId="0">
      <selection activeCell="G23" sqref="G23"/>
    </sheetView>
  </sheetViews>
  <sheetFormatPr defaultColWidth="8.88571428571429" defaultRowHeight="14.25" customHeight="1" outlineLevelCol="6"/>
  <cols>
    <col min="1" max="1" width="20.1333333333333" style="154" customWidth="1"/>
    <col min="2" max="2" width="44" style="154" customWidth="1"/>
    <col min="3" max="3" width="24.2857142857143" style="79" customWidth="1"/>
    <col min="4" max="4" width="16.5714285714286" style="79" customWidth="1"/>
    <col min="5" max="7" width="24.2857142857143" style="79" customWidth="1"/>
    <col min="8" max="8" width="9.13333333333333" style="79" customWidth="1"/>
    <col min="9" max="16384" width="9.13333333333333" style="79"/>
  </cols>
  <sheetData>
    <row r="1" ht="12" customHeight="1" spans="4:7">
      <c r="D1" s="287"/>
      <c r="F1" s="82"/>
      <c r="G1" s="82"/>
    </row>
    <row r="2" ht="39" customHeight="1" spans="1:7">
      <c r="A2" s="159" t="s">
        <v>6</v>
      </c>
      <c r="B2" s="159"/>
      <c r="C2" s="159"/>
      <c r="D2" s="159"/>
      <c r="E2" s="159"/>
      <c r="F2" s="159"/>
      <c r="G2" s="159"/>
    </row>
    <row r="3" ht="18" customHeight="1" spans="1:7">
      <c r="A3" s="160" t="s">
        <v>21</v>
      </c>
      <c r="F3" s="157"/>
      <c r="G3" s="157" t="s">
        <v>22</v>
      </c>
    </row>
    <row r="4" ht="20.25" customHeight="1" spans="1:7">
      <c r="A4" s="288" t="s">
        <v>169</v>
      </c>
      <c r="B4" s="289"/>
      <c r="C4" s="90" t="s">
        <v>75</v>
      </c>
      <c r="D4" s="90" t="s">
        <v>94</v>
      </c>
      <c r="E4" s="90"/>
      <c r="F4" s="90"/>
      <c r="G4" s="290" t="s">
        <v>95</v>
      </c>
    </row>
    <row r="5" ht="20.25" customHeight="1" spans="1:7">
      <c r="A5" s="164" t="s">
        <v>91</v>
      </c>
      <c r="B5" s="291" t="s">
        <v>92</v>
      </c>
      <c r="C5" s="90"/>
      <c r="D5" s="90" t="s">
        <v>77</v>
      </c>
      <c r="E5" s="90" t="s">
        <v>170</v>
      </c>
      <c r="F5" s="90" t="s">
        <v>171</v>
      </c>
      <c r="G5" s="292"/>
    </row>
    <row r="6" ht="13.5" customHeight="1" spans="1:7">
      <c r="A6" s="164" t="s">
        <v>172</v>
      </c>
      <c r="B6" s="164" t="s">
        <v>173</v>
      </c>
      <c r="C6" s="293" t="s">
        <v>174</v>
      </c>
      <c r="D6" s="293" t="s">
        <v>175</v>
      </c>
      <c r="E6" s="293" t="s">
        <v>176</v>
      </c>
      <c r="F6" s="293" t="s">
        <v>177</v>
      </c>
      <c r="G6" s="164" t="s">
        <v>178</v>
      </c>
    </row>
    <row r="7" ht="13.5" customHeight="1" spans="1:7">
      <c r="A7" s="266" t="s">
        <v>101</v>
      </c>
      <c r="B7" s="266" t="s">
        <v>102</v>
      </c>
      <c r="C7" s="267">
        <v>731006</v>
      </c>
      <c r="D7" s="294">
        <v>731006</v>
      </c>
      <c r="E7" s="294">
        <v>721506</v>
      </c>
      <c r="F7" s="294">
        <v>9500</v>
      </c>
      <c r="G7" s="164"/>
    </row>
    <row r="8" ht="13.5" customHeight="1" spans="1:7">
      <c r="A8" s="266" t="s">
        <v>103</v>
      </c>
      <c r="B8" s="266" t="s">
        <v>104</v>
      </c>
      <c r="C8" s="267">
        <v>731006</v>
      </c>
      <c r="D8" s="294">
        <v>731006</v>
      </c>
      <c r="E8" s="294">
        <v>721506</v>
      </c>
      <c r="F8" s="294">
        <v>9500</v>
      </c>
      <c r="G8" s="164"/>
    </row>
    <row r="9" ht="13.5" customHeight="1" spans="1:7">
      <c r="A9" s="266" t="s">
        <v>105</v>
      </c>
      <c r="B9" s="266" t="s">
        <v>106</v>
      </c>
      <c r="C9" s="267">
        <v>111500</v>
      </c>
      <c r="D9" s="294">
        <v>111500</v>
      </c>
      <c r="E9" s="294">
        <v>102000</v>
      </c>
      <c r="F9" s="294">
        <v>9500</v>
      </c>
      <c r="G9" s="164"/>
    </row>
    <row r="10" ht="13.5" customHeight="1" spans="1:7">
      <c r="A10" s="266" t="s">
        <v>107</v>
      </c>
      <c r="B10" s="266" t="s">
        <v>108</v>
      </c>
      <c r="C10" s="267">
        <v>515592</v>
      </c>
      <c r="D10" s="294">
        <v>515592</v>
      </c>
      <c r="E10" s="294">
        <v>515592</v>
      </c>
      <c r="F10" s="294"/>
      <c r="G10" s="164"/>
    </row>
    <row r="11" ht="13.5" customHeight="1" spans="1:7">
      <c r="A11" s="266" t="s">
        <v>109</v>
      </c>
      <c r="B11" s="266" t="s">
        <v>110</v>
      </c>
      <c r="C11" s="267">
        <v>103914</v>
      </c>
      <c r="D11" s="294">
        <v>103914</v>
      </c>
      <c r="E11" s="294">
        <v>103914</v>
      </c>
      <c r="F11" s="294"/>
      <c r="G11" s="164"/>
    </row>
    <row r="12" ht="13.5" customHeight="1" spans="1:7">
      <c r="A12" s="266" t="s">
        <v>111</v>
      </c>
      <c r="B12" s="266" t="s">
        <v>112</v>
      </c>
      <c r="C12" s="267">
        <v>397095</v>
      </c>
      <c r="D12" s="294">
        <v>397095</v>
      </c>
      <c r="E12" s="294">
        <v>397095</v>
      </c>
      <c r="F12" s="294"/>
      <c r="G12" s="164"/>
    </row>
    <row r="13" ht="13.5" customHeight="1" spans="1:7">
      <c r="A13" s="266" t="s">
        <v>113</v>
      </c>
      <c r="B13" s="266" t="s">
        <v>114</v>
      </c>
      <c r="C13" s="267">
        <v>397095</v>
      </c>
      <c r="D13" s="294">
        <v>397095</v>
      </c>
      <c r="E13" s="294">
        <v>397095</v>
      </c>
      <c r="F13" s="294"/>
      <c r="G13" s="164"/>
    </row>
    <row r="14" ht="13.5" customHeight="1" spans="1:7">
      <c r="A14" s="266" t="s">
        <v>115</v>
      </c>
      <c r="B14" s="266" t="s">
        <v>116</v>
      </c>
      <c r="C14" s="267">
        <v>234456</v>
      </c>
      <c r="D14" s="294">
        <v>234456</v>
      </c>
      <c r="E14" s="294">
        <v>234456</v>
      </c>
      <c r="F14" s="294"/>
      <c r="G14" s="164"/>
    </row>
    <row r="15" ht="13.5" customHeight="1" spans="1:7">
      <c r="A15" s="266" t="s">
        <v>117</v>
      </c>
      <c r="B15" s="266" t="s">
        <v>118</v>
      </c>
      <c r="C15" s="267">
        <v>157200</v>
      </c>
      <c r="D15" s="294">
        <v>157200</v>
      </c>
      <c r="E15" s="294">
        <v>157200</v>
      </c>
      <c r="F15" s="294"/>
      <c r="G15" s="164"/>
    </row>
    <row r="16" ht="13.5" customHeight="1" spans="1:7">
      <c r="A16" s="266" t="s">
        <v>119</v>
      </c>
      <c r="B16" s="266" t="s">
        <v>120</v>
      </c>
      <c r="C16" s="267">
        <v>5439</v>
      </c>
      <c r="D16" s="294">
        <v>5439</v>
      </c>
      <c r="E16" s="294">
        <v>5439</v>
      </c>
      <c r="F16" s="294"/>
      <c r="G16" s="164"/>
    </row>
    <row r="17" ht="13.5" customHeight="1" spans="1:7">
      <c r="A17" s="266" t="s">
        <v>121</v>
      </c>
      <c r="B17" s="266" t="s">
        <v>122</v>
      </c>
      <c r="C17" s="267">
        <v>3353856</v>
      </c>
      <c r="D17" s="294">
        <v>3242456</v>
      </c>
      <c r="E17" s="294">
        <v>3035726</v>
      </c>
      <c r="F17" s="294">
        <v>206730</v>
      </c>
      <c r="G17" s="294">
        <v>111400</v>
      </c>
    </row>
    <row r="18" ht="13.5" customHeight="1" spans="1:7">
      <c r="A18" s="266" t="s">
        <v>123</v>
      </c>
      <c r="B18" s="266" t="s">
        <v>124</v>
      </c>
      <c r="C18" s="267">
        <v>3353856</v>
      </c>
      <c r="D18" s="294">
        <v>3242456</v>
      </c>
      <c r="E18" s="294">
        <v>3035726</v>
      </c>
      <c r="F18" s="294">
        <v>206730</v>
      </c>
      <c r="G18" s="294">
        <v>111400</v>
      </c>
    </row>
    <row r="19" ht="13.5" customHeight="1" spans="1:7">
      <c r="A19" s="266" t="s">
        <v>125</v>
      </c>
      <c r="B19" s="266" t="s">
        <v>126</v>
      </c>
      <c r="C19" s="267">
        <v>3353856</v>
      </c>
      <c r="D19" s="294">
        <v>3242456</v>
      </c>
      <c r="E19" s="294">
        <v>3035726</v>
      </c>
      <c r="F19" s="294">
        <v>206730</v>
      </c>
      <c r="G19" s="294">
        <v>111400</v>
      </c>
    </row>
    <row r="20" ht="13.5" customHeight="1" spans="1:7">
      <c r="A20" s="266" t="s">
        <v>127</v>
      </c>
      <c r="B20" s="266" t="s">
        <v>128</v>
      </c>
      <c r="C20" s="267">
        <v>358188</v>
      </c>
      <c r="D20" s="294">
        <v>358188</v>
      </c>
      <c r="E20" s="294">
        <v>358188</v>
      </c>
      <c r="F20" s="294"/>
      <c r="G20" s="164"/>
    </row>
    <row r="21" ht="13.5" customHeight="1" spans="1:7">
      <c r="A21" s="266" t="s">
        <v>129</v>
      </c>
      <c r="B21" s="266" t="s">
        <v>130</v>
      </c>
      <c r="C21" s="267">
        <v>358188</v>
      </c>
      <c r="D21" s="294">
        <v>358188</v>
      </c>
      <c r="E21" s="294">
        <v>358188</v>
      </c>
      <c r="F21" s="294"/>
      <c r="G21" s="164"/>
    </row>
    <row r="22" ht="13.5" customHeight="1" spans="1:7">
      <c r="A22" s="266" t="s">
        <v>131</v>
      </c>
      <c r="B22" s="266" t="s">
        <v>132</v>
      </c>
      <c r="C22" s="267">
        <v>358188</v>
      </c>
      <c r="D22" s="294">
        <v>358188</v>
      </c>
      <c r="E22" s="294">
        <v>358188</v>
      </c>
      <c r="F22" s="294"/>
      <c r="G22" s="164"/>
    </row>
    <row r="23" ht="18" customHeight="1" spans="1:7">
      <c r="A23" s="167" t="s">
        <v>133</v>
      </c>
      <c r="B23" s="169" t="s">
        <v>133</v>
      </c>
      <c r="C23" s="267">
        <v>4840145</v>
      </c>
      <c r="D23" s="267">
        <v>4728745</v>
      </c>
      <c r="E23" s="267">
        <v>4512515</v>
      </c>
      <c r="F23" s="267">
        <v>216230</v>
      </c>
      <c r="G23" s="267">
        <v>111400</v>
      </c>
    </row>
    <row r="24" customHeight="1" spans="2:4">
      <c r="B24" s="295"/>
      <c r="C24" s="296"/>
      <c r="D24" s="296"/>
    </row>
  </sheetData>
  <mergeCells count="7">
    <mergeCell ref="A2:G2"/>
    <mergeCell ref="A3:E3"/>
    <mergeCell ref="A4:B4"/>
    <mergeCell ref="D4:F4"/>
    <mergeCell ref="A23:B23"/>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E30" sqref="E30"/>
    </sheetView>
  </sheetViews>
  <sheetFormatPr defaultColWidth="8.88571428571429" defaultRowHeight="14.25" outlineLevelRow="6" outlineLevelCol="5"/>
  <cols>
    <col min="1" max="2" width="27.4285714285714" style="277" customWidth="1"/>
    <col min="3" max="3" width="17.2857142857143" style="278" customWidth="1"/>
    <col min="4" max="5" width="26.2857142857143" style="279" customWidth="1"/>
    <col min="6" max="6" width="18.7142857142857" style="279" customWidth="1"/>
    <col min="7" max="7" width="9.13333333333333" style="79" customWidth="1"/>
    <col min="8" max="16384" width="9.13333333333333" style="79"/>
  </cols>
  <sheetData>
    <row r="1" ht="12" customHeight="1" spans="1:6">
      <c r="A1" s="280"/>
      <c r="B1" s="280"/>
      <c r="C1" s="123"/>
      <c r="D1" s="79"/>
      <c r="E1" s="79"/>
      <c r="F1" s="281"/>
    </row>
    <row r="2" ht="25.5" customHeight="1" spans="1:6">
      <c r="A2" s="282" t="s">
        <v>7</v>
      </c>
      <c r="B2" s="282"/>
      <c r="C2" s="282"/>
      <c r="D2" s="282"/>
      <c r="E2" s="282"/>
      <c r="F2" s="282"/>
    </row>
    <row r="3" ht="15.75" customHeight="1" spans="1:6">
      <c r="A3" s="160" t="s">
        <v>21</v>
      </c>
      <c r="B3" s="280"/>
      <c r="C3" s="123"/>
      <c r="D3" s="79"/>
      <c r="E3" s="79"/>
      <c r="F3" s="281" t="s">
        <v>179</v>
      </c>
    </row>
    <row r="4" s="276" customFormat="1" ht="19.5" customHeight="1" spans="1:6">
      <c r="A4" s="283" t="s">
        <v>180</v>
      </c>
      <c r="B4" s="87" t="s">
        <v>181</v>
      </c>
      <c r="C4" s="88" t="s">
        <v>182</v>
      </c>
      <c r="D4" s="89"/>
      <c r="E4" s="162"/>
      <c r="F4" s="87" t="s">
        <v>183</v>
      </c>
    </row>
    <row r="5" s="276" customFormat="1" ht="19.5" customHeight="1" spans="1:6">
      <c r="A5" s="107"/>
      <c r="B5" s="91"/>
      <c r="C5" s="108" t="s">
        <v>77</v>
      </c>
      <c r="D5" s="108" t="s">
        <v>184</v>
      </c>
      <c r="E5" s="108" t="s">
        <v>185</v>
      </c>
      <c r="F5" s="91"/>
    </row>
    <row r="6" s="276" customFormat="1" ht="18.75" customHeight="1" spans="1:6">
      <c r="A6" s="284">
        <v>1</v>
      </c>
      <c r="B6" s="284">
        <v>2</v>
      </c>
      <c r="C6" s="285">
        <v>3</v>
      </c>
      <c r="D6" s="284">
        <v>4</v>
      </c>
      <c r="E6" s="284">
        <v>5</v>
      </c>
      <c r="F6" s="284">
        <v>6</v>
      </c>
    </row>
    <row r="7" ht="18.75" customHeight="1" spans="1:6">
      <c r="A7" s="286">
        <v>16400</v>
      </c>
      <c r="B7" s="286"/>
      <c r="C7" s="286">
        <v>15000</v>
      </c>
      <c r="D7" s="286"/>
      <c r="E7" s="286">
        <v>15000</v>
      </c>
      <c r="F7" s="286">
        <v>1400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4"/>
  <sheetViews>
    <sheetView workbookViewId="0">
      <selection activeCell="E38" sqref="E38"/>
    </sheetView>
  </sheetViews>
  <sheetFormatPr defaultColWidth="8.88571428571429" defaultRowHeight="14.25" customHeight="1"/>
  <cols>
    <col min="1" max="1" width="27.8571428571429" style="154" customWidth="1"/>
    <col min="2" max="2" width="24.1428571428571" style="154" customWidth="1"/>
    <col min="3" max="3" width="26.4285714285714" style="154" customWidth="1"/>
    <col min="4" max="4" width="15.1333333333333" style="154"/>
    <col min="5" max="5" width="34.7142857142857" style="154" customWidth="1"/>
    <col min="6" max="7" width="14.2857142857143" style="154" customWidth="1"/>
    <col min="8" max="9" width="12.1333333333333" style="123" customWidth="1"/>
    <col min="10" max="10" width="14.5714285714286" style="123" customWidth="1"/>
    <col min="11" max="24" width="12.1333333333333" style="123" customWidth="1"/>
    <col min="25" max="25" width="9.13333333333333" style="79" customWidth="1"/>
    <col min="26" max="16384" width="9.13333333333333" style="79"/>
  </cols>
  <sheetData>
    <row r="1" ht="12" customHeight="1" spans="24:24">
      <c r="X1" s="274"/>
    </row>
    <row r="2" ht="39" customHeight="1" spans="1:24">
      <c r="A2" s="159" t="s">
        <v>8</v>
      </c>
      <c r="B2" s="159"/>
      <c r="C2" s="159"/>
      <c r="D2" s="159"/>
      <c r="E2" s="159"/>
      <c r="F2" s="159"/>
      <c r="G2" s="159"/>
      <c r="H2" s="159"/>
      <c r="I2" s="159"/>
      <c r="J2" s="159"/>
      <c r="K2" s="159"/>
      <c r="L2" s="159"/>
      <c r="M2" s="159"/>
      <c r="N2" s="159"/>
      <c r="O2" s="159"/>
      <c r="P2" s="159"/>
      <c r="Q2" s="159"/>
      <c r="R2" s="159"/>
      <c r="S2" s="159"/>
      <c r="T2" s="159"/>
      <c r="U2" s="159"/>
      <c r="V2" s="159"/>
      <c r="W2" s="159"/>
      <c r="X2" s="159"/>
    </row>
    <row r="3" ht="18" customHeight="1" spans="1:24">
      <c r="A3" s="160" t="s">
        <v>21</v>
      </c>
      <c r="H3" s="79"/>
      <c r="I3" s="79"/>
      <c r="J3" s="79"/>
      <c r="K3" s="79"/>
      <c r="L3" s="79"/>
      <c r="M3" s="79"/>
      <c r="N3" s="79"/>
      <c r="O3" s="79"/>
      <c r="P3" s="79"/>
      <c r="Q3" s="79"/>
      <c r="X3" s="275" t="s">
        <v>22</v>
      </c>
    </row>
    <row r="4" ht="13.5" spans="1:24">
      <c r="A4" s="264" t="s">
        <v>186</v>
      </c>
      <c r="B4" s="264" t="s">
        <v>187</v>
      </c>
      <c r="C4" s="264" t="s">
        <v>188</v>
      </c>
      <c r="D4" s="264" t="s">
        <v>189</v>
      </c>
      <c r="E4" s="264" t="s">
        <v>190</v>
      </c>
      <c r="F4" s="264" t="s">
        <v>191</v>
      </c>
      <c r="G4" s="264" t="s">
        <v>192</v>
      </c>
      <c r="H4" s="114" t="s">
        <v>193</v>
      </c>
      <c r="I4" s="114"/>
      <c r="J4" s="114"/>
      <c r="K4" s="114"/>
      <c r="L4" s="114"/>
      <c r="M4" s="114"/>
      <c r="N4" s="114"/>
      <c r="O4" s="114"/>
      <c r="P4" s="114"/>
      <c r="Q4" s="114"/>
      <c r="R4" s="114"/>
      <c r="S4" s="114"/>
      <c r="T4" s="114"/>
      <c r="U4" s="114"/>
      <c r="V4" s="114"/>
      <c r="W4" s="114"/>
      <c r="X4" s="114"/>
    </row>
    <row r="5" ht="13.5" spans="1:24">
      <c r="A5" s="264"/>
      <c r="B5" s="264"/>
      <c r="C5" s="264"/>
      <c r="D5" s="264"/>
      <c r="E5" s="264"/>
      <c r="F5" s="264"/>
      <c r="G5" s="264"/>
      <c r="H5" s="114" t="s">
        <v>194</v>
      </c>
      <c r="I5" s="114" t="s">
        <v>195</v>
      </c>
      <c r="J5" s="114"/>
      <c r="K5" s="114"/>
      <c r="L5" s="114"/>
      <c r="M5" s="114"/>
      <c r="N5" s="114"/>
      <c r="O5" s="90" t="s">
        <v>196</v>
      </c>
      <c r="P5" s="90"/>
      <c r="Q5" s="90"/>
      <c r="R5" s="114" t="s">
        <v>81</v>
      </c>
      <c r="S5" s="114" t="s">
        <v>82</v>
      </c>
      <c r="T5" s="114"/>
      <c r="U5" s="114"/>
      <c r="V5" s="114"/>
      <c r="W5" s="114"/>
      <c r="X5" s="114"/>
    </row>
    <row r="6" ht="13.5" customHeight="1" spans="1:24">
      <c r="A6" s="264"/>
      <c r="B6" s="264"/>
      <c r="C6" s="264"/>
      <c r="D6" s="264"/>
      <c r="E6" s="264"/>
      <c r="F6" s="264"/>
      <c r="G6" s="264"/>
      <c r="H6" s="114"/>
      <c r="I6" s="114" t="s">
        <v>197</v>
      </c>
      <c r="J6" s="114"/>
      <c r="K6" s="114" t="s">
        <v>198</v>
      </c>
      <c r="L6" s="114" t="s">
        <v>199</v>
      </c>
      <c r="M6" s="114" t="s">
        <v>200</v>
      </c>
      <c r="N6" s="114" t="s">
        <v>201</v>
      </c>
      <c r="O6" s="271" t="s">
        <v>78</v>
      </c>
      <c r="P6" s="271" t="s">
        <v>79</v>
      </c>
      <c r="Q6" s="271" t="s">
        <v>80</v>
      </c>
      <c r="R6" s="114"/>
      <c r="S6" s="114" t="s">
        <v>77</v>
      </c>
      <c r="T6" s="114" t="s">
        <v>84</v>
      </c>
      <c r="U6" s="114" t="s">
        <v>85</v>
      </c>
      <c r="V6" s="114" t="s">
        <v>86</v>
      </c>
      <c r="W6" s="114" t="s">
        <v>87</v>
      </c>
      <c r="X6" s="114" t="s">
        <v>88</v>
      </c>
    </row>
    <row r="7" ht="27" spans="1:24">
      <c r="A7" s="264"/>
      <c r="B7" s="264"/>
      <c r="C7" s="264"/>
      <c r="D7" s="264"/>
      <c r="E7" s="264"/>
      <c r="F7" s="264"/>
      <c r="G7" s="264"/>
      <c r="H7" s="114"/>
      <c r="I7" s="114" t="s">
        <v>77</v>
      </c>
      <c r="J7" s="114" t="s">
        <v>202</v>
      </c>
      <c r="K7" s="114"/>
      <c r="L7" s="114"/>
      <c r="M7" s="114"/>
      <c r="N7" s="114"/>
      <c r="O7" s="272"/>
      <c r="P7" s="272"/>
      <c r="Q7" s="272"/>
      <c r="R7" s="114"/>
      <c r="S7" s="114"/>
      <c r="T7" s="114"/>
      <c r="U7" s="114"/>
      <c r="V7" s="114"/>
      <c r="W7" s="114"/>
      <c r="X7" s="114"/>
    </row>
    <row r="8" ht="13.5" customHeight="1" spans="1:24">
      <c r="A8" s="265" t="s">
        <v>172</v>
      </c>
      <c r="B8" s="265" t="s">
        <v>173</v>
      </c>
      <c r="C8" s="265" t="s">
        <v>174</v>
      </c>
      <c r="D8" s="265" t="s">
        <v>175</v>
      </c>
      <c r="E8" s="265" t="s">
        <v>176</v>
      </c>
      <c r="F8" s="265" t="s">
        <v>177</v>
      </c>
      <c r="G8" s="265" t="s">
        <v>178</v>
      </c>
      <c r="H8" s="265" t="s">
        <v>203</v>
      </c>
      <c r="I8" s="265" t="s">
        <v>204</v>
      </c>
      <c r="J8" s="265" t="s">
        <v>205</v>
      </c>
      <c r="K8" s="265" t="s">
        <v>206</v>
      </c>
      <c r="L8" s="265" t="s">
        <v>207</v>
      </c>
      <c r="M8" s="265" t="s">
        <v>208</v>
      </c>
      <c r="N8" s="265" t="s">
        <v>209</v>
      </c>
      <c r="O8" s="265" t="s">
        <v>210</v>
      </c>
      <c r="P8" s="265" t="s">
        <v>211</v>
      </c>
      <c r="Q8" s="265" t="s">
        <v>212</v>
      </c>
      <c r="R8" s="265" t="s">
        <v>213</v>
      </c>
      <c r="S8" s="265" t="s">
        <v>214</v>
      </c>
      <c r="T8" s="265" t="s">
        <v>215</v>
      </c>
      <c r="U8" s="265" t="s">
        <v>216</v>
      </c>
      <c r="V8" s="265" t="s">
        <v>217</v>
      </c>
      <c r="W8" s="265" t="s">
        <v>218</v>
      </c>
      <c r="X8" s="265" t="s">
        <v>219</v>
      </c>
    </row>
    <row r="9" ht="13.5" customHeight="1" spans="1:24">
      <c r="A9" s="266" t="s">
        <v>89</v>
      </c>
      <c r="B9" s="266" t="s">
        <v>220</v>
      </c>
      <c r="C9" s="266" t="s">
        <v>221</v>
      </c>
      <c r="D9" s="266" t="s">
        <v>125</v>
      </c>
      <c r="E9" s="266" t="s">
        <v>222</v>
      </c>
      <c r="F9" s="266" t="s">
        <v>223</v>
      </c>
      <c r="G9" s="266" t="s">
        <v>224</v>
      </c>
      <c r="H9" s="267">
        <v>915144</v>
      </c>
      <c r="I9" s="225">
        <v>915144</v>
      </c>
      <c r="J9" s="265"/>
      <c r="K9" s="265"/>
      <c r="L9" s="265"/>
      <c r="M9" s="225">
        <v>915144</v>
      </c>
      <c r="N9" s="265"/>
      <c r="O9" s="265"/>
      <c r="P9" s="265"/>
      <c r="Q9" s="265"/>
      <c r="R9" s="265"/>
      <c r="S9" s="265"/>
      <c r="T9" s="265"/>
      <c r="U9" s="265"/>
      <c r="V9" s="265"/>
      <c r="W9" s="265"/>
      <c r="X9" s="265"/>
    </row>
    <row r="10" ht="13.5" customHeight="1" spans="1:24">
      <c r="A10" s="266" t="s">
        <v>89</v>
      </c>
      <c r="B10" s="266" t="s">
        <v>220</v>
      </c>
      <c r="C10" s="266" t="s">
        <v>221</v>
      </c>
      <c r="D10" s="266" t="s">
        <v>125</v>
      </c>
      <c r="E10" s="266" t="s">
        <v>222</v>
      </c>
      <c r="F10" s="266" t="s">
        <v>225</v>
      </c>
      <c r="G10" s="266" t="s">
        <v>226</v>
      </c>
      <c r="H10" s="267">
        <v>120</v>
      </c>
      <c r="I10" s="225">
        <v>120</v>
      </c>
      <c r="J10" s="265"/>
      <c r="K10" s="265"/>
      <c r="L10" s="265"/>
      <c r="M10" s="225">
        <v>120</v>
      </c>
      <c r="N10" s="265"/>
      <c r="O10" s="265"/>
      <c r="P10" s="265"/>
      <c r="Q10" s="265"/>
      <c r="R10" s="265"/>
      <c r="S10" s="265"/>
      <c r="T10" s="265"/>
      <c r="U10" s="265"/>
      <c r="V10" s="265"/>
      <c r="W10" s="265"/>
      <c r="X10" s="265"/>
    </row>
    <row r="11" ht="13.5" customHeight="1" spans="1:24">
      <c r="A11" s="266" t="s">
        <v>89</v>
      </c>
      <c r="B11" s="266" t="s">
        <v>220</v>
      </c>
      <c r="C11" s="266" t="s">
        <v>221</v>
      </c>
      <c r="D11" s="266" t="s">
        <v>125</v>
      </c>
      <c r="E11" s="266" t="s">
        <v>222</v>
      </c>
      <c r="F11" s="266" t="s">
        <v>227</v>
      </c>
      <c r="G11" s="266" t="s">
        <v>228</v>
      </c>
      <c r="H11" s="267">
        <v>76262</v>
      </c>
      <c r="I11" s="225">
        <v>76262</v>
      </c>
      <c r="J11" s="265"/>
      <c r="K11" s="265"/>
      <c r="L11" s="265"/>
      <c r="M11" s="225">
        <v>76262</v>
      </c>
      <c r="N11" s="265"/>
      <c r="O11" s="265"/>
      <c r="P11" s="265"/>
      <c r="Q11" s="265"/>
      <c r="R11" s="265"/>
      <c r="S11" s="265"/>
      <c r="T11" s="265"/>
      <c r="U11" s="265"/>
      <c r="V11" s="265"/>
      <c r="W11" s="265"/>
      <c r="X11" s="265"/>
    </row>
    <row r="12" ht="13.5" customHeight="1" spans="1:24">
      <c r="A12" s="266" t="s">
        <v>89</v>
      </c>
      <c r="B12" s="266" t="s">
        <v>220</v>
      </c>
      <c r="C12" s="266" t="s">
        <v>221</v>
      </c>
      <c r="D12" s="266" t="s">
        <v>125</v>
      </c>
      <c r="E12" s="266" t="s">
        <v>222</v>
      </c>
      <c r="F12" s="266" t="s">
        <v>229</v>
      </c>
      <c r="G12" s="266" t="s">
        <v>230</v>
      </c>
      <c r="H12" s="267">
        <v>1211340</v>
      </c>
      <c r="I12" s="225">
        <v>1211340</v>
      </c>
      <c r="J12" s="265"/>
      <c r="K12" s="265"/>
      <c r="L12" s="265"/>
      <c r="M12" s="225">
        <v>1211340</v>
      </c>
      <c r="N12" s="265"/>
      <c r="O12" s="265"/>
      <c r="P12" s="265"/>
      <c r="Q12" s="265"/>
      <c r="R12" s="265"/>
      <c r="S12" s="265"/>
      <c r="T12" s="265"/>
      <c r="U12" s="265"/>
      <c r="V12" s="265"/>
      <c r="W12" s="265"/>
      <c r="X12" s="265"/>
    </row>
    <row r="13" ht="13.5" customHeight="1" spans="1:24">
      <c r="A13" s="266" t="s">
        <v>89</v>
      </c>
      <c r="B13" s="266" t="s">
        <v>231</v>
      </c>
      <c r="C13" s="266" t="s">
        <v>232</v>
      </c>
      <c r="D13" s="266" t="s">
        <v>131</v>
      </c>
      <c r="E13" s="266" t="s">
        <v>232</v>
      </c>
      <c r="F13" s="266" t="s">
        <v>233</v>
      </c>
      <c r="G13" s="266" t="s">
        <v>232</v>
      </c>
      <c r="H13" s="267">
        <v>358188</v>
      </c>
      <c r="I13" s="225">
        <v>358188</v>
      </c>
      <c r="J13" s="265"/>
      <c r="K13" s="265"/>
      <c r="L13" s="265"/>
      <c r="M13" s="225">
        <v>358188</v>
      </c>
      <c r="N13" s="265"/>
      <c r="O13" s="265"/>
      <c r="P13" s="265"/>
      <c r="Q13" s="265"/>
      <c r="R13" s="265"/>
      <c r="S13" s="265"/>
      <c r="T13" s="265"/>
      <c r="U13" s="265"/>
      <c r="V13" s="265"/>
      <c r="W13" s="265"/>
      <c r="X13" s="265"/>
    </row>
    <row r="14" ht="13.5" customHeight="1" spans="1:24">
      <c r="A14" s="266" t="s">
        <v>89</v>
      </c>
      <c r="B14" s="266" t="s">
        <v>234</v>
      </c>
      <c r="C14" s="266" t="s">
        <v>235</v>
      </c>
      <c r="D14" s="266" t="s">
        <v>105</v>
      </c>
      <c r="E14" s="266" t="s">
        <v>236</v>
      </c>
      <c r="F14" s="266" t="s">
        <v>237</v>
      </c>
      <c r="G14" s="266" t="s">
        <v>238</v>
      </c>
      <c r="H14" s="267">
        <v>102000</v>
      </c>
      <c r="I14" s="225">
        <v>102000</v>
      </c>
      <c r="J14" s="265"/>
      <c r="K14" s="265"/>
      <c r="L14" s="265"/>
      <c r="M14" s="225">
        <v>102000</v>
      </c>
      <c r="N14" s="265"/>
      <c r="O14" s="265"/>
      <c r="P14" s="265"/>
      <c r="Q14" s="265"/>
      <c r="R14" s="265"/>
      <c r="S14" s="265"/>
      <c r="T14" s="265"/>
      <c r="U14" s="265"/>
      <c r="V14" s="265"/>
      <c r="W14" s="265"/>
      <c r="X14" s="265"/>
    </row>
    <row r="15" ht="13.5" customHeight="1" spans="1:24">
      <c r="A15" s="266" t="s">
        <v>89</v>
      </c>
      <c r="B15" s="266" t="s">
        <v>239</v>
      </c>
      <c r="C15" s="266" t="s">
        <v>240</v>
      </c>
      <c r="D15" s="266" t="s">
        <v>125</v>
      </c>
      <c r="E15" s="266" t="s">
        <v>222</v>
      </c>
      <c r="F15" s="266" t="s">
        <v>241</v>
      </c>
      <c r="G15" s="266" t="s">
        <v>240</v>
      </c>
      <c r="H15" s="267">
        <v>7560</v>
      </c>
      <c r="I15" s="225">
        <v>7560</v>
      </c>
      <c r="J15" s="265"/>
      <c r="K15" s="265"/>
      <c r="L15" s="265"/>
      <c r="M15" s="225">
        <v>7560</v>
      </c>
      <c r="N15" s="265"/>
      <c r="O15" s="265"/>
      <c r="P15" s="265"/>
      <c r="Q15" s="265"/>
      <c r="R15" s="265"/>
      <c r="S15" s="265"/>
      <c r="T15" s="265"/>
      <c r="U15" s="265"/>
      <c r="V15" s="265"/>
      <c r="W15" s="265"/>
      <c r="X15" s="265"/>
    </row>
    <row r="16" ht="13.5" customHeight="1" spans="1:24">
      <c r="A16" s="266" t="s">
        <v>89</v>
      </c>
      <c r="B16" s="266" t="s">
        <v>242</v>
      </c>
      <c r="C16" s="266" t="s">
        <v>243</v>
      </c>
      <c r="D16" s="266" t="s">
        <v>105</v>
      </c>
      <c r="E16" s="266" t="s">
        <v>236</v>
      </c>
      <c r="F16" s="266" t="s">
        <v>244</v>
      </c>
      <c r="G16" s="266" t="s">
        <v>245</v>
      </c>
      <c r="H16" s="267">
        <v>1500</v>
      </c>
      <c r="I16" s="225">
        <v>1500</v>
      </c>
      <c r="J16" s="265"/>
      <c r="K16" s="265"/>
      <c r="L16" s="265"/>
      <c r="M16" s="225">
        <v>1500</v>
      </c>
      <c r="N16" s="265"/>
      <c r="O16" s="265"/>
      <c r="P16" s="265"/>
      <c r="Q16" s="265"/>
      <c r="R16" s="265"/>
      <c r="S16" s="265"/>
      <c r="T16" s="265"/>
      <c r="U16" s="265"/>
      <c r="V16" s="265"/>
      <c r="W16" s="265"/>
      <c r="X16" s="265"/>
    </row>
    <row r="17" ht="13.5" customHeight="1" spans="1:24">
      <c r="A17" s="266" t="s">
        <v>89</v>
      </c>
      <c r="B17" s="266" t="s">
        <v>242</v>
      </c>
      <c r="C17" s="266" t="s">
        <v>243</v>
      </c>
      <c r="D17" s="266" t="s">
        <v>105</v>
      </c>
      <c r="E17" s="266" t="s">
        <v>236</v>
      </c>
      <c r="F17" s="266" t="s">
        <v>246</v>
      </c>
      <c r="G17" s="266" t="s">
        <v>247</v>
      </c>
      <c r="H17" s="267">
        <v>8000</v>
      </c>
      <c r="I17" s="225">
        <v>8000</v>
      </c>
      <c r="J17" s="265"/>
      <c r="K17" s="265"/>
      <c r="L17" s="265"/>
      <c r="M17" s="225">
        <v>8000</v>
      </c>
      <c r="N17" s="265"/>
      <c r="O17" s="265"/>
      <c r="P17" s="265"/>
      <c r="Q17" s="265"/>
      <c r="R17" s="265"/>
      <c r="S17" s="265"/>
      <c r="T17" s="265"/>
      <c r="U17" s="265"/>
      <c r="V17" s="265"/>
      <c r="W17" s="265"/>
      <c r="X17" s="265"/>
    </row>
    <row r="18" ht="13.5" customHeight="1" spans="1:24">
      <c r="A18" s="266" t="s">
        <v>89</v>
      </c>
      <c r="B18" s="266" t="s">
        <v>242</v>
      </c>
      <c r="C18" s="266" t="s">
        <v>243</v>
      </c>
      <c r="D18" s="266" t="s">
        <v>125</v>
      </c>
      <c r="E18" s="266" t="s">
        <v>222</v>
      </c>
      <c r="F18" s="266" t="s">
        <v>248</v>
      </c>
      <c r="G18" s="266" t="s">
        <v>249</v>
      </c>
      <c r="H18" s="267">
        <v>42000</v>
      </c>
      <c r="I18" s="225">
        <v>42000</v>
      </c>
      <c r="J18" s="265"/>
      <c r="K18" s="265"/>
      <c r="L18" s="265"/>
      <c r="M18" s="225">
        <v>42000</v>
      </c>
      <c r="N18" s="265"/>
      <c r="O18" s="265"/>
      <c r="P18" s="265"/>
      <c r="Q18" s="265"/>
      <c r="R18" s="265"/>
      <c r="S18" s="265"/>
      <c r="T18" s="265"/>
      <c r="U18" s="265"/>
      <c r="V18" s="265"/>
      <c r="W18" s="265"/>
      <c r="X18" s="265"/>
    </row>
    <row r="19" ht="13.5" customHeight="1" spans="1:24">
      <c r="A19" s="266" t="s">
        <v>89</v>
      </c>
      <c r="B19" s="266" t="s">
        <v>242</v>
      </c>
      <c r="C19" s="266" t="s">
        <v>243</v>
      </c>
      <c r="D19" s="266" t="s">
        <v>125</v>
      </c>
      <c r="E19" s="266" t="s">
        <v>222</v>
      </c>
      <c r="F19" s="266" t="s">
        <v>250</v>
      </c>
      <c r="G19" s="266" t="s">
        <v>251</v>
      </c>
      <c r="H19" s="267">
        <v>4200</v>
      </c>
      <c r="I19" s="225">
        <v>4200</v>
      </c>
      <c r="J19" s="265"/>
      <c r="K19" s="265"/>
      <c r="L19" s="265"/>
      <c r="M19" s="225">
        <v>4200</v>
      </c>
      <c r="N19" s="265"/>
      <c r="O19" s="265"/>
      <c r="P19" s="265"/>
      <c r="Q19" s="265"/>
      <c r="R19" s="265"/>
      <c r="S19" s="265"/>
      <c r="T19" s="265"/>
      <c r="U19" s="265"/>
      <c r="V19" s="265"/>
      <c r="W19" s="265"/>
      <c r="X19" s="265"/>
    </row>
    <row r="20" ht="13.5" customHeight="1" spans="1:24">
      <c r="A20" s="266" t="s">
        <v>89</v>
      </c>
      <c r="B20" s="266" t="s">
        <v>242</v>
      </c>
      <c r="C20" s="266" t="s">
        <v>243</v>
      </c>
      <c r="D20" s="266" t="s">
        <v>125</v>
      </c>
      <c r="E20" s="266" t="s">
        <v>222</v>
      </c>
      <c r="F20" s="266" t="s">
        <v>252</v>
      </c>
      <c r="G20" s="266" t="s">
        <v>253</v>
      </c>
      <c r="H20" s="267">
        <v>42000</v>
      </c>
      <c r="I20" s="225">
        <v>42000</v>
      </c>
      <c r="J20" s="265"/>
      <c r="K20" s="265"/>
      <c r="L20" s="265"/>
      <c r="M20" s="225">
        <v>42000</v>
      </c>
      <c r="N20" s="265"/>
      <c r="O20" s="265"/>
      <c r="P20" s="265"/>
      <c r="Q20" s="265"/>
      <c r="R20" s="265"/>
      <c r="S20" s="265"/>
      <c r="T20" s="265"/>
      <c r="U20" s="265"/>
      <c r="V20" s="265"/>
      <c r="W20" s="265"/>
      <c r="X20" s="265"/>
    </row>
    <row r="21" ht="13.5" customHeight="1" spans="1:24">
      <c r="A21" s="266" t="s">
        <v>89</v>
      </c>
      <c r="B21" s="266" t="s">
        <v>242</v>
      </c>
      <c r="C21" s="266" t="s">
        <v>243</v>
      </c>
      <c r="D21" s="266" t="s">
        <v>125</v>
      </c>
      <c r="E21" s="266" t="s">
        <v>222</v>
      </c>
      <c r="F21" s="266" t="s">
        <v>254</v>
      </c>
      <c r="G21" s="266" t="s">
        <v>255</v>
      </c>
      <c r="H21" s="267">
        <v>5670</v>
      </c>
      <c r="I21" s="225">
        <v>5670</v>
      </c>
      <c r="J21" s="265"/>
      <c r="K21" s="265"/>
      <c r="L21" s="265"/>
      <c r="M21" s="225">
        <v>5670</v>
      </c>
      <c r="N21" s="265"/>
      <c r="O21" s="265"/>
      <c r="P21" s="265"/>
      <c r="Q21" s="265"/>
      <c r="R21" s="265"/>
      <c r="S21" s="265"/>
      <c r="T21" s="265"/>
      <c r="U21" s="265"/>
      <c r="V21" s="265"/>
      <c r="W21" s="265"/>
      <c r="X21" s="265"/>
    </row>
    <row r="22" ht="13.5" customHeight="1" spans="1:24">
      <c r="A22" s="266" t="s">
        <v>89</v>
      </c>
      <c r="B22" s="266" t="s">
        <v>242</v>
      </c>
      <c r="C22" s="266" t="s">
        <v>243</v>
      </c>
      <c r="D22" s="266" t="s">
        <v>125</v>
      </c>
      <c r="E22" s="266" t="s">
        <v>222</v>
      </c>
      <c r="F22" s="266" t="s">
        <v>244</v>
      </c>
      <c r="G22" s="266" t="s">
        <v>245</v>
      </c>
      <c r="H22" s="267">
        <v>50400</v>
      </c>
      <c r="I22" s="225">
        <v>50400</v>
      </c>
      <c r="J22" s="265"/>
      <c r="K22" s="265"/>
      <c r="L22" s="265"/>
      <c r="M22" s="225">
        <v>50400</v>
      </c>
      <c r="N22" s="265"/>
      <c r="O22" s="265"/>
      <c r="P22" s="265"/>
      <c r="Q22" s="265"/>
      <c r="R22" s="265"/>
      <c r="S22" s="265"/>
      <c r="T22" s="265"/>
      <c r="U22" s="265"/>
      <c r="V22" s="265"/>
      <c r="W22" s="265"/>
      <c r="X22" s="265"/>
    </row>
    <row r="23" ht="13.5" customHeight="1" spans="1:24">
      <c r="A23" s="266" t="s">
        <v>89</v>
      </c>
      <c r="B23" s="266" t="s">
        <v>242</v>
      </c>
      <c r="C23" s="266" t="s">
        <v>243</v>
      </c>
      <c r="D23" s="266" t="s">
        <v>125</v>
      </c>
      <c r="E23" s="266" t="s">
        <v>222</v>
      </c>
      <c r="F23" s="266" t="s">
        <v>256</v>
      </c>
      <c r="G23" s="266" t="s">
        <v>257</v>
      </c>
      <c r="H23" s="267">
        <v>18900</v>
      </c>
      <c r="I23" s="225">
        <v>18900</v>
      </c>
      <c r="J23" s="265"/>
      <c r="K23" s="265"/>
      <c r="L23" s="265"/>
      <c r="M23" s="225">
        <v>18900</v>
      </c>
      <c r="N23" s="265"/>
      <c r="O23" s="265"/>
      <c r="P23" s="265"/>
      <c r="Q23" s="265"/>
      <c r="R23" s="265"/>
      <c r="S23" s="265"/>
      <c r="T23" s="265"/>
      <c r="U23" s="265"/>
      <c r="V23" s="265"/>
      <c r="W23" s="265"/>
      <c r="X23" s="265"/>
    </row>
    <row r="24" ht="13.5" customHeight="1" spans="1:24">
      <c r="A24" s="266" t="s">
        <v>89</v>
      </c>
      <c r="B24" s="266" t="s">
        <v>242</v>
      </c>
      <c r="C24" s="266" t="s">
        <v>243</v>
      </c>
      <c r="D24" s="266" t="s">
        <v>125</v>
      </c>
      <c r="E24" s="266" t="s">
        <v>222</v>
      </c>
      <c r="F24" s="266" t="s">
        <v>246</v>
      </c>
      <c r="G24" s="266" t="s">
        <v>247</v>
      </c>
      <c r="H24" s="267">
        <v>21000</v>
      </c>
      <c r="I24" s="225">
        <v>21000</v>
      </c>
      <c r="J24" s="265"/>
      <c r="K24" s="265"/>
      <c r="L24" s="265"/>
      <c r="M24" s="225">
        <v>21000</v>
      </c>
      <c r="N24" s="265"/>
      <c r="O24" s="265"/>
      <c r="P24" s="265"/>
      <c r="Q24" s="265"/>
      <c r="R24" s="265"/>
      <c r="S24" s="265"/>
      <c r="T24" s="265"/>
      <c r="U24" s="265"/>
      <c r="V24" s="265"/>
      <c r="W24" s="265"/>
      <c r="X24" s="265"/>
    </row>
    <row r="25" ht="13.5" customHeight="1" spans="1:24">
      <c r="A25" s="266" t="s">
        <v>89</v>
      </c>
      <c r="B25" s="266" t="s">
        <v>258</v>
      </c>
      <c r="C25" s="266" t="s">
        <v>259</v>
      </c>
      <c r="D25" s="266" t="s">
        <v>125</v>
      </c>
      <c r="E25" s="266" t="s">
        <v>222</v>
      </c>
      <c r="F25" s="266" t="s">
        <v>260</v>
      </c>
      <c r="G25" s="266" t="s">
        <v>261</v>
      </c>
      <c r="H25" s="267">
        <v>15000</v>
      </c>
      <c r="I25" s="225">
        <v>15000</v>
      </c>
      <c r="J25" s="265"/>
      <c r="K25" s="265"/>
      <c r="L25" s="265"/>
      <c r="M25" s="225">
        <v>15000</v>
      </c>
      <c r="N25" s="265"/>
      <c r="O25" s="265"/>
      <c r="P25" s="265"/>
      <c r="Q25" s="265"/>
      <c r="R25" s="265"/>
      <c r="S25" s="265"/>
      <c r="T25" s="265"/>
      <c r="U25" s="265"/>
      <c r="V25" s="265"/>
      <c r="W25" s="265"/>
      <c r="X25" s="265"/>
    </row>
    <row r="26" ht="13.5" customHeight="1" spans="1:24">
      <c r="A26" s="266" t="s">
        <v>89</v>
      </c>
      <c r="B26" s="266" t="s">
        <v>262</v>
      </c>
      <c r="C26" s="266" t="s">
        <v>263</v>
      </c>
      <c r="D26" s="266" t="s">
        <v>107</v>
      </c>
      <c r="E26" s="266" t="s">
        <v>264</v>
      </c>
      <c r="F26" s="266" t="s">
        <v>265</v>
      </c>
      <c r="G26" s="266" t="s">
        <v>266</v>
      </c>
      <c r="H26" s="267">
        <v>515592</v>
      </c>
      <c r="I26" s="225">
        <v>515592</v>
      </c>
      <c r="J26" s="265"/>
      <c r="K26" s="265"/>
      <c r="L26" s="265"/>
      <c r="M26" s="225">
        <v>515592</v>
      </c>
      <c r="N26" s="265"/>
      <c r="O26" s="265"/>
      <c r="P26" s="265"/>
      <c r="Q26" s="265"/>
      <c r="R26" s="265"/>
      <c r="S26" s="265"/>
      <c r="T26" s="265"/>
      <c r="U26" s="265"/>
      <c r="V26" s="265"/>
      <c r="W26" s="265"/>
      <c r="X26" s="265"/>
    </row>
    <row r="27" ht="13.5" customHeight="1" spans="1:24">
      <c r="A27" s="266" t="s">
        <v>89</v>
      </c>
      <c r="B27" s="266" t="s">
        <v>262</v>
      </c>
      <c r="C27" s="266" t="s">
        <v>263</v>
      </c>
      <c r="D27" s="266" t="s">
        <v>109</v>
      </c>
      <c r="E27" s="266" t="s">
        <v>267</v>
      </c>
      <c r="F27" s="266" t="s">
        <v>268</v>
      </c>
      <c r="G27" s="266" t="s">
        <v>269</v>
      </c>
      <c r="H27" s="267">
        <v>103914</v>
      </c>
      <c r="I27" s="225">
        <v>103914</v>
      </c>
      <c r="J27" s="265"/>
      <c r="K27" s="265"/>
      <c r="L27" s="265"/>
      <c r="M27" s="225">
        <v>103914</v>
      </c>
      <c r="N27" s="265"/>
      <c r="O27" s="265"/>
      <c r="P27" s="265"/>
      <c r="Q27" s="265"/>
      <c r="R27" s="265"/>
      <c r="S27" s="265"/>
      <c r="T27" s="265"/>
      <c r="U27" s="265"/>
      <c r="V27" s="265"/>
      <c r="W27" s="265"/>
      <c r="X27" s="265"/>
    </row>
    <row r="28" ht="13.5" customHeight="1" spans="1:24">
      <c r="A28" s="266" t="s">
        <v>89</v>
      </c>
      <c r="B28" s="266" t="s">
        <v>262</v>
      </c>
      <c r="C28" s="266" t="s">
        <v>263</v>
      </c>
      <c r="D28" s="266" t="s">
        <v>115</v>
      </c>
      <c r="E28" s="266" t="s">
        <v>270</v>
      </c>
      <c r="F28" s="266" t="s">
        <v>271</v>
      </c>
      <c r="G28" s="266" t="s">
        <v>272</v>
      </c>
      <c r="H28" s="267">
        <v>234456</v>
      </c>
      <c r="I28" s="225">
        <v>234456</v>
      </c>
      <c r="J28" s="265"/>
      <c r="K28" s="265"/>
      <c r="L28" s="265"/>
      <c r="M28" s="225">
        <v>234456</v>
      </c>
      <c r="N28" s="265"/>
      <c r="O28" s="265"/>
      <c r="P28" s="265"/>
      <c r="Q28" s="265"/>
      <c r="R28" s="265"/>
      <c r="S28" s="265"/>
      <c r="T28" s="265"/>
      <c r="U28" s="265"/>
      <c r="V28" s="265"/>
      <c r="W28" s="265"/>
      <c r="X28" s="265"/>
    </row>
    <row r="29" ht="13.5" customHeight="1" spans="1:24">
      <c r="A29" s="266" t="s">
        <v>89</v>
      </c>
      <c r="B29" s="266" t="s">
        <v>262</v>
      </c>
      <c r="C29" s="266" t="s">
        <v>263</v>
      </c>
      <c r="D29" s="266" t="s">
        <v>117</v>
      </c>
      <c r="E29" s="266" t="s">
        <v>273</v>
      </c>
      <c r="F29" s="266" t="s">
        <v>274</v>
      </c>
      <c r="G29" s="266" t="s">
        <v>275</v>
      </c>
      <c r="H29" s="267">
        <v>157200</v>
      </c>
      <c r="I29" s="225">
        <v>157200</v>
      </c>
      <c r="J29" s="265"/>
      <c r="K29" s="265"/>
      <c r="L29" s="265"/>
      <c r="M29" s="225">
        <v>157200</v>
      </c>
      <c r="N29" s="265"/>
      <c r="O29" s="265"/>
      <c r="P29" s="265"/>
      <c r="Q29" s="265"/>
      <c r="R29" s="265"/>
      <c r="S29" s="265"/>
      <c r="T29" s="265"/>
      <c r="U29" s="265"/>
      <c r="V29" s="265"/>
      <c r="W29" s="265"/>
      <c r="X29" s="265"/>
    </row>
    <row r="30" ht="13.5" customHeight="1" spans="1:24">
      <c r="A30" s="266" t="s">
        <v>89</v>
      </c>
      <c r="B30" s="266" t="s">
        <v>262</v>
      </c>
      <c r="C30" s="266" t="s">
        <v>263</v>
      </c>
      <c r="D30" s="266" t="s">
        <v>119</v>
      </c>
      <c r="E30" s="266" t="s">
        <v>276</v>
      </c>
      <c r="F30" s="266" t="s">
        <v>277</v>
      </c>
      <c r="G30" s="266" t="s">
        <v>278</v>
      </c>
      <c r="H30" s="267">
        <v>5439</v>
      </c>
      <c r="I30" s="225">
        <v>5439</v>
      </c>
      <c r="J30" s="265"/>
      <c r="K30" s="265"/>
      <c r="L30" s="265"/>
      <c r="M30" s="225">
        <v>5439</v>
      </c>
      <c r="N30" s="265"/>
      <c r="O30" s="265"/>
      <c r="P30" s="265"/>
      <c r="Q30" s="265"/>
      <c r="R30" s="265"/>
      <c r="S30" s="265"/>
      <c r="T30" s="265"/>
      <c r="U30" s="265"/>
      <c r="V30" s="265"/>
      <c r="W30" s="265"/>
      <c r="X30" s="265"/>
    </row>
    <row r="31" ht="13.5" customHeight="1" spans="1:24">
      <c r="A31" s="266" t="s">
        <v>89</v>
      </c>
      <c r="B31" s="266" t="s">
        <v>262</v>
      </c>
      <c r="C31" s="266" t="s">
        <v>263</v>
      </c>
      <c r="D31" s="266" t="s">
        <v>125</v>
      </c>
      <c r="E31" s="266" t="s">
        <v>222</v>
      </c>
      <c r="F31" s="266" t="s">
        <v>277</v>
      </c>
      <c r="G31" s="266" t="s">
        <v>278</v>
      </c>
      <c r="H31" s="267">
        <v>17640</v>
      </c>
      <c r="I31" s="225">
        <v>17640</v>
      </c>
      <c r="J31" s="265"/>
      <c r="K31" s="265"/>
      <c r="L31" s="265"/>
      <c r="M31" s="225">
        <v>17640</v>
      </c>
      <c r="N31" s="265"/>
      <c r="O31" s="265"/>
      <c r="P31" s="265"/>
      <c r="Q31" s="265"/>
      <c r="R31" s="265"/>
      <c r="S31" s="265"/>
      <c r="T31" s="265"/>
      <c r="U31" s="265"/>
      <c r="V31" s="265"/>
      <c r="W31" s="265"/>
      <c r="X31" s="265"/>
    </row>
    <row r="32" ht="13.5" customHeight="1" spans="1:24">
      <c r="A32" s="266" t="s">
        <v>89</v>
      </c>
      <c r="B32" s="266" t="s">
        <v>279</v>
      </c>
      <c r="C32" s="266" t="s">
        <v>280</v>
      </c>
      <c r="D32" s="266" t="s">
        <v>125</v>
      </c>
      <c r="E32" s="266" t="s">
        <v>222</v>
      </c>
      <c r="F32" s="266" t="s">
        <v>227</v>
      </c>
      <c r="G32" s="266" t="s">
        <v>228</v>
      </c>
      <c r="H32" s="267">
        <v>336420</v>
      </c>
      <c r="I32" s="225">
        <v>336420</v>
      </c>
      <c r="J32" s="265"/>
      <c r="K32" s="265"/>
      <c r="L32" s="265"/>
      <c r="M32" s="225">
        <v>336420</v>
      </c>
      <c r="N32" s="265"/>
      <c r="O32" s="265"/>
      <c r="P32" s="265"/>
      <c r="Q32" s="265"/>
      <c r="R32" s="265"/>
      <c r="S32" s="265"/>
      <c r="T32" s="265"/>
      <c r="U32" s="265"/>
      <c r="V32" s="265"/>
      <c r="W32" s="265"/>
      <c r="X32" s="265"/>
    </row>
    <row r="33" ht="13.5" customHeight="1" spans="1:24">
      <c r="A33" s="266" t="s">
        <v>89</v>
      </c>
      <c r="B33" s="266" t="s">
        <v>279</v>
      </c>
      <c r="C33" s="266" t="s">
        <v>280</v>
      </c>
      <c r="D33" s="266" t="s">
        <v>125</v>
      </c>
      <c r="E33" s="266" t="s">
        <v>222</v>
      </c>
      <c r="F33" s="266" t="s">
        <v>229</v>
      </c>
      <c r="G33" s="266" t="s">
        <v>230</v>
      </c>
      <c r="H33" s="267">
        <v>478800</v>
      </c>
      <c r="I33" s="225">
        <v>478800</v>
      </c>
      <c r="J33" s="265"/>
      <c r="K33" s="265"/>
      <c r="L33" s="265"/>
      <c r="M33" s="225">
        <v>478800</v>
      </c>
      <c r="N33" s="265"/>
      <c r="O33" s="265"/>
      <c r="P33" s="265"/>
      <c r="Q33" s="265"/>
      <c r="R33" s="265"/>
      <c r="S33" s="265"/>
      <c r="T33" s="265"/>
      <c r="U33" s="265"/>
      <c r="V33" s="265"/>
      <c r="W33" s="265"/>
      <c r="X33" s="265"/>
    </row>
    <row r="34" ht="18" customHeight="1" spans="1:24">
      <c r="A34" s="268" t="s">
        <v>133</v>
      </c>
      <c r="B34" s="269"/>
      <c r="C34" s="269"/>
      <c r="D34" s="269"/>
      <c r="E34" s="269"/>
      <c r="F34" s="269"/>
      <c r="G34" s="270"/>
      <c r="H34" s="267">
        <v>4728745</v>
      </c>
      <c r="I34" s="225">
        <v>4728745</v>
      </c>
      <c r="J34" s="273"/>
      <c r="K34" s="273"/>
      <c r="L34" s="273"/>
      <c r="M34" s="225">
        <v>4728745</v>
      </c>
      <c r="N34" s="273"/>
      <c r="O34" s="273"/>
      <c r="P34" s="273"/>
      <c r="Q34" s="273"/>
      <c r="R34" s="273"/>
      <c r="S34" s="273"/>
      <c r="T34" s="273"/>
      <c r="U34" s="273"/>
      <c r="V34" s="273"/>
      <c r="W34" s="273"/>
      <c r="X34" s="273" t="s">
        <v>90</v>
      </c>
    </row>
  </sheetData>
  <mergeCells count="30">
    <mergeCell ref="A2:X2"/>
    <mergeCell ref="A3:I3"/>
    <mergeCell ref="H4:X4"/>
    <mergeCell ref="I5:N5"/>
    <mergeCell ref="O5:Q5"/>
    <mergeCell ref="S5:X5"/>
    <mergeCell ref="I6:J6"/>
    <mergeCell ref="A34:G3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1"/>
  <sheetViews>
    <sheetView workbookViewId="0">
      <selection activeCell="I8" sqref="I8:I9"/>
    </sheetView>
  </sheetViews>
  <sheetFormatPr defaultColWidth="8.88571428571429" defaultRowHeight="14.25" customHeight="1"/>
  <cols>
    <col min="1" max="1" width="10.2857142857143" style="79" customWidth="1"/>
    <col min="2" max="2" width="10.2857142857143" style="79"/>
    <col min="3" max="3" width="38.7142857142857" style="79" customWidth="1"/>
    <col min="4" max="4" width="37.1428571428571" style="79" customWidth="1"/>
    <col min="5" max="5" width="11.1333333333333" style="79" customWidth="1"/>
    <col min="6" max="6" width="21.5714285714286" style="79" customWidth="1"/>
    <col min="7" max="7" width="9.84761904761905" style="79" customWidth="1"/>
    <col min="8" max="8" width="10.1333333333333" style="79" customWidth="1"/>
    <col min="9" max="9" width="11.8571428571429" style="79" customWidth="1"/>
    <col min="10" max="10" width="10.1428571428571" style="79" customWidth="1"/>
    <col min="11" max="11" width="14.7142857142857" style="79" customWidth="1"/>
    <col min="12" max="12" width="10" style="79" customWidth="1"/>
    <col min="13" max="13" width="10.5714285714286" style="79" customWidth="1"/>
    <col min="14" max="14" width="10.2857142857143" style="79" customWidth="1"/>
    <col min="15" max="15" width="10.4285714285714" style="79" customWidth="1"/>
    <col min="16" max="17" width="11.1333333333333" style="79" customWidth="1"/>
    <col min="18" max="18" width="9.13333333333333" style="79" customWidth="1"/>
    <col min="19" max="19" width="10.2857142857143" style="79" customWidth="1"/>
    <col min="20" max="22" width="11.7142857142857" style="79" customWidth="1"/>
    <col min="23" max="23" width="10.2857142857143" style="79" customWidth="1"/>
    <col min="24" max="24" width="9.13333333333333" style="79" customWidth="1"/>
    <col min="25" max="16384" width="9.13333333333333" style="79"/>
  </cols>
  <sheetData>
    <row r="1" ht="13.5" customHeight="1" spans="5:23">
      <c r="E1" s="244"/>
      <c r="F1" s="244"/>
      <c r="G1" s="244"/>
      <c r="H1" s="244"/>
      <c r="I1" s="81"/>
      <c r="J1" s="81"/>
      <c r="K1" s="81"/>
      <c r="L1" s="81"/>
      <c r="M1" s="81"/>
      <c r="N1" s="81"/>
      <c r="O1" s="81"/>
      <c r="P1" s="81"/>
      <c r="Q1" s="81"/>
      <c r="W1" s="82"/>
    </row>
    <row r="2" ht="27.75" customHeight="1" spans="1:23">
      <c r="A2" s="65" t="s">
        <v>9</v>
      </c>
      <c r="B2" s="65"/>
      <c r="C2" s="65"/>
      <c r="D2" s="65"/>
      <c r="E2" s="65"/>
      <c r="F2" s="65"/>
      <c r="G2" s="65"/>
      <c r="H2" s="65"/>
      <c r="I2" s="65"/>
      <c r="J2" s="65"/>
      <c r="K2" s="65"/>
      <c r="L2" s="65"/>
      <c r="M2" s="65"/>
      <c r="N2" s="65"/>
      <c r="O2" s="65"/>
      <c r="P2" s="65"/>
      <c r="Q2" s="65"/>
      <c r="R2" s="65"/>
      <c r="S2" s="65"/>
      <c r="T2" s="65"/>
      <c r="U2" s="65"/>
      <c r="V2" s="65"/>
      <c r="W2" s="65"/>
    </row>
    <row r="3" ht="13.5" customHeight="1" spans="1:23">
      <c r="A3" s="160" t="s">
        <v>21</v>
      </c>
      <c r="B3" s="160"/>
      <c r="C3" s="245"/>
      <c r="D3" s="245"/>
      <c r="E3" s="245"/>
      <c r="F3" s="245"/>
      <c r="G3" s="245"/>
      <c r="H3" s="245"/>
      <c r="I3" s="85"/>
      <c r="J3" s="85"/>
      <c r="K3" s="85"/>
      <c r="L3" s="85"/>
      <c r="M3" s="85"/>
      <c r="N3" s="85"/>
      <c r="O3" s="85"/>
      <c r="P3" s="85"/>
      <c r="Q3" s="85"/>
      <c r="W3" s="157" t="s">
        <v>179</v>
      </c>
    </row>
    <row r="4" ht="15.75" customHeight="1" spans="1:23">
      <c r="A4" s="126" t="s">
        <v>281</v>
      </c>
      <c r="B4" s="126" t="s">
        <v>187</v>
      </c>
      <c r="C4" s="126" t="s">
        <v>188</v>
      </c>
      <c r="D4" s="126" t="s">
        <v>282</v>
      </c>
      <c r="E4" s="126" t="s">
        <v>189</v>
      </c>
      <c r="F4" s="126" t="s">
        <v>190</v>
      </c>
      <c r="G4" s="126" t="s">
        <v>283</v>
      </c>
      <c r="H4" s="126" t="s">
        <v>284</v>
      </c>
      <c r="I4" s="126" t="s">
        <v>75</v>
      </c>
      <c r="J4" s="90" t="s">
        <v>285</v>
      </c>
      <c r="K4" s="90"/>
      <c r="L4" s="90"/>
      <c r="M4" s="90"/>
      <c r="N4" s="90" t="s">
        <v>196</v>
      </c>
      <c r="O4" s="90"/>
      <c r="P4" s="90"/>
      <c r="Q4" s="251" t="s">
        <v>81</v>
      </c>
      <c r="R4" s="90" t="s">
        <v>82</v>
      </c>
      <c r="S4" s="90"/>
      <c r="T4" s="90"/>
      <c r="U4" s="90"/>
      <c r="V4" s="90"/>
      <c r="W4" s="90"/>
    </row>
    <row r="5" ht="17.25" customHeight="1" spans="1:23">
      <c r="A5" s="126"/>
      <c r="B5" s="126"/>
      <c r="C5" s="126"/>
      <c r="D5" s="126"/>
      <c r="E5" s="126"/>
      <c r="F5" s="126"/>
      <c r="G5" s="126"/>
      <c r="H5" s="126"/>
      <c r="I5" s="126"/>
      <c r="J5" s="90" t="s">
        <v>78</v>
      </c>
      <c r="K5" s="90"/>
      <c r="L5" s="251" t="s">
        <v>79</v>
      </c>
      <c r="M5" s="251" t="s">
        <v>80</v>
      </c>
      <c r="N5" s="251" t="s">
        <v>78</v>
      </c>
      <c r="O5" s="251" t="s">
        <v>79</v>
      </c>
      <c r="P5" s="251" t="s">
        <v>80</v>
      </c>
      <c r="Q5" s="251"/>
      <c r="R5" s="251" t="s">
        <v>77</v>
      </c>
      <c r="S5" s="251" t="s">
        <v>84</v>
      </c>
      <c r="T5" s="251" t="s">
        <v>286</v>
      </c>
      <c r="U5" s="257" t="s">
        <v>86</v>
      </c>
      <c r="V5" s="251" t="s">
        <v>87</v>
      </c>
      <c r="W5" s="251" t="s">
        <v>88</v>
      </c>
    </row>
    <row r="6" ht="27" spans="1:23">
      <c r="A6" s="126"/>
      <c r="B6" s="126"/>
      <c r="C6" s="126"/>
      <c r="D6" s="126"/>
      <c r="E6" s="126"/>
      <c r="F6" s="126"/>
      <c r="G6" s="126"/>
      <c r="H6" s="126"/>
      <c r="I6" s="126"/>
      <c r="J6" s="252" t="s">
        <v>77</v>
      </c>
      <c r="K6" s="252" t="s">
        <v>287</v>
      </c>
      <c r="L6" s="251"/>
      <c r="M6" s="251"/>
      <c r="N6" s="251"/>
      <c r="O6" s="251"/>
      <c r="P6" s="251"/>
      <c r="Q6" s="251"/>
      <c r="R6" s="251"/>
      <c r="S6" s="251"/>
      <c r="T6" s="251"/>
      <c r="U6" s="257"/>
      <c r="V6" s="251"/>
      <c r="W6" s="251"/>
    </row>
    <row r="7" ht="15" customHeight="1" spans="1:23">
      <c r="A7" s="246">
        <v>1</v>
      </c>
      <c r="B7" s="246">
        <v>2</v>
      </c>
      <c r="C7" s="246">
        <v>3</v>
      </c>
      <c r="D7" s="246">
        <v>4</v>
      </c>
      <c r="E7" s="246">
        <v>5</v>
      </c>
      <c r="F7" s="246">
        <v>6</v>
      </c>
      <c r="G7" s="246">
        <v>7</v>
      </c>
      <c r="H7" s="246">
        <v>8</v>
      </c>
      <c r="I7" s="246">
        <v>9</v>
      </c>
      <c r="J7" s="246">
        <v>10</v>
      </c>
      <c r="K7" s="246">
        <v>11</v>
      </c>
      <c r="L7" s="246">
        <v>12</v>
      </c>
      <c r="M7" s="246">
        <v>13</v>
      </c>
      <c r="N7" s="246">
        <v>14</v>
      </c>
      <c r="O7" s="246">
        <v>15</v>
      </c>
      <c r="P7" s="246">
        <v>16</v>
      </c>
      <c r="Q7" s="246">
        <v>17</v>
      </c>
      <c r="R7" s="246">
        <v>18</v>
      </c>
      <c r="S7" s="246">
        <v>19</v>
      </c>
      <c r="T7" s="246">
        <v>20</v>
      </c>
      <c r="U7" s="258">
        <v>21</v>
      </c>
      <c r="V7" s="246">
        <v>22</v>
      </c>
      <c r="W7" s="246">
        <v>23</v>
      </c>
    </row>
    <row r="8" ht="43" customHeight="1" spans="1:23">
      <c r="A8" s="25" t="s">
        <v>288</v>
      </c>
      <c r="B8" s="25" t="s">
        <v>289</v>
      </c>
      <c r="C8" s="25" t="s">
        <v>290</v>
      </c>
      <c r="D8" s="25" t="s">
        <v>89</v>
      </c>
      <c r="E8" s="25" t="s">
        <v>125</v>
      </c>
      <c r="F8" s="25" t="s">
        <v>222</v>
      </c>
      <c r="G8" s="25" t="s">
        <v>291</v>
      </c>
      <c r="H8" s="25" t="s">
        <v>183</v>
      </c>
      <c r="I8" s="26">
        <v>1400</v>
      </c>
      <c r="J8" s="253">
        <v>1400</v>
      </c>
      <c r="K8" s="26">
        <v>1400</v>
      </c>
      <c r="L8" s="254"/>
      <c r="M8" s="254"/>
      <c r="N8" s="254"/>
      <c r="O8" s="254"/>
      <c r="P8" s="254"/>
      <c r="Q8" s="254"/>
      <c r="R8" s="254"/>
      <c r="S8" s="254"/>
      <c r="T8" s="254"/>
      <c r="U8" s="259"/>
      <c r="V8" s="246"/>
      <c r="W8" s="246"/>
    </row>
    <row r="9" ht="39" customHeight="1" spans="1:23">
      <c r="A9" s="25" t="s">
        <v>288</v>
      </c>
      <c r="B9" s="25" t="s">
        <v>289</v>
      </c>
      <c r="C9" s="25" t="s">
        <v>290</v>
      </c>
      <c r="D9" s="25" t="s">
        <v>89</v>
      </c>
      <c r="E9" s="25" t="s">
        <v>125</v>
      </c>
      <c r="F9" s="25" t="s">
        <v>222</v>
      </c>
      <c r="G9" s="25" t="s">
        <v>292</v>
      </c>
      <c r="H9" s="25" t="s">
        <v>293</v>
      </c>
      <c r="I9" s="26">
        <v>22000</v>
      </c>
      <c r="J9" s="253">
        <v>22000</v>
      </c>
      <c r="K9" s="26">
        <v>22000</v>
      </c>
      <c r="L9" s="254"/>
      <c r="M9" s="254"/>
      <c r="N9" s="254"/>
      <c r="O9" s="254"/>
      <c r="P9" s="254"/>
      <c r="Q9" s="254"/>
      <c r="R9" s="254"/>
      <c r="S9" s="254"/>
      <c r="T9" s="254"/>
      <c r="U9" s="259"/>
      <c r="V9" s="246"/>
      <c r="W9" s="246"/>
    </row>
    <row r="10" ht="60" customHeight="1" spans="1:23">
      <c r="A10" s="25" t="s">
        <v>288</v>
      </c>
      <c r="B10" s="25" t="s">
        <v>294</v>
      </c>
      <c r="C10" s="25" t="s">
        <v>295</v>
      </c>
      <c r="D10" s="25" t="s">
        <v>89</v>
      </c>
      <c r="E10" s="25" t="s">
        <v>125</v>
      </c>
      <c r="F10" s="25" t="s">
        <v>222</v>
      </c>
      <c r="G10" s="25" t="s">
        <v>292</v>
      </c>
      <c r="H10" s="25" t="s">
        <v>293</v>
      </c>
      <c r="I10" s="26">
        <v>88000</v>
      </c>
      <c r="J10" s="253">
        <v>88000</v>
      </c>
      <c r="K10" s="26">
        <v>88000</v>
      </c>
      <c r="L10" s="255" t="s">
        <v>90</v>
      </c>
      <c r="M10" s="255" t="s">
        <v>90</v>
      </c>
      <c r="N10" s="255" t="s">
        <v>90</v>
      </c>
      <c r="O10" s="255"/>
      <c r="P10" s="255"/>
      <c r="Q10" s="255" t="s">
        <v>90</v>
      </c>
      <c r="R10" s="255" t="s">
        <v>90</v>
      </c>
      <c r="S10" s="255" t="s">
        <v>90</v>
      </c>
      <c r="T10" s="255" t="s">
        <v>90</v>
      </c>
      <c r="U10" s="260"/>
      <c r="V10" s="261" t="s">
        <v>90</v>
      </c>
      <c r="W10" s="261" t="s">
        <v>90</v>
      </c>
    </row>
    <row r="11" ht="18.75" customHeight="1" spans="1:23">
      <c r="A11" s="247" t="s">
        <v>133</v>
      </c>
      <c r="B11" s="248"/>
      <c r="C11" s="249"/>
      <c r="D11" s="249"/>
      <c r="E11" s="249"/>
      <c r="F11" s="249"/>
      <c r="G11" s="249"/>
      <c r="H11" s="250"/>
      <c r="I11" s="256">
        <v>111400</v>
      </c>
      <c r="J11" s="256">
        <v>111400</v>
      </c>
      <c r="K11" s="256">
        <v>111400</v>
      </c>
      <c r="L11" s="256" t="s">
        <v>90</v>
      </c>
      <c r="M11" s="256" t="s">
        <v>90</v>
      </c>
      <c r="N11" s="256" t="s">
        <v>90</v>
      </c>
      <c r="O11" s="256"/>
      <c r="P11" s="256"/>
      <c r="Q11" s="256" t="s">
        <v>90</v>
      </c>
      <c r="R11" s="256" t="s">
        <v>90</v>
      </c>
      <c r="S11" s="256" t="s">
        <v>90</v>
      </c>
      <c r="T11" s="256" t="s">
        <v>90</v>
      </c>
      <c r="U11" s="262"/>
      <c r="V11" s="263" t="s">
        <v>90</v>
      </c>
      <c r="W11" s="263" t="s">
        <v>90</v>
      </c>
    </row>
  </sheetData>
  <mergeCells count="28">
    <mergeCell ref="A2:W2"/>
    <mergeCell ref="A3:H3"/>
    <mergeCell ref="J4:M4"/>
    <mergeCell ref="N4:P4"/>
    <mergeCell ref="R4:W4"/>
    <mergeCell ref="J5:K5"/>
    <mergeCell ref="A11:H1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2024-02-28T09:10:46Z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