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768" firstSheet="13" activeTab="19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44525"/>
</workbook>
</file>

<file path=xl/sharedStrings.xml><?xml version="1.0" encoding="utf-8"?>
<sst xmlns="http://schemas.openxmlformats.org/spreadsheetml/2006/main" count="1187" uniqueCount="453">
  <si>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</si>
  <si>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</si>
  <si>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</si>
  <si>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</si>
  <si>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</si>
  <si>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</si>
  <si>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</si>
  <si>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</si>
  <si>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</si>
  <si>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</si>
  <si>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</si>
  <si>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</si>
  <si>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</si>
  <si>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</si>
  <si>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</si>
  <si>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</si>
  <si>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</si>
  <si>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</si>
  <si>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</si>
  <si>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</si>
  <si>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</si>
  <si>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单位名称：安宁市社会建设和社会治理综合服务中心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</si>
  <si>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</si>
  <si>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</si>
  <si>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</si>
  <si>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</si>
  <si>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</si>
  <si>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</si>
  <si>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</si>
  <si>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</si>
  <si>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</si>
  <si>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</si>
  <si>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</si>
  <si>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</si>
  <si>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</si>
  <si>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</si>
  <si>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</si>
  <si>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</si>
  <si>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</si>
  <si>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</si>
  <si>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</si>
  <si>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</si>
  <si>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</si>
  <si>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</si>
  <si>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</si>
  <si>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</si>
  <si>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</si>
  <si>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</si>
  <si>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</si>
  <si>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</si>
  <si>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</si>
  <si>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</si>
  <si>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</si>
  <si>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</si>
  <si>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</si>
  <si>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</si>
  <si>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</si>
  <si>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</si>
  <si>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</si>
  <si>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</si>
  <si>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</si>
  <si>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</si>
  <si>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</si>
  <si>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</si>
  <si>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</si>
  <si>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</si>
  <si>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</si>
  <si>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</si>
  <si>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</si>
  <si>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</si>
  <si>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</si>
  <si>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</si>
  <si>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</si>
  <si>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</si>
  <si>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</si>
  <si>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</si>
  <si>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</si>
  <si>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</si>
  <si>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</si>
  <si>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</si>
  <si>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</si>
  <si>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</si>
  <si>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</si>
  <si>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</si>
  <si>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</si>
  <si>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</si>
  <si>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</si>
  <si>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</si>
  <si>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</si>
  <si>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302004</t>
  </si>
  <si>
    <t>安宁市社会建设和社会治理综合服务中心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</si>
  <si>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</si>
  <si>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</si>
  <si>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</si>
  <si>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</si>
  <si>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</si>
  <si>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</si>
  <si>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</si>
  <si>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</si>
  <si>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</si>
  <si>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</si>
  <si>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</si>
  <si>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201</t>
  </si>
  <si>
    <t>一般公共服务支出</t>
  </si>
  <si>
    <t>20136</t>
  </si>
  <si>
    <t xml:space="preserve">  其他共产党事务支出</t>
  </si>
  <si>
    <t>2013602</t>
  </si>
  <si>
    <t xml:space="preserve">    一般行政管理事务</t>
  </si>
  <si>
    <t>2013650</t>
  </si>
  <si>
    <t xml:space="preserve">    事业运行</t>
  </si>
  <si>
    <t>208</t>
  </si>
  <si>
    <t>社会保障和就业支出</t>
  </si>
  <si>
    <t>20805</t>
  </si>
  <si>
    <t xml:space="preserve">  行政事业单位养老支出</t>
  </si>
  <si>
    <t>2080505</t>
  </si>
  <si>
    <t xml:space="preserve">    机关事业单位基本养老保险缴费支出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</si>
  <si>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</si>
  <si>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</si>
  <si>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</si>
  <si>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</si>
  <si>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</si>
  <si>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</si>
  <si>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</si>
  <si>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</si>
  <si>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</si>
  <si>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</si>
  <si>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</si>
  <si>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</si>
  <si>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</si>
  <si>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</si>
  <si>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</si>
  <si>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</si>
  <si>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</si>
  <si>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</si>
  <si>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</si>
  <si>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</si>
  <si>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</si>
  <si>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</si>
  <si>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</si>
  <si>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</si>
  <si>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</si>
  <si>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</si>
  <si>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</si>
  <si>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</si>
  <si>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</si>
  <si>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</si>
  <si>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</si>
  <si>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</si>
  <si>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</si>
  <si>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</si>
  <si>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</si>
  <si>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</si>
  <si>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</si>
  <si>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</si>
  <si>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</si>
  <si>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</si>
  <si>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</si>
  <si>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</si>
  <si>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</si>
  <si>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</si>
  <si>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</si>
  <si>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</si>
  <si>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</si>
  <si>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</si>
  <si>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</si>
  <si>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</si>
  <si>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</si>
  <si>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</si>
  <si>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</si>
  <si>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</si>
  <si>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</si>
  <si>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</si>
  <si>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</si>
  <si>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</si>
  <si>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</si>
  <si>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</si>
  <si>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</si>
  <si>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</si>
  <si>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</si>
  <si>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</si>
  <si>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</si>
  <si>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</si>
  <si>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</si>
  <si>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</si>
  <si>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</si>
  <si>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</si>
  <si>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</si>
  <si>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</si>
  <si>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</si>
  <si>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</si>
  <si>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</si>
  <si>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</si>
  <si>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</si>
  <si>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</si>
  <si>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</si>
  <si>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</si>
  <si>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</si>
  <si>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</si>
  <si>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</si>
  <si>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</si>
  <si>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</si>
  <si>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</si>
  <si>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</si>
  <si>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</si>
  <si>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</si>
  <si>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</si>
  <si>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</si>
  <si>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</si>
  <si>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</si>
  <si>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</si>
  <si>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</si>
  <si>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</si>
  <si>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</si>
  <si>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</si>
  <si>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</si>
  <si>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</si>
  <si>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</si>
  <si>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</si>
  <si>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</si>
  <si>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530181221100000211779</t>
  </si>
  <si>
    <t>事业人员支出工资</t>
  </si>
  <si>
    <t>事业运行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</si>
  <si>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</si>
  <si>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</si>
  <si>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</si>
  <si>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</si>
  <si>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</si>
  <si>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</si>
  <si>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</si>
  <si>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</si>
  <si>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530181221100000211782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</si>
  <si>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</si>
  <si>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</si>
  <si>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</si>
  <si>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</si>
  <si>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</si>
  <si>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</si>
  <si>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</si>
  <si>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</si>
  <si>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</si>
  <si>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</si>
  <si>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</si>
  <si>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</si>
  <si>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</si>
  <si>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530181221100000211801</t>
  </si>
  <si>
    <t>住房公积金</t>
  </si>
  <si>
    <t xml:space="preserve">  30113</t>
  </si>
  <si>
    <t>530181221100000211802</t>
  </si>
  <si>
    <t>工会经费</t>
  </si>
  <si>
    <t xml:space="preserve">  30228</t>
  </si>
  <si>
    <t>530181221100000211803</t>
  </si>
  <si>
    <t>一般公用经费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</si>
  <si>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</si>
  <si>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</si>
  <si>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</si>
  <si>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</si>
  <si>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</si>
  <si>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</si>
  <si>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</si>
  <si>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</si>
  <si>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30229</t>
  </si>
  <si>
    <t>福利费</t>
  </si>
  <si>
    <t xml:space="preserve">  30239</t>
  </si>
  <si>
    <t>其他交通费用</t>
  </si>
  <si>
    <t xml:space="preserve">  30299</t>
  </si>
  <si>
    <t>其他商品和服务支出</t>
  </si>
  <si>
    <t>530181231100001570446</t>
  </si>
  <si>
    <t>事业人员绩效奖励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</si>
  <si>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</si>
  <si>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</si>
  <si>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</si>
  <si>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</si>
  <si>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</si>
  <si>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</si>
  <si>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</si>
  <si>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</si>
  <si>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530181241100002200114</t>
  </si>
  <si>
    <t>网格化管理专项经费</t>
  </si>
  <si>
    <t>一般行政管理事务</t>
  </si>
  <si>
    <t>30201</t>
  </si>
  <si>
    <t>30217</t>
  </si>
  <si>
    <t>30227</t>
  </si>
  <si>
    <t>委托业务费</t>
  </si>
  <si>
    <t>530181241100002570104</t>
  </si>
  <si>
    <t>社会建设工作经费</t>
  </si>
  <si>
    <t>30216</t>
  </si>
  <si>
    <t>30239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</si>
  <si>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</si>
  <si>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</si>
  <si>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</si>
  <si>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</si>
  <si>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</si>
  <si>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</si>
  <si>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</si>
  <si>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</si>
  <si>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</si>
  <si>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</si>
  <si>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社会建设工作经费</t>
  </si>
  <si>
    <t>围绕群众关注度高、受益面广，贴近居民、贴近生活，群众热切希望解决的惠民实事，整合内部资源、统筹社会力量，在县（市）区的统筹推动和乡镇（街道）、村（社区）党组织的引导下，以社区居民群众为主体组织实施“民生小实事”，快速解决居民群众身边的“小事、急事、难事”，通过实施“民生小实事”项目，推动社会治理过程群众参与、治理成效群众评判、治理成果人民共享，不断提升居民生活质量和居民自治意识，努力当好全省基层社会治理排头兵。</t>
  </si>
  <si>
    <t>产出指标</t>
  </si>
  <si>
    <t>数量指标</t>
  </si>
  <si>
    <t>探索发动驻区单位、社会力量参与的创新案例数量</t>
  </si>
  <si>
    <t>&gt;=</t>
  </si>
  <si>
    <t>个</t>
  </si>
  <si>
    <t>定量指标</t>
  </si>
  <si>
    <t>探索发动驻区单位、社会力量参与的创新案例不少于 1 个</t>
  </si>
  <si>
    <t>“民生小实事”项目</t>
  </si>
  <si>
    <t>件</t>
  </si>
  <si>
    <t>每年明确不少于 10 件“民生小实事”项目</t>
  </si>
  <si>
    <t>效益指标</t>
  </si>
  <si>
    <t>社会效益指标</t>
  </si>
  <si>
    <t>营造全社会都关心关注、支持参与基层治理的良好氛围</t>
  </si>
  <si>
    <t>=</t>
  </si>
  <si>
    <t>大力营造</t>
  </si>
  <si>
    <t>是/否</t>
  </si>
  <si>
    <t>定性指标</t>
  </si>
  <si>
    <t>推动“民生小实事”落到实处、取得实效</t>
  </si>
  <si>
    <t>大力推动</t>
  </si>
  <si>
    <t>不断激发群众自治活力，以项目化方式推动基层治理创新发展</t>
  </si>
  <si>
    <t>不断激发</t>
  </si>
  <si>
    <t>满意度指标</t>
  </si>
  <si>
    <t>服务对象满意度指标</t>
  </si>
  <si>
    <t>服务对象满意度</t>
  </si>
  <si>
    <t>96</t>
  </si>
  <si>
    <t>%</t>
  </si>
  <si>
    <t>服务对象满意度达到96%</t>
  </si>
  <si>
    <t xml:space="preserve">  网格化管理专项经费</t>
  </si>
  <si>
    <t>根据昆政法办（2023）9号附件 《安宁市社会治安综合治理中心2023年度工作要点》等相关文件，遵从“党建引领、改革创新、重心下移、多元共治”的原则，整合党建、综治、城管、消防、工会等各类网格，实现网格化服务管理“多网合一“。</t>
  </si>
  <si>
    <t>市“四中心”按照工作需要定期不定期召开会议次数</t>
  </si>
  <si>
    <t>次</t>
  </si>
  <si>
    <t>市“四中心”按照工作需要定期不定期召开会议，每月至少召开1次会议研究部署工作。</t>
  </si>
  <si>
    <t>街道“四中心”按照工作需要定期不定期召开会议次数</t>
  </si>
  <si>
    <t>街道“四中心”按照工作需要定期不定期召开会议，每月至少召开2次会议研究部署工作。</t>
  </si>
  <si>
    <t>村（社区）“四中心”按照工作需要定期不定期召开会议次数</t>
  </si>
  <si>
    <t>村（社区）“四中心”按照工作需要定期不定期召开会议，每月至少召开4次会议研究部署工作。</t>
  </si>
  <si>
    <t>全市共划分网格数量</t>
  </si>
  <si>
    <t>1275</t>
  </si>
  <si>
    <t>全市共划分网格1275个。</t>
  </si>
  <si>
    <t>质量指标</t>
  </si>
  <si>
    <t>持续开展平安单位、平安街道、平安村（社区）、平安小区创建活动，创建率</t>
  </si>
  <si>
    <t>75</t>
  </si>
  <si>
    <t>不断优化创建标准和负面清单，广泛动员社会各界积极参与平安创建活动，持续开展平安单位、
平安街道、平安村（社区）、平安小区创建活动，实现创建率达到 75%以上。</t>
  </si>
  <si>
    <t>推动综治中心平台进一步发挥，网格化服务管理体系进一步健全，助力市域社会治理现代化试点创建成功</t>
  </si>
  <si>
    <t>推动综治中心平台进一步发挥，网格化服务管理体系进一步健全，助力市域社会治理现代化试点创建成功。</t>
  </si>
  <si>
    <t>增强群众对平安创建的知晓率、参与率、支持率</t>
  </si>
  <si>
    <t>不断增强</t>
  </si>
  <si>
    <t>切实增强群众对平安创建的知晓率、参与率、支持率</t>
  </si>
  <si>
    <t>增强通过法律途径解决纠纷、维护权益的意识</t>
  </si>
  <si>
    <t>加强村（社区）公共法律服务，使广大群众享受到方便、高效的法律服务，增强通过法律途径解决纠纷、维护权益的意识。</t>
  </si>
  <si>
    <t>91</t>
  </si>
  <si>
    <t>服务对象满意度达到91%以上。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</si>
  <si>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</si>
  <si>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</si>
  <si>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</si>
  <si>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</si>
  <si>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</si>
  <si>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</si>
  <si>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按照市委、市政府的统一部署，统筹全市社会建设和社会治理工作，拟订全市社会建设和社会治理总体规划、重大方案、改革举措和政策措施；负责对社会建设和市域社会治理成员单位、各街道工作推进情况进行督查、督办，确保工作落到实处；负责社会治安综合治理工作，落实市委政法委对社会治安综合治理工作的安排部署；完成上级交办的其他工作。</t>
  </si>
  <si>
    <t>根据三定方案归纳</t>
  </si>
  <si>
    <t>总体绩效目标
（2024-2026年期间）</t>
  </si>
  <si>
    <t>1.坚持以习近平新时代中国特色社会主义思想为指导，深入贯彻习近平法治思想，全面贯彻落实党的二十大精神，认真贯彻落实中央政法工作会议、省委政法工作会议和市委十二届四次全会、市“两会”精神，以强化基层基础为目标，以综治中心标准化建设为着力点，持续推动社会治安综合治理工作闭环化处置、精细化管理、信息化附能，助力全市政法工作现代化、建设更高水平的平安法治安宁；
2.大力推动社会治理过程群众参与、治理成效群众评判、治理成果人民共享，不断提升居民生活质量和居民自治意识，努力当好全省基层社会治理排头兵。</t>
  </si>
  <si>
    <t>根据部门职责，中长期规划，各级党委，各级政府要求归纳</t>
  </si>
  <si>
    <t>部门年度目标</t>
  </si>
  <si>
    <t>预算年度（2024年）
绩效目标</t>
  </si>
  <si>
    <t>1.根据昆政法办（2023）9号等相关文件，遵从“党建引领、改革创新、重心下移、多元共治”的原则，整合党建、综治、城管、消防、工会等各类网格，实现网格化服务管理“多网合一“。推动综治中心平台进一步发挥，网格化服务管理体系进一步健全，助力市域社会治理现代化试点创建成功，增强通过法律途径解决纠纷、维护权益的意识；
2.围绕群众关注度高、受益面广，贴近居民、贴近生活，群众热切希望解决的惠民实事，整合内部资源、统筹社会力量，在县（市）区的统筹推动和乡镇（街道）、村（社区）党组织的引导下，以社区居民群众为主体组织实施“民生小实事”，快速解决居民群众身边的“小事、急事、难事”，通过实施“民生小实事”项目，推动社会治理过程群众参与、治理成效群众评判、治理成果人民共享，不断提升居民生活质量和居民自治意识，努力当好全省基层社会治理排头兵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</si>
  <si>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</si>
  <si>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</si>
  <si>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</si>
  <si>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</si>
  <si>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</si>
  <si>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</si>
  <si>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</si>
  <si>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</si>
  <si>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</si>
  <si>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安宁市社会建设和社会治理综合服务中心机构运行维护经费</t>
  </si>
  <si>
    <t>保障机构正常运转和完成日常工作任务而发生的各项支出，包括人员经费和公用经费。</t>
  </si>
  <si>
    <t>根据昆政法办（2023）9号等相关文件，遵从“党建引领、改革创新、重心下移、多元共治”的原则，整合党建、综治、城管、消防、工会等各类网格，实现网格化服务管理“多网合一“。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</si>
  <si>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</si>
  <si>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</si>
  <si>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</si>
  <si>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</si>
  <si>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</si>
  <si>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根据工作完成情况进行评分</t>
  </si>
  <si>
    <t>昆社建通〔2022〕1 号印发《关于全面实施“民生小实事”项目提群众幸福感满意度的实施意见》的通知</t>
  </si>
  <si>
    <t>市“四中心”按照工作需要定期不定期召开会议，每季度至少召开1次会议研究部署工作。</t>
  </si>
  <si>
    <t>根据昆政法办202329号(关于印发《2023年度昆明市社会治安综合治理中心考评细则》的通知)、 昆政法办（2023）9号附件、安政法〔2021〕87号关于加强全市社会治安综合治理中心规范化建设的指导意见、附件2：安宁市社会治安综合治理中心规范化建设标准 安宁市社会治安综合治理中心2023年度工作要点相关依据设定。</t>
  </si>
  <si>
    <t>街道“四中心”按照工作需要定期不定期召开会议，每季度至少召开2次会议研究部署工作。</t>
  </si>
  <si>
    <t>村（社区）“四中心”按照工作需要定期不定期召开会议，每季度至少召开4次会议研究部署工作。</t>
  </si>
  <si>
    <t>不断优化创建标准和负面清单，广泛动员社会各界积极参与平安创建活动，持续开展平安单位、平安街道、平安村（社区）、平安小区创建活动，实现创建率达到 75%以上。</t>
  </si>
  <si>
    <t>根据问卷调查进行绩效指标设定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</si>
  <si>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</si>
  <si>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</si>
  <si>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</si>
  <si>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</si>
  <si>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</si>
  <si>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</si>
  <si>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</si>
  <si>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</si>
  <si>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</si>
  <si>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</si>
  <si>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</si>
  <si>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</si>
  <si>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</si>
  <si>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本单位2024年无政府采购预算，故此表为空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</si>
  <si>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</si>
  <si>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</si>
  <si>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</si>
  <si>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</si>
  <si>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</si>
  <si>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本单位2024年无部门政府购买服务预算，故此表为空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</si>
  <si>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</si>
  <si>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</si>
  <si>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</si>
  <si>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</si>
  <si>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</si>
  <si>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</si>
  <si>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</si>
  <si>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</si>
  <si>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</si>
  <si>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</si>
  <si>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</si>
  <si>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</si>
  <si>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</si>
  <si>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</si>
  <si>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</si>
  <si>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</si>
  <si>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</si>
  <si>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</si>
  <si>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</si>
  <si>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</si>
  <si>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设备</t>
  </si>
  <si>
    <t>A02010105 台式计算机</t>
  </si>
  <si>
    <t>台式计算机</t>
  </si>
  <si>
    <t>台</t>
  </si>
  <si>
    <t>A02010108 便携式计算机</t>
  </si>
  <si>
    <t>便携式计算机</t>
  </si>
  <si>
    <t>A02020100 复印机</t>
  </si>
  <si>
    <t>复印机</t>
  </si>
  <si>
    <t>A02021001 A3黑白打印机</t>
  </si>
  <si>
    <t>A3黑白打印机</t>
  </si>
  <si>
    <t>A02021003 A4黑白打印机</t>
  </si>
  <si>
    <t>A4黑白打印机</t>
  </si>
  <si>
    <t>无形资产</t>
  </si>
  <si>
    <t>A08060399 其他计算机软件</t>
  </si>
  <si>
    <t>其他计算机软件</t>
  </si>
  <si>
    <t>套</t>
  </si>
  <si>
    <t>上级补助</t>
  </si>
  <si>
    <t>本单位2024年无上级补助项目支出预算，故此表为空。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</si>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</sst>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>
  <numFmts count="6">
    <numFmt numFmtId="176" formatCode="_(* #,##0_);_(* \(#,##0\);_(* &quot;-&quot;_);_(@_)"/>
    <numFmt numFmtId="177" formatCode="_(* #,##0.00_);_(* \(#,##0.00\);_(* &quot;-&quot;??_);_(@_)"/>
    <numFmt numFmtId="178" formatCode="_(&quot;$&quot;* #,##0_);_(&quot;$&quot;* \(#,##0\);_(&quot;$&quot;* &quot;-&quot;_);_(@_)"/>
    <numFmt numFmtId="179" formatCode="#,##0.00_ ;[Red]\-#,##0.00\ "/>
    <numFmt numFmtId="180" formatCode="_(&quot;$&quot;* #,##0.00_);_(&quot;$&quot;* \(#,##0.00\);_(&quot;$&quot;* &quot;-&quot;??_);_(@_)"/>
    <numFmt numFmtId="181" formatCode="#,##0.00_ "/>
  </numFmts>
  <fonts count="60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9"/>
      <color rgb="FFFF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b/>
      <sz val="9"/>
      <color rgb="FF000000"/>
      <name val="宋体"/>
      <charset val="1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80008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FF00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8" fontId="0" fillId="0" borderId="0" applyFont="0" applyFill="0" applyBorder="0" applyAlignment="0" applyProtection="0"/>
    <xf numFmtId="0" fontId="6" fillId="5" borderId="0" applyNumberFormat="0" applyBorder="0" applyAlignment="0" applyProtection="0">
      <alignment vertical="center"/>
    </xf>
    <xf numFmtId="0" fontId="45" fillId="6" borderId="27" applyNumberFormat="0" applyAlignment="0" applyProtection="0">
      <alignment vertical="center"/>
    </xf>
    <xf numFmtId="180" fontId="0" fillId="0" borderId="0" applyFont="0" applyFill="0" applyBorder="0" applyAlignment="0" applyProtection="0"/>
    <xf numFmtId="0" fontId="30" fillId="0" borderId="0"/>
    <xf numFmtId="176" fontId="0" fillId="0" borderId="0" applyFont="0" applyFill="0" applyBorder="0" applyAlignment="0" applyProtection="0"/>
    <xf numFmtId="0" fontId="6" fillId="4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8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0" fillId="9" borderId="29" applyNumberFormat="0" applyFont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0" borderId="28" applyNumberFormat="0" applyFill="0" applyAlignment="0" applyProtection="0">
      <alignment vertical="center"/>
    </xf>
    <xf numFmtId="0" fontId="53" fillId="0" borderId="31" applyNumberFormat="0" applyFill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0" fillId="0" borderId="32" applyNumberFormat="0" applyFill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55" fillId="14" borderId="34" applyNumberFormat="0" applyAlignment="0" applyProtection="0">
      <alignment vertical="center"/>
    </xf>
    <xf numFmtId="0" fontId="56" fillId="14" borderId="27" applyNumberFormat="0" applyAlignment="0" applyProtection="0">
      <alignment vertical="center"/>
    </xf>
    <xf numFmtId="0" fontId="49" fillId="12" borderId="30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4" fillId="0" borderId="33" applyNumberFormat="0" applyFill="0" applyAlignment="0" applyProtection="0">
      <alignment vertical="center"/>
    </xf>
    <xf numFmtId="0" fontId="57" fillId="0" borderId="35" applyNumberFormat="0" applyFill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30" fillId="0" borderId="0">
      <alignment vertical="center"/>
    </xf>
    <xf numFmtId="0" fontId="48" fillId="29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0" fillId="0" borderId="0">
      <alignment vertical="center"/>
    </xf>
    <xf numFmtId="0" fontId="48" fillId="27" borderId="0" applyNumberFormat="0" applyBorder="0" applyAlignment="0" applyProtection="0">
      <alignment vertical="center"/>
    </xf>
    <xf numFmtId="0" fontId="30" fillId="0" borderId="0"/>
    <xf numFmtId="0" fontId="6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15" fillId="0" borderId="0">
      <alignment vertical="top"/>
      <protection locked="0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388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9" fillId="0" borderId="0" xfId="58" applyFill="1" applyAlignment="1">
      <alignment vertical="center"/>
    </xf>
    <xf numFmtId="0" fontId="10" fillId="0" borderId="0" xfId="58" applyNumberFormat="1" applyFont="1" applyFill="1" applyBorder="1" applyAlignment="1" applyProtection="1">
      <alignment horizontal="right" vertical="center"/>
    </xf>
    <xf numFmtId="0" fontId="11" fillId="0" borderId="0" xfId="58" applyNumberFormat="1" applyFont="1" applyFill="1" applyBorder="1" applyAlignment="1" applyProtection="1">
      <alignment horizontal="center" vertical="center"/>
    </xf>
    <xf numFmtId="0" fontId="12" fillId="0" borderId="0" xfId="58" applyNumberFormat="1" applyFont="1" applyFill="1" applyBorder="1" applyAlignment="1" applyProtection="1">
      <alignment horizontal="left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7" xfId="45" applyFont="1" applyFill="1" applyBorder="1" applyAlignment="1">
      <alignment horizontal="center" vertical="center" wrapText="1"/>
    </xf>
    <xf numFmtId="0" fontId="14" fillId="0" borderId="16" xfId="45" applyFont="1" applyFill="1" applyBorder="1" applyAlignment="1">
      <alignment horizontal="center" vertical="center" wrapText="1"/>
    </xf>
    <xf numFmtId="0" fontId="14" fillId="0" borderId="17" xfId="45" applyFont="1" applyFill="1" applyBorder="1" applyAlignment="1">
      <alignment horizontal="center" vertical="center" wrapText="1"/>
    </xf>
    <xf numFmtId="0" fontId="14" fillId="0" borderId="18" xfId="45" applyFont="1" applyFill="1" applyBorder="1" applyAlignment="1">
      <alignment horizontal="center" vertical="center" wrapText="1"/>
    </xf>
    <xf numFmtId="0" fontId="14" fillId="0" borderId="10" xfId="45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4" fillId="0" borderId="12" xfId="45" applyFont="1" applyFill="1" applyBorder="1" applyAlignment="1">
      <alignment horizontal="center" vertical="center" wrapText="1"/>
    </xf>
    <xf numFmtId="0" fontId="7" fillId="0" borderId="15" xfId="53" applyFont="1" applyFill="1" applyBorder="1" applyAlignment="1" applyProtection="1">
      <alignment horizontal="left" vertical="center" wrapText="1"/>
      <protection locked="0"/>
    </xf>
    <xf numFmtId="0" fontId="7" fillId="0" borderId="15" xfId="53" applyFont="1" applyFill="1" applyBorder="1" applyAlignment="1" applyProtection="1">
      <alignment horizontal="left" vertical="center" wrapText="1"/>
    </xf>
    <xf numFmtId="0" fontId="3" fillId="2" borderId="15" xfId="53" applyFont="1" applyFill="1" applyBorder="1" applyAlignment="1" applyProtection="1">
      <alignment horizontal="left" vertical="center" wrapText="1"/>
      <protection locked="0"/>
    </xf>
    <xf numFmtId="0" fontId="7" fillId="0" borderId="15" xfId="53" applyFont="1" applyFill="1" applyBorder="1" applyAlignment="1" applyProtection="1">
      <alignment horizontal="center" vertical="center" wrapText="1"/>
      <protection locked="0"/>
    </xf>
    <xf numFmtId="3" fontId="3" fillId="2" borderId="15" xfId="53" applyNumberFormat="1" applyFont="1" applyFill="1" applyBorder="1" applyAlignment="1" applyProtection="1">
      <alignment horizontal="right" vertical="center"/>
      <protection locked="0"/>
    </xf>
    <xf numFmtId="4" fontId="3" fillId="2" borderId="15" xfId="53" applyNumberFormat="1" applyFont="1" applyFill="1" applyBorder="1" applyAlignment="1" applyProtection="1">
      <alignment horizontal="right" vertical="center"/>
      <protection locked="0"/>
    </xf>
    <xf numFmtId="0" fontId="12" fillId="0" borderId="16" xfId="45" applyFont="1" applyFill="1" applyBorder="1" applyAlignment="1">
      <alignment horizontal="center" vertical="center" wrapText="1"/>
    </xf>
    <xf numFmtId="0" fontId="12" fillId="0" borderId="17" xfId="45" applyFont="1" applyFill="1" applyBorder="1" applyAlignment="1">
      <alignment horizontal="center" vertical="center" wrapText="1"/>
    </xf>
    <xf numFmtId="0" fontId="12" fillId="0" borderId="18" xfId="45" applyFont="1" applyFill="1" applyBorder="1" applyAlignment="1">
      <alignment horizontal="center" vertical="center" wrapText="1"/>
    </xf>
    <xf numFmtId="0" fontId="9" fillId="0" borderId="0" xfId="53" applyFont="1" applyFill="1" applyBorder="1" applyAlignment="1" applyProtection="1">
      <alignment vertical="center"/>
    </xf>
    <xf numFmtId="0" fontId="15" fillId="0" borderId="0" xfId="53" applyFont="1" applyFill="1" applyBorder="1" applyAlignment="1" applyProtection="1">
      <alignment vertical="top"/>
      <protection locked="0"/>
    </xf>
    <xf numFmtId="0" fontId="16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5" fillId="0" borderId="0" xfId="53" applyFont="1" applyFill="1" applyBorder="1" applyAlignment="1" applyProtection="1">
      <alignment horizontal="left" vertical="center"/>
      <protection locked="0"/>
    </xf>
    <xf numFmtId="0" fontId="18" fillId="0" borderId="11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  <protection locked="0"/>
    </xf>
    <xf numFmtId="0" fontId="18" fillId="0" borderId="2" xfId="53" applyFont="1" applyFill="1" applyBorder="1" applyAlignment="1" applyProtection="1">
      <alignment horizontal="center" vertical="center" wrapText="1"/>
    </xf>
    <xf numFmtId="0" fontId="18" fillId="0" borderId="3" xfId="53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horizontal="left" vertical="center" wrapText="1"/>
      <protection locked="0"/>
    </xf>
    <xf numFmtId="0" fontId="19" fillId="0" borderId="11" xfId="53" applyFont="1" applyFill="1" applyBorder="1" applyAlignment="1" applyProtection="1">
      <alignment horizontal="left" vertical="center" wrapText="1"/>
    </xf>
    <xf numFmtId="0" fontId="19" fillId="0" borderId="0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vertical="top"/>
      <protection locked="0"/>
    </xf>
    <xf numFmtId="0" fontId="9" fillId="0" borderId="0" xfId="53" applyFont="1" applyFill="1" applyBorder="1" applyAlignment="1" applyProtection="1"/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6" fillId="0" borderId="0" xfId="53" applyFont="1" applyFill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</xf>
    <xf numFmtId="0" fontId="1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vertical="center" wrapText="1"/>
    </xf>
    <xf numFmtId="0" fontId="18" fillId="0" borderId="1" xfId="53" applyFont="1" applyFill="1" applyBorder="1" applyAlignment="1" applyProtection="1">
      <alignment horizontal="center" vertical="center"/>
    </xf>
    <xf numFmtId="0" fontId="18" fillId="0" borderId="2" xfId="53" applyFont="1" applyFill="1" applyBorder="1" applyAlignment="1" applyProtection="1">
      <alignment horizontal="center" vertical="center"/>
    </xf>
    <xf numFmtId="0" fontId="18" fillId="0" borderId="3" xfId="53" applyFont="1" applyFill="1" applyBorder="1" applyAlignment="1" applyProtection="1">
      <alignment horizontal="center" vertical="center"/>
    </xf>
    <xf numFmtId="0" fontId="18" fillId="0" borderId="12" xfId="53" applyFont="1" applyFill="1" applyBorder="1" applyAlignment="1" applyProtection="1">
      <alignment horizontal="center" vertical="center"/>
    </xf>
    <xf numFmtId="0" fontId="18" fillId="0" borderId="8" xfId="53" applyFont="1" applyFill="1" applyBorder="1" applyAlignment="1" applyProtection="1">
      <alignment horizontal="center" vertical="center"/>
    </xf>
    <xf numFmtId="0" fontId="18" fillId="0" borderId="5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 wrapText="1"/>
    </xf>
    <xf numFmtId="0" fontId="18" fillId="0" borderId="19" xfId="53" applyFont="1" applyFill="1" applyBorder="1" applyAlignment="1" applyProtection="1">
      <alignment horizontal="center" vertical="center" wrapText="1"/>
    </xf>
    <xf numFmtId="0" fontId="20" fillId="0" borderId="19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20" xfId="0" applyFont="1" applyFill="1" applyBorder="1" applyAlignment="1" applyProtection="1">
      <alignment vertical="center" readingOrder="1"/>
      <protection locked="0"/>
    </xf>
    <xf numFmtId="0" fontId="20" fillId="0" borderId="21" xfId="0" applyFont="1" applyFill="1" applyBorder="1" applyAlignment="1" applyProtection="1">
      <alignment vertical="center" readingOrder="1"/>
      <protection locked="0"/>
    </xf>
    <xf numFmtId="0" fontId="20" fillId="0" borderId="22" xfId="0" applyFont="1" applyFill="1" applyBorder="1" applyAlignment="1" applyProtection="1">
      <alignment vertical="center" readingOrder="1"/>
      <protection locked="0"/>
    </xf>
    <xf numFmtId="0" fontId="15" fillId="0" borderId="11" xfId="53" applyFont="1" applyFill="1" applyBorder="1" applyAlignment="1" applyProtection="1">
      <alignment horizontal="right" vertical="center"/>
      <protection locked="0"/>
    </xf>
    <xf numFmtId="0" fontId="19" fillId="0" borderId="8" xfId="53" applyFont="1" applyFill="1" applyBorder="1" applyAlignment="1" applyProtection="1">
      <alignment vertical="center" wrapText="1"/>
    </xf>
    <xf numFmtId="0" fontId="19" fillId="0" borderId="8" xfId="53" applyFont="1" applyFill="1" applyBorder="1" applyAlignment="1" applyProtection="1">
      <alignment horizontal="right" vertical="center"/>
      <protection locked="0"/>
    </xf>
    <xf numFmtId="0" fontId="15" fillId="0" borderId="13" xfId="53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/>
    <xf numFmtId="0" fontId="15" fillId="0" borderId="0" xfId="53" applyFont="1" applyFill="1" applyBorder="1" applyAlignment="1" applyProtection="1">
      <alignment horizontal="right"/>
    </xf>
    <xf numFmtId="0" fontId="18" fillId="0" borderId="8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6" fillId="0" borderId="0" xfId="53" applyFont="1" applyFill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vertical="center"/>
    </xf>
    <xf numFmtId="0" fontId="18" fillId="0" borderId="0" xfId="53" applyFont="1" applyFill="1" applyBorder="1" applyAlignment="1" applyProtection="1">
      <alignment wrapText="1"/>
    </xf>
    <xf numFmtId="0" fontId="18" fillId="0" borderId="12" xfId="53" applyFont="1" applyFill="1" applyBorder="1" applyAlignment="1" applyProtection="1">
      <alignment horizontal="center" vertical="center" wrapText="1"/>
    </xf>
    <xf numFmtId="181" fontId="19" fillId="0" borderId="12" xfId="53" applyNumberFormat="1" applyFont="1" applyFill="1" applyBorder="1" applyAlignment="1" applyProtection="1">
      <alignment horizontal="right" vertical="center"/>
      <protection locked="0"/>
    </xf>
    <xf numFmtId="181" fontId="9" fillId="0" borderId="12" xfId="53" applyNumberFormat="1" applyFont="1" applyFill="1" applyBorder="1" applyAlignment="1" applyProtection="1"/>
    <xf numFmtId="0" fontId="15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19" fillId="0" borderId="0" xfId="53" applyFont="1" applyFill="1" applyBorder="1" applyAlignment="1" applyProtection="1">
      <alignment horizontal="right" vertical="center" wrapText="1"/>
      <protection locked="0"/>
    </xf>
    <xf numFmtId="0" fontId="19" fillId="0" borderId="0" xfId="53" applyFont="1" applyFill="1" applyBorder="1" applyAlignment="1" applyProtection="1">
      <alignment horizontal="right" wrapText="1"/>
      <protection locked="0"/>
    </xf>
    <xf numFmtId="0" fontId="18" fillId="0" borderId="12" xfId="53" applyFont="1" applyFill="1" applyBorder="1" applyAlignment="1" applyProtection="1">
      <alignment horizontal="center" vertical="center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181" fontId="15" fillId="0" borderId="12" xfId="53" applyNumberFormat="1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right" vertical="center" wrapText="1"/>
    </xf>
    <xf numFmtId="0" fontId="19" fillId="0" borderId="0" xfId="53" applyFont="1" applyFill="1" applyBorder="1" applyAlignment="1" applyProtection="1">
      <alignment horizontal="right" wrapText="1"/>
    </xf>
    <xf numFmtId="0" fontId="16" fillId="0" borderId="0" xfId="53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 wrapText="1"/>
    </xf>
    <xf numFmtId="0" fontId="18" fillId="0" borderId="24" xfId="53" applyFont="1" applyFill="1" applyBorder="1" applyAlignment="1" applyProtection="1">
      <alignment horizontal="center" vertical="center" wrapText="1"/>
    </xf>
    <xf numFmtId="0" fontId="18" fillId="0" borderId="5" xfId="53" applyFont="1" applyFill="1" applyBorder="1" applyAlignment="1" applyProtection="1">
      <alignment horizontal="center" vertical="center" wrapText="1"/>
    </xf>
    <xf numFmtId="0" fontId="18" fillId="0" borderId="25" xfId="53" applyFont="1" applyFill="1" applyBorder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18" fillId="0" borderId="15" xfId="53" applyFont="1" applyFill="1" applyBorder="1" applyAlignment="1" applyProtection="1">
      <alignment horizontal="center" vertical="center" wrapText="1"/>
    </xf>
    <xf numFmtId="0" fontId="18" fillId="0" borderId="14" xfId="53" applyFont="1" applyFill="1" applyBorder="1" applyAlignment="1" applyProtection="1">
      <alignment horizontal="center" vertical="center" wrapText="1"/>
    </xf>
    <xf numFmtId="0" fontId="19" fillId="0" borderId="8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left" vertical="center" wrapText="1"/>
    </xf>
    <xf numFmtId="0" fontId="23" fillId="0" borderId="15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right" vertical="center"/>
    </xf>
    <xf numFmtId="181" fontId="19" fillId="0" borderId="15" xfId="53" applyNumberFormat="1" applyFont="1" applyFill="1" applyBorder="1" applyAlignment="1" applyProtection="1">
      <alignment horizontal="right" vertical="center"/>
      <protection locked="0"/>
    </xf>
    <xf numFmtId="0" fontId="19" fillId="0" borderId="13" xfId="53" applyFont="1" applyFill="1" applyBorder="1" applyAlignment="1" applyProtection="1">
      <alignment horizontal="center" vertical="center"/>
    </xf>
    <xf numFmtId="0" fontId="19" fillId="0" borderId="14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>
      <alignment horizontal="right"/>
      <protection locked="0"/>
    </xf>
    <xf numFmtId="0" fontId="18" fillId="0" borderId="3" xfId="53" applyFont="1" applyFill="1" applyBorder="1" applyAlignment="1" applyProtection="1">
      <alignment horizontal="center" vertical="center" wrapText="1"/>
      <protection locked="0"/>
    </xf>
    <xf numFmtId="0" fontId="20" fillId="0" borderId="25" xfId="53" applyFont="1" applyFill="1" applyBorder="1" applyAlignment="1" applyProtection="1">
      <alignment horizontal="center" vertical="center" wrapText="1"/>
      <protection locked="0"/>
    </xf>
    <xf numFmtId="0" fontId="20" fillId="0" borderId="14" xfId="53" applyFont="1" applyFill="1" applyBorder="1" applyAlignment="1" applyProtection="1">
      <alignment horizontal="center" vertical="center" wrapText="1"/>
      <protection locked="0"/>
    </xf>
    <xf numFmtId="0" fontId="18" fillId="0" borderId="15" xfId="53" applyFont="1" applyFill="1" applyBorder="1" applyAlignment="1" applyProtection="1">
      <alignment horizontal="center" vertical="center" wrapText="1"/>
      <protection locked="0"/>
    </xf>
    <xf numFmtId="0" fontId="19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right"/>
    </xf>
    <xf numFmtId="49" fontId="9" fillId="0" borderId="0" xfId="53" applyNumberFormat="1" applyFont="1" applyFill="1" applyBorder="1" applyAlignment="1" applyProtection="1"/>
    <xf numFmtId="49" fontId="24" fillId="0" borderId="0" xfId="53" applyNumberFormat="1" applyFont="1" applyFill="1" applyBorder="1" applyAlignment="1" applyProtection="1"/>
    <xf numFmtId="0" fontId="24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5" fillId="0" borderId="0" xfId="53" applyFont="1" applyFill="1" applyBorder="1" applyAlignment="1" applyProtection="1">
      <alignment horizontal="center" vertical="center" wrapText="1"/>
    </xf>
    <xf numFmtId="0" fontId="25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  <protection locked="0"/>
    </xf>
    <xf numFmtId="49" fontId="18" fillId="0" borderId="1" xfId="53" applyNumberFormat="1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/>
    </xf>
    <xf numFmtId="49" fontId="18" fillId="0" borderId="5" xfId="53" applyNumberFormat="1" applyFont="1" applyFill="1" applyBorder="1" applyAlignment="1" applyProtection="1">
      <alignment horizontal="center" vertical="center" wrapText="1"/>
    </xf>
    <xf numFmtId="49" fontId="18" fillId="0" borderId="11" xfId="53" applyNumberFormat="1" applyFont="1" applyFill="1" applyBorder="1" applyAlignment="1" applyProtection="1">
      <alignment horizontal="center" vertical="center"/>
    </xf>
    <xf numFmtId="179" fontId="19" fillId="0" borderId="11" xfId="53" applyNumberFormat="1" applyFont="1" applyFill="1" applyBorder="1" applyAlignment="1" applyProtection="1">
      <alignment horizontal="right" vertical="center"/>
    </xf>
    <xf numFmtId="179" fontId="19" fillId="0" borderId="11" xfId="53" applyNumberFormat="1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0" fontId="26" fillId="2" borderId="0" xfId="53" applyFont="1" applyFill="1" applyBorder="1" applyAlignment="1" applyProtection="1">
      <alignment horizontal="center" vertical="center"/>
    </xf>
    <xf numFmtId="0" fontId="26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7" fillId="2" borderId="3" xfId="53" applyFont="1" applyFill="1" applyBorder="1" applyAlignment="1" applyProtection="1">
      <alignment horizontal="left" vertical="center"/>
    </xf>
    <xf numFmtId="0" fontId="27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28" fillId="0" borderId="2" xfId="53" applyFont="1" applyFill="1" applyBorder="1" applyAlignment="1" applyProtection="1">
      <alignment horizontal="left" vertical="center"/>
    </xf>
    <xf numFmtId="0" fontId="28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9" fontId="3" fillId="0" borderId="4" xfId="53" applyNumberFormat="1" applyFont="1" applyFill="1" applyBorder="1" applyAlignment="1" applyProtection="1">
      <alignment horizontal="left" vertical="center" wrapText="1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28" fillId="0" borderId="19" xfId="53" applyFont="1" applyFill="1" applyBorder="1" applyAlignment="1" applyProtection="1">
      <alignment horizontal="left" vertical="center"/>
    </xf>
    <xf numFmtId="0" fontId="28" fillId="0" borderId="24" xfId="53" applyFont="1" applyFill="1" applyBorder="1" applyAlignment="1" applyProtection="1">
      <alignment horizontal="left" vertical="center"/>
    </xf>
    <xf numFmtId="0" fontId="28" fillId="0" borderId="2" xfId="53" applyFont="1" applyFill="1" applyBorder="1" applyAlignment="1" applyProtection="1">
      <alignment horizontal="center" vertical="center"/>
    </xf>
    <xf numFmtId="0" fontId="28" fillId="0" borderId="3" xfId="53" applyFont="1" applyFill="1" applyBorder="1" applyAlignment="1" applyProtection="1">
      <alignment horizontal="center" vertical="center"/>
    </xf>
    <xf numFmtId="0" fontId="28" fillId="0" borderId="4" xfId="53" applyFont="1" applyFill="1" applyBorder="1" applyAlignment="1" applyProtection="1">
      <alignment horizontal="center" vertical="center"/>
    </xf>
    <xf numFmtId="49" fontId="29" fillId="0" borderId="19" xfId="53" applyNumberFormat="1" applyFont="1" applyFill="1" applyBorder="1" applyAlignment="1" applyProtection="1">
      <alignment horizontal="center" vertical="center" wrapText="1"/>
    </xf>
    <xf numFmtId="49" fontId="29" fillId="0" borderId="11" xfId="53" applyNumberFormat="1" applyFont="1" applyFill="1" applyBorder="1" applyAlignment="1" applyProtection="1">
      <alignment horizontal="center" vertical="center"/>
      <protection locked="0"/>
    </xf>
    <xf numFmtId="49" fontId="29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29" fillId="0" borderId="13" xfId="53" applyFont="1" applyFill="1" applyBorder="1" applyAlignment="1" applyProtection="1">
      <alignment horizontal="center" vertical="center"/>
    </xf>
    <xf numFmtId="49" fontId="3" fillId="0" borderId="1" xfId="53" applyNumberFormat="1" applyFont="1" applyFill="1" applyBorder="1" applyAlignment="1" applyProtection="1">
      <alignment horizontal="center" vertical="center"/>
      <protection locked="0"/>
    </xf>
    <xf numFmtId="49" fontId="3" fillId="0" borderId="11" xfId="53" applyNumberFormat="1" applyFont="1" applyFill="1" applyBorder="1" applyAlignment="1" applyProtection="1">
      <alignment horizontal="center" vertical="center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3" xfId="53" applyFont="1" applyFill="1" applyBorder="1" applyAlignment="1" applyProtection="1">
      <alignment horizontal="center" vertical="center" wrapText="1"/>
    </xf>
    <xf numFmtId="49" fontId="3" fillId="0" borderId="5" xfId="53" applyNumberFormat="1" applyFont="1" applyFill="1" applyBorder="1" applyAlignment="1" applyProtection="1">
      <alignment horizontal="center" vertical="center"/>
      <protection locked="0"/>
    </xf>
    <xf numFmtId="49" fontId="19" fillId="0" borderId="12" xfId="0" applyNumberFormat="1" applyFont="1" applyBorder="1" applyAlignment="1">
      <alignment horizontal="left" vertical="center" wrapText="1"/>
    </xf>
    <xf numFmtId="49" fontId="19" fillId="0" borderId="18" xfId="0" applyNumberFormat="1" applyFont="1" applyBorder="1" applyAlignment="1">
      <alignment horizontal="center" vertical="center"/>
    </xf>
    <xf numFmtId="49" fontId="3" fillId="0" borderId="11" xfId="53" applyNumberFormat="1" applyFont="1" applyFill="1" applyBorder="1" applyAlignment="1" applyProtection="1">
      <alignment horizontal="left" vertical="center" wrapText="1"/>
      <protection locked="0"/>
    </xf>
    <xf numFmtId="49" fontId="19" fillId="0" borderId="12" xfId="0" applyNumberFormat="1" applyFont="1" applyBorder="1" applyAlignment="1">
      <alignment horizontal="center" vertical="center"/>
    </xf>
    <xf numFmtId="49" fontId="3" fillId="0" borderId="8" xfId="53" applyNumberFormat="1" applyFont="1" applyFill="1" applyBorder="1" applyAlignment="1" applyProtection="1">
      <alignment horizontal="center" vertical="center"/>
      <protection locked="0"/>
    </xf>
    <xf numFmtId="49" fontId="19" fillId="0" borderId="10" xfId="0" applyNumberFormat="1" applyFont="1" applyBorder="1" applyAlignment="1">
      <alignment horizontal="left" vertical="center" wrapText="1"/>
    </xf>
    <xf numFmtId="49" fontId="19" fillId="0" borderId="9" xfId="0" applyNumberFormat="1" applyFont="1" applyBorder="1" applyAlignment="1">
      <alignment horizontal="center" vertical="center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8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  <protection locked="0"/>
    </xf>
    <xf numFmtId="0" fontId="28" fillId="0" borderId="23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29" fillId="0" borderId="19" xfId="53" applyNumberFormat="1" applyFont="1" applyFill="1" applyBorder="1" applyAlignment="1" applyProtection="1">
      <alignment horizontal="center" vertical="center"/>
    </xf>
    <xf numFmtId="0" fontId="29" fillId="0" borderId="23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29" fillId="0" borderId="15" xfId="53" applyFont="1" applyFill="1" applyBorder="1" applyAlignment="1" applyProtection="1">
      <alignment horizontal="center" vertical="center"/>
    </xf>
    <xf numFmtId="0" fontId="3" fillId="0" borderId="15" xfId="53" applyFont="1" applyFill="1" applyBorder="1" applyAlignment="1" applyProtection="1">
      <alignment horizontal="center"/>
    </xf>
    <xf numFmtId="0" fontId="3" fillId="0" borderId="13" xfId="53" applyFont="1" applyFill="1" applyBorder="1" applyAlignment="1" applyProtection="1">
      <alignment horizontal="left" vertical="center" wrapText="1"/>
    </xf>
    <xf numFmtId="0" fontId="3" fillId="0" borderId="15" xfId="53" applyFont="1" applyFill="1" applyBorder="1" applyAlignment="1" applyProtection="1">
      <alignment horizontal="left"/>
    </xf>
    <xf numFmtId="0" fontId="3" fillId="0" borderId="4" xfId="53" applyFont="1" applyFill="1" applyBorder="1" applyAlignment="1" applyProtection="1">
      <alignment horizontal="left" vertical="center" wrapText="1"/>
    </xf>
    <xf numFmtId="0" fontId="3" fillId="0" borderId="15" xfId="53" applyFont="1" applyFill="1" applyBorder="1" applyAlignment="1" applyProtection="1"/>
    <xf numFmtId="0" fontId="3" fillId="0" borderId="2" xfId="53" applyFont="1" applyFill="1" applyBorder="1" applyAlignment="1" applyProtection="1">
      <alignment horizontal="left" vertical="center"/>
    </xf>
    <xf numFmtId="0" fontId="3" fillId="0" borderId="11" xfId="53" applyFont="1" applyFill="1" applyBorder="1" applyAlignment="1" applyProtection="1">
      <alignment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3" fillId="0" borderId="11" xfId="53" applyFont="1" applyFill="1" applyBorder="1" applyAlignment="1" applyProtection="1">
      <alignment horizontal="center" vertical="center"/>
    </xf>
    <xf numFmtId="49" fontId="22" fillId="0" borderId="0" xfId="53" applyNumberFormat="1" applyFont="1" applyFill="1" applyBorder="1" applyAlignment="1" applyProtection="1"/>
    <xf numFmtId="0" fontId="18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3" fillId="0" borderId="8" xfId="53" applyFont="1" applyFill="1" applyBorder="1" applyAlignment="1" applyProtection="1">
      <alignment vertical="center" wrapText="1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15" fillId="0" borderId="3" xfId="53" applyFont="1" applyFill="1" applyBorder="1" applyAlignment="1" applyProtection="1">
      <alignment horizontal="left" vertical="center"/>
    </xf>
    <xf numFmtId="0" fontId="15" fillId="0" borderId="4" xfId="53" applyFont="1" applyFill="1" applyBorder="1" applyAlignment="1" applyProtection="1">
      <alignment horizontal="left" vertical="center"/>
    </xf>
    <xf numFmtId="0" fontId="20" fillId="0" borderId="12" xfId="53" applyFont="1" applyFill="1" applyBorder="1" applyAlignment="1" applyProtection="1">
      <alignment horizontal="center" vertical="center" wrapText="1"/>
    </xf>
    <xf numFmtId="0" fontId="13" fillId="0" borderId="12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4" fontId="7" fillId="0" borderId="8" xfId="53" applyNumberFormat="1" applyFont="1" applyFill="1" applyBorder="1" applyAlignment="1" applyProtection="1">
      <alignment vertical="center"/>
    </xf>
    <xf numFmtId="0" fontId="22" fillId="0" borderId="10" xfId="53" applyFont="1" applyFill="1" applyBorder="1" applyAlignment="1" applyProtection="1">
      <alignment horizontal="center" vertical="center"/>
    </xf>
    <xf numFmtId="181" fontId="15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0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0" fontId="22" fillId="0" borderId="26" xfId="53" applyFont="1" applyFill="1" applyBorder="1" applyAlignment="1" applyProtection="1">
      <alignment horizontal="center" vertical="center"/>
    </xf>
    <xf numFmtId="181" fontId="15" fillId="0" borderId="2" xfId="53" applyNumberFormat="1" applyFont="1" applyFill="1" applyBorder="1" applyAlignment="1" applyProtection="1">
      <alignment horizontal="right" vertical="center" wrapText="1"/>
      <protection locked="0"/>
    </xf>
    <xf numFmtId="181" fontId="15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18" fillId="0" borderId="12" xfId="53" applyNumberFormat="1" applyFont="1" applyFill="1" applyBorder="1" applyAlignment="1" applyProtection="1">
      <alignment horizontal="center" vertical="center" wrapText="1"/>
    </xf>
    <xf numFmtId="49" fontId="18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9" fillId="0" borderId="16" xfId="53" applyFont="1" applyFill="1" applyBorder="1" applyAlignment="1" applyProtection="1">
      <alignment horizontal="center" vertical="center"/>
    </xf>
    <xf numFmtId="0" fontId="9" fillId="0" borderId="17" xfId="53" applyFont="1" applyFill="1" applyBorder="1" applyAlignment="1" applyProtection="1">
      <alignment horizontal="center" vertical="center"/>
    </xf>
    <xf numFmtId="0" fontId="9" fillId="0" borderId="18" xfId="53" applyFont="1" applyFill="1" applyBorder="1" applyAlignment="1" applyProtection="1">
      <alignment horizontal="center" vertical="center"/>
    </xf>
    <xf numFmtId="0" fontId="20" fillId="0" borderId="7" xfId="53" applyFont="1" applyFill="1" applyBorder="1" applyAlignment="1" applyProtection="1">
      <alignment horizontal="center" vertical="center" wrapText="1"/>
    </xf>
    <xf numFmtId="0" fontId="20" fillId="0" borderId="10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/>
    </xf>
    <xf numFmtId="0" fontId="1" fillId="0" borderId="11" xfId="53" applyFont="1" applyFill="1" applyBorder="1" applyAlignment="1" applyProtection="1">
      <alignment wrapText="1"/>
    </xf>
    <xf numFmtId="0" fontId="3" fillId="0" borderId="11" xfId="53" applyFont="1" applyFill="1" applyBorder="1" applyAlignment="1" applyProtection="1">
      <alignment vertical="center"/>
      <protection locked="0"/>
    </xf>
    <xf numFmtId="181" fontId="19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0" fontId="30" fillId="0" borderId="0" xfId="53" applyFont="1" applyFill="1" applyBorder="1" applyAlignment="1" applyProtection="1">
      <alignment horizontal="center"/>
    </xf>
    <xf numFmtId="0" fontId="30" fillId="0" borderId="0" xfId="53" applyFont="1" applyFill="1" applyBorder="1" applyAlignment="1" applyProtection="1">
      <alignment horizontal="center" wrapText="1"/>
    </xf>
    <xf numFmtId="0" fontId="30" fillId="0" borderId="0" xfId="53" applyFont="1" applyFill="1" applyBorder="1" applyAlignment="1" applyProtection="1">
      <alignment wrapText="1"/>
    </xf>
    <xf numFmtId="0" fontId="30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1" fillId="0" borderId="0" xfId="53" applyFont="1" applyFill="1" applyBorder="1" applyAlignment="1" applyProtection="1">
      <alignment horizontal="center" vertical="center" wrapText="1"/>
    </xf>
    <xf numFmtId="0" fontId="20" fillId="0" borderId="1" xfId="53" applyFont="1" applyFill="1" applyBorder="1" applyAlignment="1" applyProtection="1">
      <alignment horizontal="center" vertical="center" wrapText="1"/>
    </xf>
    <xf numFmtId="0" fontId="30" fillId="0" borderId="11" xfId="53" applyFont="1" applyFill="1" applyBorder="1" applyAlignment="1" applyProtection="1">
      <alignment horizontal="center" vertical="center" wrapText="1"/>
    </xf>
    <xf numFmtId="0" fontId="30" fillId="0" borderId="2" xfId="53" applyFont="1" applyFill="1" applyBorder="1" applyAlignment="1" applyProtection="1">
      <alignment horizontal="center" vertical="center" wrapText="1"/>
    </xf>
    <xf numFmtId="181" fontId="19" fillId="0" borderId="11" xfId="53" applyNumberFormat="1" applyFont="1" applyFill="1" applyBorder="1" applyAlignment="1" applyProtection="1">
      <alignment horizontal="right" vertical="center"/>
    </xf>
    <xf numFmtId="181" fontId="15" fillId="0" borderId="2" xfId="53" applyNumberFormat="1" applyFont="1" applyFill="1" applyBorder="1" applyAlignment="1" applyProtection="1">
      <alignment horizontal="right" vertical="center"/>
    </xf>
    <xf numFmtId="0" fontId="9" fillId="0" borderId="0" xfId="53" applyFont="1" applyFill="1" applyBorder="1" applyAlignment="1" applyProtection="1">
      <alignment vertical="top"/>
    </xf>
    <xf numFmtId="49" fontId="18" fillId="0" borderId="2" xfId="53" applyNumberFormat="1" applyFont="1" applyFill="1" applyBorder="1" applyAlignment="1" applyProtection="1">
      <alignment horizontal="center" vertical="center" wrapText="1"/>
    </xf>
    <xf numFmtId="49" fontId="18" fillId="0" borderId="3" xfId="53" applyNumberFormat="1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/>
    </xf>
    <xf numFmtId="49" fontId="18" fillId="0" borderId="2" xfId="53" applyNumberFormat="1" applyFont="1" applyFill="1" applyBorder="1" applyAlignment="1" applyProtection="1">
      <alignment horizontal="center" vertical="center"/>
    </xf>
    <xf numFmtId="0" fontId="18" fillId="0" borderId="15" xfId="53" applyFont="1" applyFill="1" applyBorder="1" applyAlignment="1" applyProtection="1">
      <alignment horizontal="center" vertical="center"/>
    </xf>
    <xf numFmtId="49" fontId="18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49" fontId="32" fillId="0" borderId="0" xfId="53" applyNumberFormat="1" applyFont="1" applyFill="1" applyBorder="1" applyAlignment="1" applyProtection="1"/>
    <xf numFmtId="0" fontId="3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vertical="center"/>
    </xf>
    <xf numFmtId="0" fontId="33" fillId="0" borderId="0" xfId="53" applyFont="1" applyFill="1" applyBorder="1" applyAlignment="1" applyProtection="1">
      <alignment horizontal="center" vertical="center"/>
    </xf>
    <xf numFmtId="0" fontId="34" fillId="0" borderId="0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vertical="center"/>
    </xf>
    <xf numFmtId="0" fontId="19" fillId="0" borderId="11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vertical="center"/>
      <protection locked="0"/>
    </xf>
    <xf numFmtId="0" fontId="19" fillId="0" borderId="11" xfId="53" applyFont="1" applyFill="1" applyBorder="1" applyAlignment="1" applyProtection="1">
      <alignment horizontal="left" vertical="center"/>
    </xf>
    <xf numFmtId="181" fontId="19" fillId="0" borderId="11" xfId="53" applyNumberFormat="1" applyFont="1" applyFill="1" applyBorder="1" applyAlignment="1" applyProtection="1">
      <alignment horizontal="right" vertical="center"/>
      <protection locked="0"/>
    </xf>
    <xf numFmtId="181" fontId="35" fillId="0" borderId="11" xfId="53" applyNumberFormat="1" applyFont="1" applyFill="1" applyBorder="1" applyAlignment="1" applyProtection="1">
      <alignment horizontal="right" vertical="center"/>
    </xf>
    <xf numFmtId="181" fontId="9" fillId="0" borderId="11" xfId="53" applyNumberFormat="1" applyFont="1" applyFill="1" applyBorder="1" applyAlignment="1" applyProtection="1">
      <alignment vertical="center"/>
    </xf>
    <xf numFmtId="0" fontId="9" fillId="0" borderId="11" xfId="53" applyFont="1" applyFill="1" applyBorder="1" applyAlignment="1" applyProtection="1">
      <alignment vertical="center"/>
    </xf>
    <xf numFmtId="4" fontId="19" fillId="0" borderId="11" xfId="53" applyNumberFormat="1" applyFont="1" applyFill="1" applyBorder="1" applyAlignment="1" applyProtection="1">
      <alignment horizontal="right" vertical="center"/>
      <protection locked="0"/>
    </xf>
    <xf numFmtId="0" fontId="35" fillId="0" borderId="11" xfId="53" applyFont="1" applyFill="1" applyBorder="1" applyAlignment="1" applyProtection="1">
      <alignment horizontal="center" vertical="center"/>
    </xf>
    <xf numFmtId="0" fontId="35" fillId="0" borderId="11" xfId="53" applyFont="1" applyFill="1" applyBorder="1" applyAlignment="1" applyProtection="1">
      <alignment horizontal="right" vertical="center"/>
    </xf>
    <xf numFmtId="0" fontId="35" fillId="0" borderId="11" xfId="53" applyFont="1" applyFill="1" applyBorder="1" applyAlignment="1" applyProtection="1">
      <alignment horizontal="center" vertical="center"/>
      <protection locked="0"/>
    </xf>
    <xf numFmtId="4" fontId="36" fillId="0" borderId="11" xfId="53" applyNumberFormat="1" applyFont="1" applyFill="1" applyBorder="1" applyAlignment="1" applyProtection="1">
      <alignment horizontal="right" vertical="center"/>
    </xf>
    <xf numFmtId="4" fontId="36" fillId="0" borderId="11" xfId="53" applyNumberFormat="1" applyFont="1" applyFill="1" applyBorder="1" applyAlignment="1" applyProtection="1">
      <alignment horizontal="right" vertical="center"/>
      <protection locked="0"/>
    </xf>
    <xf numFmtId="0" fontId="19" fillId="0" borderId="0" xfId="53" applyFont="1" applyFill="1" applyBorder="1" applyAlignment="1" applyProtection="1">
      <alignment horizontal="left" vertical="center" wrapText="1"/>
      <protection locked="0"/>
    </xf>
    <xf numFmtId="0" fontId="18" fillId="0" borderId="0" xfId="53" applyFont="1" applyFill="1" applyBorder="1" applyAlignment="1" applyProtection="1">
      <alignment horizontal="left" vertical="center" wrapText="1"/>
    </xf>
    <xf numFmtId="0" fontId="18" fillId="0" borderId="13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0" fontId="9" fillId="0" borderId="4" xfId="53" applyFont="1" applyFill="1" applyBorder="1" applyAlignment="1" applyProtection="1">
      <alignment horizontal="center" vertical="center" wrapText="1"/>
    </xf>
    <xf numFmtId="181" fontId="19" fillId="0" borderId="8" xfId="53" applyNumberFormat="1" applyFont="1" applyFill="1" applyBorder="1" applyAlignment="1" applyProtection="1">
      <alignment horizontal="right" vertical="center"/>
    </xf>
    <xf numFmtId="0" fontId="16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2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5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5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  <protection locked="0"/>
    </xf>
    <xf numFmtId="0" fontId="19" fillId="0" borderId="4" xfId="53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18" fillId="0" borderId="0" xfId="53" applyFont="1" applyFill="1" applyBorder="1" applyAlignment="1" applyProtection="1">
      <protection locked="0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4" xfId="53" applyFont="1" applyFill="1" applyBorder="1" applyAlignment="1" applyProtection="1">
      <alignment horizontal="center" vertical="center" wrapText="1"/>
    </xf>
    <xf numFmtId="0" fontId="19" fillId="0" borderId="2" xfId="53" applyFont="1" applyFill="1" applyBorder="1" applyAlignment="1" applyProtection="1">
      <alignment horizontal="right" vertical="center"/>
      <protection locked="0"/>
    </xf>
    <xf numFmtId="0" fontId="19" fillId="0" borderId="12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9" fillId="0" borderId="12" xfId="53" applyFont="1" applyFill="1" applyBorder="1" applyAlignment="1" applyProtection="1">
      <alignment horizontal="center" vertical="center" wrapText="1"/>
    </xf>
    <xf numFmtId="0" fontId="9" fillId="0" borderId="16" xfId="53" applyFont="1" applyFill="1" applyBorder="1" applyAlignment="1" applyProtection="1">
      <alignment horizontal="center" vertical="center" wrapText="1"/>
      <protection locked="0"/>
    </xf>
    <xf numFmtId="0" fontId="19" fillId="0" borderId="16" xfId="53" applyFont="1" applyFill="1" applyBorder="1" applyAlignment="1" applyProtection="1">
      <alignment horizontal="right" vertical="center"/>
      <protection locked="0"/>
    </xf>
    <xf numFmtId="0" fontId="37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center" vertical="top"/>
    </xf>
    <xf numFmtId="0" fontId="19" fillId="0" borderId="0" xfId="53" applyFont="1" applyFill="1" applyAlignment="1" applyProtection="1">
      <alignment vertical="center"/>
    </xf>
    <xf numFmtId="0" fontId="18" fillId="0" borderId="13" xfId="53" applyFont="1" applyFill="1" applyBorder="1" applyAlignment="1" applyProtection="1">
      <alignment horizontal="center" vertical="center"/>
    </xf>
    <xf numFmtId="0" fontId="19" fillId="0" borderId="8" xfId="53" applyFont="1" applyFill="1" applyBorder="1" applyAlignment="1" applyProtection="1">
      <alignment horizontal="left" vertical="center"/>
    </xf>
    <xf numFmtId="4" fontId="3" fillId="0" borderId="13" xfId="53" applyNumberFormat="1" applyFont="1" applyFill="1" applyBorder="1" applyAlignment="1" applyProtection="1">
      <alignment horizontal="right" vertical="center"/>
      <protection locked="0"/>
    </xf>
    <xf numFmtId="4" fontId="19" fillId="0" borderId="11" xfId="53" applyNumberFormat="1" applyFont="1" applyFill="1" applyBorder="1" applyAlignment="1" applyProtection="1">
      <alignment horizontal="right" vertical="center"/>
    </xf>
    <xf numFmtId="181" fontId="9" fillId="0" borderId="11" xfId="53" applyNumberFormat="1" applyFont="1" applyFill="1" applyBorder="1" applyAlignment="1" applyProtection="1"/>
    <xf numFmtId="0" fontId="9" fillId="0" borderId="11" xfId="53" applyFont="1" applyFill="1" applyBorder="1" applyAlignment="1" applyProtection="1"/>
    <xf numFmtId="0" fontId="9" fillId="0" borderId="8" xfId="53" applyFont="1" applyFill="1" applyBorder="1" applyAlignment="1" applyProtection="1"/>
    <xf numFmtId="181" fontId="9" fillId="0" borderId="13" xfId="53" applyNumberFormat="1" applyFont="1" applyFill="1" applyBorder="1" applyAlignment="1" applyProtection="1"/>
    <xf numFmtId="0" fontId="35" fillId="0" borderId="8" xfId="53" applyFont="1" applyFill="1" applyBorder="1" applyAlignment="1" applyProtection="1">
      <alignment horizontal="center" vertical="center"/>
    </xf>
    <xf numFmtId="181" fontId="35" fillId="0" borderId="13" xfId="53" applyNumberFormat="1" applyFont="1" applyFill="1" applyBorder="1" applyAlignment="1" applyProtection="1">
      <alignment horizontal="right" vertical="center"/>
    </xf>
    <xf numFmtId="181" fontId="19" fillId="0" borderId="13" xfId="53" applyNumberFormat="1" applyFont="1" applyFill="1" applyBorder="1" applyAlignment="1" applyProtection="1">
      <alignment horizontal="right" vertical="center"/>
    </xf>
    <xf numFmtId="0" fontId="19" fillId="0" borderId="13" xfId="53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right" vertical="center"/>
    </xf>
    <xf numFmtId="0" fontId="35" fillId="0" borderId="8" xfId="53" applyFont="1" applyFill="1" applyBorder="1" applyAlignment="1" applyProtection="1">
      <alignment horizontal="center" vertical="center"/>
      <protection locked="0"/>
    </xf>
    <xf numFmtId="181" fontId="35" fillId="0" borderId="11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Border="1" applyAlignment="1">
      <alignment horizontal="justify"/>
    </xf>
    <xf numFmtId="0" fontId="41" fillId="0" borderId="12" xfId="0" applyFont="1" applyBorder="1" applyAlignment="1">
      <alignment horizontal="left"/>
    </xf>
    <xf numFmtId="0" fontId="41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2" sqref="C12"/>
    </sheetView>
  </sheetViews>
  <sheetFormatPr defaultColWidth="9.14285714285714" defaultRowHeight="20" customHeight="1" outlineLevelCol="3"/>
  <cols>
    <col min="1" max="1" width="13.5714285714286" style="86" customWidth="1"/>
    <col min="2" max="2" width="9.14285714285714" style="380"/>
    <col min="3" max="3" width="88.7142857142857" style="86" customWidth="1"/>
    <col min="4" max="16384" width="9.14285714285714" style="86"/>
  </cols>
  <sheetData>
    <row r="1" s="379" customFormat="1" ht="48" customHeight="1" spans="2:3">
      <c r="B1" s="381"/>
      <c r="C1" s="381"/>
    </row>
    <row r="2" s="86" customFormat="1" ht="27" customHeight="1" spans="2:3">
      <c r="B2" s="382" t="s">
        <v>0</v>
      </c>
      <c r="C2" s="382" t="s">
        <v>1</v>
      </c>
    </row>
    <row r="3" s="86" customFormat="1" customHeight="1" spans="2:3">
      <c r="B3" s="383">
        <v>1</v>
      </c>
      <c r="C3" s="384" t="s">
        <v>2</v>
      </c>
    </row>
    <row r="4" s="86" customFormat="1" customHeight="1" spans="2:3">
      <c r="B4" s="383">
        <v>2</v>
      </c>
      <c r="C4" s="384" t="s">
        <v>3</v>
      </c>
    </row>
    <row r="5" s="86" customFormat="1" customHeight="1" spans="2:3">
      <c r="B5" s="383">
        <v>3</v>
      </c>
      <c r="C5" s="384" t="s">
        <v>4</v>
      </c>
    </row>
    <row r="6" s="86" customFormat="1" customHeight="1" spans="2:3">
      <c r="B6" s="383">
        <v>4</v>
      </c>
      <c r="C6" s="384" t="s">
        <v>5</v>
      </c>
    </row>
    <row r="7" s="86" customFormat="1" customHeight="1" spans="2:3">
      <c r="B7" s="383">
        <v>5</v>
      </c>
      <c r="C7" s="385" t="s">
        <v>6</v>
      </c>
    </row>
    <row r="8" s="86" customFormat="1" customHeight="1" spans="2:3">
      <c r="B8" s="383">
        <v>6</v>
      </c>
      <c r="C8" s="385" t="s">
        <v>7</v>
      </c>
    </row>
    <row r="9" s="86" customFormat="1" customHeight="1" spans="2:3">
      <c r="B9" s="383">
        <v>7</v>
      </c>
      <c r="C9" s="385" t="s">
        <v>8</v>
      </c>
    </row>
    <row r="10" s="86" customFormat="1" customHeight="1" spans="2:3">
      <c r="B10" s="383">
        <v>8</v>
      </c>
      <c r="C10" s="385" t="s">
        <v>9</v>
      </c>
    </row>
    <row r="11" s="86" customFormat="1" customHeight="1" spans="2:3">
      <c r="B11" s="383">
        <v>9</v>
      </c>
      <c r="C11" s="386" t="s">
        <v>10</v>
      </c>
    </row>
    <row r="12" s="86" customFormat="1" customHeight="1" spans="2:3">
      <c r="B12" s="383">
        <v>10</v>
      </c>
      <c r="C12" s="386" t="s">
        <v>11</v>
      </c>
    </row>
    <row r="13" s="86" customFormat="1" customHeight="1" spans="2:3">
      <c r="B13" s="383">
        <v>11</v>
      </c>
      <c r="C13" s="384" t="s">
        <v>12</v>
      </c>
    </row>
    <row r="14" s="86" customFormat="1" customHeight="1" spans="2:3">
      <c r="B14" s="383">
        <v>12</v>
      </c>
      <c r="C14" s="384" t="s">
        <v>13</v>
      </c>
    </row>
    <row r="15" s="86" customFormat="1" customHeight="1" spans="2:4">
      <c r="B15" s="383">
        <v>13</v>
      </c>
      <c r="C15" s="384" t="s">
        <v>14</v>
      </c>
      <c r="D15" s="387"/>
    </row>
    <row r="16" s="86" customFormat="1" customHeight="1" spans="2:3">
      <c r="B16" s="383">
        <v>14</v>
      </c>
      <c r="C16" s="385" t="s">
        <v>15</v>
      </c>
    </row>
    <row r="17" s="86" customFormat="1" customHeight="1" spans="2:3">
      <c r="B17" s="383">
        <v>15</v>
      </c>
      <c r="C17" s="385" t="s">
        <v>16</v>
      </c>
    </row>
    <row r="18" s="86" customFormat="1" customHeight="1" spans="2:3">
      <c r="B18" s="383">
        <v>16</v>
      </c>
      <c r="C18" s="385" t="s">
        <v>17</v>
      </c>
    </row>
    <row r="19" s="86" customFormat="1" customHeight="1" spans="2:3">
      <c r="B19" s="383">
        <v>17</v>
      </c>
      <c r="C19" s="384" t="s">
        <v>18</v>
      </c>
    </row>
    <row r="20" s="86" customFormat="1" customHeight="1" spans="2:3">
      <c r="B20" s="383">
        <v>18</v>
      </c>
      <c r="C20" s="384" t="s">
        <v>19</v>
      </c>
    </row>
    <row r="21" s="86" customFormat="1" customHeight="1" spans="2:3">
      <c r="B21" s="383">
        <v>19</v>
      </c>
      <c r="C21" s="384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1"/>
  <sheetViews>
    <sheetView zoomScaleSheetLayoutView="60" topLeftCell="A7" workbookViewId="0">
      <selection activeCell="J12" sqref="J12"/>
    </sheetView>
  </sheetViews>
  <sheetFormatPr defaultColWidth="8.88571428571429" defaultRowHeight="12"/>
  <cols>
    <col min="1" max="1" width="34.2857142857143" style="68" customWidth="1"/>
    <col min="2" max="2" width="57" style="68" customWidth="1"/>
    <col min="3" max="5" width="23.5714285714286" style="68" customWidth="1"/>
    <col min="6" max="6" width="11.2857142857143" style="69" customWidth="1"/>
    <col min="7" max="7" width="25.1333333333333" style="68" customWidth="1"/>
    <col min="8" max="8" width="15.5714285714286" style="69" customWidth="1"/>
    <col min="9" max="9" width="13.4285714285714" style="69" customWidth="1"/>
    <col min="10" max="10" width="32" style="68" customWidth="1"/>
    <col min="11" max="11" width="9.13333333333333" style="69" customWidth="1"/>
    <col min="12" max="16384" width="9.13333333333333" style="69"/>
  </cols>
  <sheetData>
    <row r="1" customHeight="1" spans="10:10">
      <c r="J1" s="83"/>
    </row>
    <row r="2" ht="28.5" customHeight="1" spans="1:10">
      <c r="A2" s="70" t="s">
        <v>10</v>
      </c>
      <c r="B2" s="71"/>
      <c r="C2" s="71"/>
      <c r="D2" s="71"/>
      <c r="E2" s="71"/>
      <c r="F2" s="72"/>
      <c r="G2" s="71"/>
      <c r="H2" s="72"/>
      <c r="I2" s="72"/>
      <c r="J2" s="71"/>
    </row>
    <row r="3" ht="17.25" customHeight="1" spans="1:1">
      <c r="A3" s="73" t="s">
        <v>21</v>
      </c>
    </row>
    <row r="4" ht="44.25" customHeight="1" spans="1:10">
      <c r="A4" s="74" t="s">
        <v>287</v>
      </c>
      <c r="B4" s="74" t="s">
        <v>288</v>
      </c>
      <c r="C4" s="74" t="s">
        <v>289</v>
      </c>
      <c r="D4" s="74" t="s">
        <v>290</v>
      </c>
      <c r="E4" s="74" t="s">
        <v>291</v>
      </c>
      <c r="F4" s="75" t="s">
        <v>292</v>
      </c>
      <c r="G4" s="74" t="s">
        <v>293</v>
      </c>
      <c r="H4" s="75" t="s">
        <v>294</v>
      </c>
      <c r="I4" s="75" t="s">
        <v>295</v>
      </c>
      <c r="J4" s="74" t="s">
        <v>296</v>
      </c>
    </row>
    <row r="5" ht="14.25" customHeight="1" spans="1:10">
      <c r="A5" s="74">
        <v>1</v>
      </c>
      <c r="B5" s="74">
        <v>2</v>
      </c>
      <c r="C5" s="74">
        <v>3</v>
      </c>
      <c r="D5" s="74">
        <v>4</v>
      </c>
      <c r="E5" s="74">
        <v>5</v>
      </c>
      <c r="F5" s="74">
        <v>6</v>
      </c>
      <c r="G5" s="74">
        <v>7</v>
      </c>
      <c r="H5" s="74">
        <v>8</v>
      </c>
      <c r="I5" s="74">
        <v>9</v>
      </c>
      <c r="J5" s="74">
        <v>10</v>
      </c>
    </row>
    <row r="6" ht="14.25" customHeight="1" spans="1:10">
      <c r="A6" s="24" t="s">
        <v>90</v>
      </c>
      <c r="B6" s="251"/>
      <c r="C6" s="251"/>
      <c r="D6" s="251"/>
      <c r="E6" s="217"/>
      <c r="F6" s="252"/>
      <c r="G6" s="217"/>
      <c r="H6" s="252"/>
      <c r="I6" s="252"/>
      <c r="J6" s="255"/>
    </row>
    <row r="7" ht="33" customHeight="1" spans="1:10">
      <c r="A7" s="37" t="s">
        <v>297</v>
      </c>
      <c r="B7" s="37" t="s">
        <v>298</v>
      </c>
      <c r="C7" s="24" t="s">
        <v>299</v>
      </c>
      <c r="D7" s="24" t="s">
        <v>300</v>
      </c>
      <c r="E7" s="24" t="s">
        <v>301</v>
      </c>
      <c r="F7" s="24" t="s">
        <v>302</v>
      </c>
      <c r="G7" s="24" t="s">
        <v>171</v>
      </c>
      <c r="H7" s="24" t="s">
        <v>303</v>
      </c>
      <c r="I7" s="24" t="s">
        <v>304</v>
      </c>
      <c r="J7" s="34" t="s">
        <v>305</v>
      </c>
    </row>
    <row r="8" ht="33" customHeight="1" spans="1:10">
      <c r="A8" s="253"/>
      <c r="B8" s="253"/>
      <c r="C8" s="24" t="s">
        <v>299</v>
      </c>
      <c r="D8" s="24" t="s">
        <v>300</v>
      </c>
      <c r="E8" s="24" t="s">
        <v>306</v>
      </c>
      <c r="F8" s="24" t="s">
        <v>302</v>
      </c>
      <c r="G8" s="24" t="s">
        <v>204</v>
      </c>
      <c r="H8" s="24" t="s">
        <v>307</v>
      </c>
      <c r="I8" s="24" t="s">
        <v>304</v>
      </c>
      <c r="J8" s="34" t="s">
        <v>308</v>
      </c>
    </row>
    <row r="9" ht="38" customHeight="1" spans="1:10">
      <c r="A9" s="253"/>
      <c r="B9" s="253"/>
      <c r="C9" s="24" t="s">
        <v>309</v>
      </c>
      <c r="D9" s="24" t="s">
        <v>310</v>
      </c>
      <c r="E9" s="24" t="s">
        <v>311</v>
      </c>
      <c r="F9" s="24" t="s">
        <v>312</v>
      </c>
      <c r="G9" s="24" t="s">
        <v>313</v>
      </c>
      <c r="H9" s="24" t="s">
        <v>314</v>
      </c>
      <c r="I9" s="24" t="s">
        <v>315</v>
      </c>
      <c r="J9" s="34" t="s">
        <v>311</v>
      </c>
    </row>
    <row r="10" ht="36" customHeight="1" spans="1:10">
      <c r="A10" s="253"/>
      <c r="B10" s="253"/>
      <c r="C10" s="24" t="s">
        <v>309</v>
      </c>
      <c r="D10" s="24" t="s">
        <v>310</v>
      </c>
      <c r="E10" s="24" t="s">
        <v>316</v>
      </c>
      <c r="F10" s="24" t="s">
        <v>312</v>
      </c>
      <c r="G10" s="24" t="s">
        <v>317</v>
      </c>
      <c r="H10" s="24" t="s">
        <v>314</v>
      </c>
      <c r="I10" s="24" t="s">
        <v>315</v>
      </c>
      <c r="J10" s="34" t="s">
        <v>316</v>
      </c>
    </row>
    <row r="11" ht="38" customHeight="1" spans="1:10">
      <c r="A11" s="253"/>
      <c r="B11" s="253"/>
      <c r="C11" s="24" t="s">
        <v>309</v>
      </c>
      <c r="D11" s="24" t="s">
        <v>310</v>
      </c>
      <c r="E11" s="24" t="s">
        <v>318</v>
      </c>
      <c r="F11" s="24" t="s">
        <v>312</v>
      </c>
      <c r="G11" s="24" t="s">
        <v>319</v>
      </c>
      <c r="H11" s="24" t="s">
        <v>314</v>
      </c>
      <c r="I11" s="24" t="s">
        <v>315</v>
      </c>
      <c r="J11" s="34" t="s">
        <v>318</v>
      </c>
    </row>
    <row r="12" ht="29" customHeight="1" spans="1:10">
      <c r="A12" s="254"/>
      <c r="B12" s="254"/>
      <c r="C12" s="24" t="s">
        <v>320</v>
      </c>
      <c r="D12" s="24" t="s">
        <v>321</v>
      </c>
      <c r="E12" s="24" t="s">
        <v>322</v>
      </c>
      <c r="F12" s="24" t="s">
        <v>312</v>
      </c>
      <c r="G12" s="24" t="s">
        <v>323</v>
      </c>
      <c r="H12" s="24" t="s">
        <v>324</v>
      </c>
      <c r="I12" s="24" t="s">
        <v>315</v>
      </c>
      <c r="J12" s="34" t="s">
        <v>325</v>
      </c>
    </row>
    <row r="13" ht="39" customHeight="1" spans="1:10">
      <c r="A13" s="37" t="s">
        <v>326</v>
      </c>
      <c r="B13" s="37" t="s">
        <v>327</v>
      </c>
      <c r="C13" s="24" t="s">
        <v>299</v>
      </c>
      <c r="D13" s="24" t="s">
        <v>300</v>
      </c>
      <c r="E13" s="24" t="s">
        <v>328</v>
      </c>
      <c r="F13" s="24" t="s">
        <v>312</v>
      </c>
      <c r="G13" s="24" t="s">
        <v>174</v>
      </c>
      <c r="H13" s="24" t="s">
        <v>329</v>
      </c>
      <c r="I13" s="24" t="s">
        <v>304</v>
      </c>
      <c r="J13" s="34" t="s">
        <v>330</v>
      </c>
    </row>
    <row r="14" ht="45" customHeight="1" spans="1:10">
      <c r="A14" s="253"/>
      <c r="B14" s="253"/>
      <c r="C14" s="24" t="s">
        <v>299</v>
      </c>
      <c r="D14" s="24" t="s">
        <v>300</v>
      </c>
      <c r="E14" s="24" t="s">
        <v>331</v>
      </c>
      <c r="F14" s="24" t="s">
        <v>312</v>
      </c>
      <c r="G14" s="24" t="s">
        <v>202</v>
      </c>
      <c r="H14" s="24" t="s">
        <v>329</v>
      </c>
      <c r="I14" s="24" t="s">
        <v>304</v>
      </c>
      <c r="J14" s="34" t="s">
        <v>332</v>
      </c>
    </row>
    <row r="15" ht="36" customHeight="1" spans="1:10">
      <c r="A15" s="253"/>
      <c r="B15" s="253"/>
      <c r="C15" s="24" t="s">
        <v>299</v>
      </c>
      <c r="D15" s="24" t="s">
        <v>300</v>
      </c>
      <c r="E15" s="24" t="s">
        <v>333</v>
      </c>
      <c r="F15" s="24" t="s">
        <v>312</v>
      </c>
      <c r="G15" s="24" t="s">
        <v>210</v>
      </c>
      <c r="H15" s="24" t="s">
        <v>329</v>
      </c>
      <c r="I15" s="24" t="s">
        <v>304</v>
      </c>
      <c r="J15" s="34" t="s">
        <v>334</v>
      </c>
    </row>
    <row r="16" ht="27" customHeight="1" spans="1:10">
      <c r="A16" s="253"/>
      <c r="B16" s="253"/>
      <c r="C16" s="24" t="s">
        <v>299</v>
      </c>
      <c r="D16" s="24" t="s">
        <v>300</v>
      </c>
      <c r="E16" s="24" t="s">
        <v>335</v>
      </c>
      <c r="F16" s="24" t="s">
        <v>312</v>
      </c>
      <c r="G16" s="24" t="s">
        <v>336</v>
      </c>
      <c r="H16" s="24" t="s">
        <v>303</v>
      </c>
      <c r="I16" s="24" t="s">
        <v>304</v>
      </c>
      <c r="J16" s="34" t="s">
        <v>337</v>
      </c>
    </row>
    <row r="17" ht="64" customHeight="1" spans="1:10">
      <c r="A17" s="253"/>
      <c r="B17" s="253"/>
      <c r="C17" s="24" t="s">
        <v>299</v>
      </c>
      <c r="D17" s="24" t="s">
        <v>338</v>
      </c>
      <c r="E17" s="24" t="s">
        <v>339</v>
      </c>
      <c r="F17" s="24" t="s">
        <v>302</v>
      </c>
      <c r="G17" s="24" t="s">
        <v>340</v>
      </c>
      <c r="H17" s="24" t="s">
        <v>324</v>
      </c>
      <c r="I17" s="24" t="s">
        <v>304</v>
      </c>
      <c r="J17" s="34" t="s">
        <v>341</v>
      </c>
    </row>
    <row r="18" ht="45" spans="1:10">
      <c r="A18" s="253"/>
      <c r="B18" s="253"/>
      <c r="C18" s="24" t="s">
        <v>309</v>
      </c>
      <c r="D18" s="24" t="s">
        <v>310</v>
      </c>
      <c r="E18" s="24" t="s">
        <v>342</v>
      </c>
      <c r="F18" s="24" t="s">
        <v>312</v>
      </c>
      <c r="G18" s="24" t="s">
        <v>317</v>
      </c>
      <c r="H18" s="24" t="s">
        <v>314</v>
      </c>
      <c r="I18" s="24" t="s">
        <v>315</v>
      </c>
      <c r="J18" s="34" t="s">
        <v>343</v>
      </c>
    </row>
    <row r="19" ht="22.5" spans="1:10">
      <c r="A19" s="253"/>
      <c r="B19" s="253"/>
      <c r="C19" s="24" t="s">
        <v>309</v>
      </c>
      <c r="D19" s="24" t="s">
        <v>310</v>
      </c>
      <c r="E19" s="24" t="s">
        <v>344</v>
      </c>
      <c r="F19" s="24" t="s">
        <v>312</v>
      </c>
      <c r="G19" s="24" t="s">
        <v>345</v>
      </c>
      <c r="H19" s="24" t="s">
        <v>314</v>
      </c>
      <c r="I19" s="24" t="s">
        <v>315</v>
      </c>
      <c r="J19" s="34" t="s">
        <v>346</v>
      </c>
    </row>
    <row r="20" ht="33.75" spans="1:10">
      <c r="A20" s="253"/>
      <c r="B20" s="253"/>
      <c r="C20" s="24" t="s">
        <v>309</v>
      </c>
      <c r="D20" s="24" t="s">
        <v>310</v>
      </c>
      <c r="E20" s="24" t="s">
        <v>347</v>
      </c>
      <c r="F20" s="24" t="s">
        <v>312</v>
      </c>
      <c r="G20" s="24" t="s">
        <v>345</v>
      </c>
      <c r="H20" s="24" t="s">
        <v>314</v>
      </c>
      <c r="I20" s="24" t="s">
        <v>315</v>
      </c>
      <c r="J20" s="34" t="s">
        <v>348</v>
      </c>
    </row>
    <row r="21" spans="1:10">
      <c r="A21" s="254"/>
      <c r="B21" s="254"/>
      <c r="C21" s="24" t="s">
        <v>320</v>
      </c>
      <c r="D21" s="24" t="s">
        <v>321</v>
      </c>
      <c r="E21" s="24" t="s">
        <v>322</v>
      </c>
      <c r="F21" s="24" t="s">
        <v>312</v>
      </c>
      <c r="G21" s="24" t="s">
        <v>349</v>
      </c>
      <c r="H21" s="24" t="s">
        <v>324</v>
      </c>
      <c r="I21" s="24" t="s">
        <v>315</v>
      </c>
      <c r="J21" s="34" t="s">
        <v>350</v>
      </c>
    </row>
  </sheetData>
  <mergeCells count="6">
    <mergeCell ref="A2:J2"/>
    <mergeCell ref="A3:H3"/>
    <mergeCell ref="A7:A12"/>
    <mergeCell ref="A13:A21"/>
    <mergeCell ref="B7:B12"/>
    <mergeCell ref="B13:B21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topLeftCell="A16" workbookViewId="0">
      <selection activeCell="F28" sqref="F28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11.8571428571429" style="8" customWidth="1"/>
    <col min="8" max="8" width="22.7142857142857" style="8" customWidth="1"/>
    <col min="9" max="9" width="22.1428571428571" style="8" customWidth="1"/>
    <col min="10" max="10" width="10" style="8" customWidth="1"/>
    <col min="11" max="11" width="14.1428571428571" style="8" customWidth="1"/>
    <col min="12" max="12" width="13.7142857142857" style="8" customWidth="1"/>
    <col min="13" max="13" width="44.8571428571429" style="8" customWidth="1"/>
    <col min="14" max="16384" width="8.57142857142857" style="8" customWidth="1"/>
  </cols>
  <sheetData>
    <row r="1" s="91" customFormat="1" customHeight="1" spans="1:16384">
      <c r="A1" s="171"/>
      <c r="B1" s="171"/>
      <c r="C1" s="171"/>
      <c r="D1" s="171"/>
      <c r="E1" s="171"/>
      <c r="F1" s="171"/>
      <c r="G1" s="171"/>
      <c r="H1" s="171"/>
      <c r="I1" s="171"/>
      <c r="J1" s="227"/>
      <c r="K1" s="227"/>
      <c r="L1" s="227"/>
      <c r="M1" s="22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91" customFormat="1" ht="41.25" customHeight="1" spans="1:16384">
      <c r="A2" s="171" t="s">
        <v>351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91" customFormat="1" ht="17.25" customHeight="1" spans="1:16384">
      <c r="A3" s="173" t="s">
        <v>21</v>
      </c>
      <c r="B3" s="173"/>
      <c r="C3" s="174"/>
      <c r="D3" s="175"/>
      <c r="E3" s="175"/>
      <c r="F3" s="175"/>
      <c r="G3" s="175"/>
      <c r="H3" s="175"/>
      <c r="I3" s="175"/>
      <c r="J3" s="227"/>
      <c r="K3" s="227"/>
      <c r="L3" s="227"/>
      <c r="M3" s="228" t="s">
        <v>178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91" customFormat="1" ht="30" customHeight="1" spans="1:16384">
      <c r="A4" s="176" t="s">
        <v>352</v>
      </c>
      <c r="B4" s="177">
        <v>302004</v>
      </c>
      <c r="C4" s="178"/>
      <c r="D4" s="178"/>
      <c r="E4" s="179"/>
      <c r="F4" s="180" t="s">
        <v>353</v>
      </c>
      <c r="G4" s="179"/>
      <c r="H4" s="181" t="s">
        <v>90</v>
      </c>
      <c r="I4" s="178"/>
      <c r="J4" s="178"/>
      <c r="K4" s="178"/>
      <c r="L4" s="178"/>
      <c r="M4" s="179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91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354</v>
      </c>
      <c r="M5" s="229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91" customFormat="1" ht="99.75" customHeight="1" spans="1:16384">
      <c r="A6" s="31" t="s">
        <v>355</v>
      </c>
      <c r="B6" s="182" t="s">
        <v>356</v>
      </c>
      <c r="C6" s="183" t="s">
        <v>357</v>
      </c>
      <c r="D6" s="184"/>
      <c r="E6" s="184"/>
      <c r="F6" s="184"/>
      <c r="G6" s="184"/>
      <c r="H6" s="184"/>
      <c r="I6" s="184"/>
      <c r="J6" s="230"/>
      <c r="K6" s="231"/>
      <c r="L6" s="232" t="s">
        <v>358</v>
      </c>
      <c r="M6" s="229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91" customFormat="1" ht="99.75" customHeight="1" spans="1:16384">
      <c r="A7" s="33"/>
      <c r="B7" s="182" t="s">
        <v>359</v>
      </c>
      <c r="C7" s="183" t="s">
        <v>360</v>
      </c>
      <c r="D7" s="184"/>
      <c r="E7" s="184"/>
      <c r="F7" s="184"/>
      <c r="G7" s="184"/>
      <c r="H7" s="184"/>
      <c r="I7" s="184"/>
      <c r="J7" s="230"/>
      <c r="K7" s="231"/>
      <c r="L7" s="232" t="s">
        <v>361</v>
      </c>
      <c r="M7" s="229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91" customFormat="1" ht="75" customHeight="1" spans="1:16384">
      <c r="A8" s="182" t="s">
        <v>362</v>
      </c>
      <c r="B8" s="185" t="s">
        <v>363</v>
      </c>
      <c r="C8" s="186" t="s">
        <v>364</v>
      </c>
      <c r="D8" s="187"/>
      <c r="E8" s="187"/>
      <c r="F8" s="187"/>
      <c r="G8" s="187"/>
      <c r="H8" s="187"/>
      <c r="I8" s="187"/>
      <c r="J8" s="230"/>
      <c r="K8" s="231"/>
      <c r="L8" s="233" t="s">
        <v>365</v>
      </c>
      <c r="M8" s="229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91" customFormat="1" ht="32.25" customHeight="1" spans="1:16384">
      <c r="A9" s="188" t="s">
        <v>366</v>
      </c>
      <c r="B9" s="189"/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234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91" customFormat="1" ht="32.25" customHeight="1" spans="1:16384">
      <c r="A10" s="190" t="s">
        <v>367</v>
      </c>
      <c r="B10" s="191"/>
      <c r="C10" s="192" t="s">
        <v>368</v>
      </c>
      <c r="D10" s="193"/>
      <c r="E10" s="193"/>
      <c r="F10" s="193"/>
      <c r="G10" s="194"/>
      <c r="H10" s="12" t="s">
        <v>369</v>
      </c>
      <c r="I10" s="13"/>
      <c r="J10" s="14"/>
      <c r="K10" s="13" t="s">
        <v>370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91" customFormat="1" ht="32.25" customHeight="1" spans="1:16384">
      <c r="A11" s="195"/>
      <c r="B11" s="196"/>
      <c r="C11" s="197"/>
      <c r="D11" s="198"/>
      <c r="E11" s="198"/>
      <c r="F11" s="198"/>
      <c r="G11" s="199"/>
      <c r="H11" s="182" t="s">
        <v>371</v>
      </c>
      <c r="I11" s="182" t="s">
        <v>372</v>
      </c>
      <c r="J11" s="182" t="s">
        <v>373</v>
      </c>
      <c r="K11" s="182" t="s">
        <v>371</v>
      </c>
      <c r="L11" s="182" t="s">
        <v>372</v>
      </c>
      <c r="M11" s="235" t="s">
        <v>373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91" customFormat="1" ht="30" customHeight="1" spans="1:16384">
      <c r="A12" s="200" t="s">
        <v>75</v>
      </c>
      <c r="B12" s="201"/>
      <c r="C12" s="201"/>
      <c r="D12" s="201"/>
      <c r="E12" s="201"/>
      <c r="F12" s="201"/>
      <c r="G12" s="202"/>
      <c r="H12" s="203">
        <v>1842620</v>
      </c>
      <c r="I12" s="203">
        <v>1842620</v>
      </c>
      <c r="J12" s="203"/>
      <c r="K12" s="236">
        <v>1842620</v>
      </c>
      <c r="L12" s="237">
        <v>1842620</v>
      </c>
      <c r="M12" s="23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91" customFormat="1" ht="30" customHeight="1" spans="1:16384">
      <c r="A13" s="183" t="s">
        <v>374</v>
      </c>
      <c r="B13" s="204"/>
      <c r="C13" s="183" t="s">
        <v>375</v>
      </c>
      <c r="D13" s="184"/>
      <c r="E13" s="184"/>
      <c r="F13" s="184"/>
      <c r="G13" s="204"/>
      <c r="H13" s="203">
        <v>1642620</v>
      </c>
      <c r="I13" s="203">
        <v>1642620</v>
      </c>
      <c r="J13" s="203"/>
      <c r="K13" s="203">
        <v>1642620</v>
      </c>
      <c r="L13" s="203">
        <v>1642620</v>
      </c>
      <c r="M13" s="23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91" customFormat="1" ht="30" customHeight="1" spans="1:16384">
      <c r="A14" s="183" t="s">
        <v>277</v>
      </c>
      <c r="B14" s="204"/>
      <c r="C14" s="183" t="s">
        <v>376</v>
      </c>
      <c r="D14" s="184"/>
      <c r="E14" s="184"/>
      <c r="F14" s="184"/>
      <c r="G14" s="204"/>
      <c r="H14" s="203">
        <v>54700</v>
      </c>
      <c r="I14" s="203">
        <v>54700</v>
      </c>
      <c r="J14" s="203"/>
      <c r="K14" s="203">
        <v>54700</v>
      </c>
      <c r="L14" s="203">
        <v>54700</v>
      </c>
      <c r="M14" s="23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91" customFormat="1" ht="67" customHeight="1" spans="1:16384">
      <c r="A15" s="183" t="s">
        <v>284</v>
      </c>
      <c r="B15" s="204"/>
      <c r="C15" s="183" t="s">
        <v>298</v>
      </c>
      <c r="D15" s="184"/>
      <c r="E15" s="184"/>
      <c r="F15" s="184"/>
      <c r="G15" s="204"/>
      <c r="H15" s="205">
        <v>145300</v>
      </c>
      <c r="I15" s="205">
        <v>145300</v>
      </c>
      <c r="J15" s="205"/>
      <c r="K15" s="205">
        <v>145300</v>
      </c>
      <c r="L15" s="205">
        <v>145300</v>
      </c>
      <c r="M15" s="237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91" customFormat="1" ht="32.25" customHeight="1" spans="1:16384">
      <c r="A16" s="206" t="s">
        <v>377</v>
      </c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39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91" customFormat="1" ht="32.25" customHeight="1" spans="1:16384">
      <c r="A17" s="208" t="s">
        <v>378</v>
      </c>
      <c r="B17" s="209"/>
      <c r="C17" s="209"/>
      <c r="D17" s="209"/>
      <c r="E17" s="209"/>
      <c r="F17" s="209"/>
      <c r="G17" s="210"/>
      <c r="H17" s="211" t="s">
        <v>379</v>
      </c>
      <c r="I17" s="240"/>
      <c r="J17" s="241" t="s">
        <v>296</v>
      </c>
      <c r="K17" s="242"/>
      <c r="L17" s="211" t="s">
        <v>380</v>
      </c>
      <c r="M17" s="24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91" customFormat="1" ht="36" customHeight="1" spans="1:16384">
      <c r="A18" s="212" t="s">
        <v>289</v>
      </c>
      <c r="B18" s="212" t="s">
        <v>381</v>
      </c>
      <c r="C18" s="213" t="s">
        <v>291</v>
      </c>
      <c r="D18" s="213" t="s">
        <v>292</v>
      </c>
      <c r="E18" s="213" t="s">
        <v>293</v>
      </c>
      <c r="F18" s="213" t="s">
        <v>294</v>
      </c>
      <c r="G18" s="213" t="s">
        <v>295</v>
      </c>
      <c r="H18" s="214"/>
      <c r="I18" s="243"/>
      <c r="J18" s="214"/>
      <c r="K18" s="244"/>
      <c r="L18" s="214"/>
      <c r="M18" s="243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91" customFormat="1" ht="44" customHeight="1" spans="1:16384">
      <c r="A19" s="215" t="s">
        <v>299</v>
      </c>
      <c r="B19" s="216" t="s">
        <v>300</v>
      </c>
      <c r="C19" s="24" t="s">
        <v>301</v>
      </c>
      <c r="D19" s="217" t="s">
        <v>302</v>
      </c>
      <c r="E19" s="217" t="s">
        <v>171</v>
      </c>
      <c r="F19" s="217" t="s">
        <v>303</v>
      </c>
      <c r="G19" s="217" t="s">
        <v>304</v>
      </c>
      <c r="H19" s="218" t="s">
        <v>382</v>
      </c>
      <c r="I19" s="245"/>
      <c r="J19" s="246" t="s">
        <v>305</v>
      </c>
      <c r="K19" s="247"/>
      <c r="L19" s="186" t="s">
        <v>383</v>
      </c>
      <c r="M19" s="24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91" customFormat="1" ht="45" customHeight="1" spans="1:16384">
      <c r="A20" s="219"/>
      <c r="B20" s="216" t="s">
        <v>300</v>
      </c>
      <c r="C20" s="220" t="s">
        <v>306</v>
      </c>
      <c r="D20" s="221" t="s">
        <v>302</v>
      </c>
      <c r="E20" s="221" t="s">
        <v>204</v>
      </c>
      <c r="F20" s="221" t="s">
        <v>307</v>
      </c>
      <c r="G20" s="221" t="s">
        <v>304</v>
      </c>
      <c r="H20" s="218" t="s">
        <v>382</v>
      </c>
      <c r="I20" s="249"/>
      <c r="J20" s="246" t="s">
        <v>308</v>
      </c>
      <c r="K20" s="247"/>
      <c r="L20" s="186" t="s">
        <v>383</v>
      </c>
      <c r="M20" s="24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91" customFormat="1" ht="66" customHeight="1" spans="1:16384">
      <c r="A21" s="219"/>
      <c r="B21" s="216" t="s">
        <v>300</v>
      </c>
      <c r="C21" s="220" t="s">
        <v>328</v>
      </c>
      <c r="D21" s="221" t="s">
        <v>312</v>
      </c>
      <c r="E21" s="221" t="s">
        <v>174</v>
      </c>
      <c r="F21" s="221" t="s">
        <v>329</v>
      </c>
      <c r="G21" s="221" t="s">
        <v>304</v>
      </c>
      <c r="H21" s="218" t="s">
        <v>382</v>
      </c>
      <c r="I21" s="249"/>
      <c r="J21" s="246" t="s">
        <v>384</v>
      </c>
      <c r="K21" s="247"/>
      <c r="L21" s="186" t="s">
        <v>385</v>
      </c>
      <c r="M21" s="24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91" customFormat="1" ht="57" customHeight="1" spans="1:16384">
      <c r="A22" s="219"/>
      <c r="B22" s="216" t="s">
        <v>300</v>
      </c>
      <c r="C22" s="222" t="s">
        <v>331</v>
      </c>
      <c r="D22" s="223" t="s">
        <v>312</v>
      </c>
      <c r="E22" s="221" t="s">
        <v>202</v>
      </c>
      <c r="F22" s="221" t="s">
        <v>329</v>
      </c>
      <c r="G22" s="221" t="s">
        <v>304</v>
      </c>
      <c r="H22" s="218" t="s">
        <v>382</v>
      </c>
      <c r="I22" s="249"/>
      <c r="J22" s="246" t="s">
        <v>386</v>
      </c>
      <c r="K22" s="247"/>
      <c r="L22" s="186" t="s">
        <v>385</v>
      </c>
      <c r="M22" s="24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91" customFormat="1" ht="57" customHeight="1" spans="1:16384">
      <c r="A23" s="219"/>
      <c r="B23" s="216" t="s">
        <v>300</v>
      </c>
      <c r="C23" s="220" t="s">
        <v>333</v>
      </c>
      <c r="D23" s="221" t="s">
        <v>312</v>
      </c>
      <c r="E23" s="221" t="s">
        <v>210</v>
      </c>
      <c r="F23" s="221" t="s">
        <v>329</v>
      </c>
      <c r="G23" s="221" t="s">
        <v>304</v>
      </c>
      <c r="H23" s="218" t="s">
        <v>382</v>
      </c>
      <c r="I23" s="249"/>
      <c r="J23" s="246" t="s">
        <v>387</v>
      </c>
      <c r="K23" s="247"/>
      <c r="L23" s="186" t="s">
        <v>385</v>
      </c>
      <c r="M23" s="24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91" customFormat="1" ht="60" customHeight="1" spans="1:16384">
      <c r="A24" s="219"/>
      <c r="B24" s="216" t="s">
        <v>300</v>
      </c>
      <c r="C24" s="222" t="s">
        <v>335</v>
      </c>
      <c r="D24" s="223" t="s">
        <v>312</v>
      </c>
      <c r="E24" s="221" t="s">
        <v>336</v>
      </c>
      <c r="F24" s="221" t="s">
        <v>303</v>
      </c>
      <c r="G24" s="221" t="s">
        <v>304</v>
      </c>
      <c r="H24" s="218" t="s">
        <v>382</v>
      </c>
      <c r="I24" s="249"/>
      <c r="J24" s="246" t="s">
        <v>337</v>
      </c>
      <c r="K24" s="247"/>
      <c r="L24" s="186" t="s">
        <v>385</v>
      </c>
      <c r="M24" s="24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91" customFormat="1" ht="84" customHeight="1" spans="1:16384">
      <c r="A25" s="224"/>
      <c r="B25" s="216" t="s">
        <v>338</v>
      </c>
      <c r="C25" s="222" t="s">
        <v>339</v>
      </c>
      <c r="D25" s="223" t="s">
        <v>302</v>
      </c>
      <c r="E25" s="221" t="s">
        <v>340</v>
      </c>
      <c r="F25" s="221" t="s">
        <v>324</v>
      </c>
      <c r="G25" s="221" t="s">
        <v>304</v>
      </c>
      <c r="H25" s="218" t="s">
        <v>382</v>
      </c>
      <c r="I25" s="249"/>
      <c r="J25" s="246" t="s">
        <v>388</v>
      </c>
      <c r="K25" s="247"/>
      <c r="L25" s="186" t="s">
        <v>385</v>
      </c>
      <c r="M25" s="24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91" customFormat="1" ht="36" customHeight="1" spans="1:16384">
      <c r="A26" s="215" t="s">
        <v>309</v>
      </c>
      <c r="B26" s="216" t="s">
        <v>310</v>
      </c>
      <c r="C26" s="220" t="s">
        <v>311</v>
      </c>
      <c r="D26" s="221" t="s">
        <v>312</v>
      </c>
      <c r="E26" s="221" t="s">
        <v>313</v>
      </c>
      <c r="F26" s="221" t="s">
        <v>314</v>
      </c>
      <c r="G26" s="221" t="s">
        <v>315</v>
      </c>
      <c r="H26" s="218" t="s">
        <v>382</v>
      </c>
      <c r="I26" s="249"/>
      <c r="J26" s="246" t="s">
        <v>311</v>
      </c>
      <c r="K26" s="247"/>
      <c r="L26" s="186" t="s">
        <v>383</v>
      </c>
      <c r="M26" s="24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91" customFormat="1" ht="36" customHeight="1" spans="1:16384">
      <c r="A27" s="219"/>
      <c r="B27" s="216" t="s">
        <v>310</v>
      </c>
      <c r="C27" s="220" t="s">
        <v>316</v>
      </c>
      <c r="D27" s="221" t="s">
        <v>312</v>
      </c>
      <c r="E27" s="221" t="s">
        <v>317</v>
      </c>
      <c r="F27" s="221" t="s">
        <v>314</v>
      </c>
      <c r="G27" s="221" t="s">
        <v>315</v>
      </c>
      <c r="H27" s="218" t="s">
        <v>382</v>
      </c>
      <c r="I27" s="249"/>
      <c r="J27" s="246" t="s">
        <v>316</v>
      </c>
      <c r="K27" s="247"/>
      <c r="L27" s="186" t="s">
        <v>383</v>
      </c>
      <c r="M27" s="24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91" customFormat="1" ht="36" customHeight="1" spans="1:16384">
      <c r="A28" s="219"/>
      <c r="B28" s="216" t="s">
        <v>310</v>
      </c>
      <c r="C28" s="220" t="s">
        <v>318</v>
      </c>
      <c r="D28" s="221" t="s">
        <v>312</v>
      </c>
      <c r="E28" s="221" t="s">
        <v>319</v>
      </c>
      <c r="F28" s="221" t="s">
        <v>314</v>
      </c>
      <c r="G28" s="221" t="s">
        <v>315</v>
      </c>
      <c r="H28" s="218" t="s">
        <v>382</v>
      </c>
      <c r="I28" s="249"/>
      <c r="J28" s="246" t="s">
        <v>318</v>
      </c>
      <c r="K28" s="247"/>
      <c r="L28" s="186" t="s">
        <v>383</v>
      </c>
      <c r="M28" s="24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91" customFormat="1" ht="71" customHeight="1" spans="1:16384">
      <c r="A29" s="219"/>
      <c r="B29" s="216" t="s">
        <v>310</v>
      </c>
      <c r="C29" s="220" t="s">
        <v>344</v>
      </c>
      <c r="D29" s="221" t="s">
        <v>312</v>
      </c>
      <c r="E29" s="221" t="s">
        <v>345</v>
      </c>
      <c r="F29" s="221" t="s">
        <v>314</v>
      </c>
      <c r="G29" s="221" t="s">
        <v>315</v>
      </c>
      <c r="H29" s="218" t="s">
        <v>382</v>
      </c>
      <c r="I29" s="249"/>
      <c r="J29" s="246" t="s">
        <v>346</v>
      </c>
      <c r="K29" s="247"/>
      <c r="L29" s="186" t="s">
        <v>385</v>
      </c>
      <c r="M29" s="24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="91" customFormat="1" ht="59" customHeight="1" spans="1:16384">
      <c r="A30" s="224"/>
      <c r="B30" s="216" t="s">
        <v>310</v>
      </c>
      <c r="C30" s="225" t="s">
        <v>347</v>
      </c>
      <c r="D30" s="226" t="s">
        <v>312</v>
      </c>
      <c r="E30" s="226" t="s">
        <v>345</v>
      </c>
      <c r="F30" s="226" t="s">
        <v>314</v>
      </c>
      <c r="G30" s="226" t="s">
        <v>315</v>
      </c>
      <c r="H30" s="218" t="s">
        <v>382</v>
      </c>
      <c r="I30" s="249"/>
      <c r="J30" s="246" t="s">
        <v>348</v>
      </c>
      <c r="K30" s="247"/>
      <c r="L30" s="186" t="s">
        <v>385</v>
      </c>
      <c r="M30" s="24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s="91" customFormat="1" ht="32.25" customHeight="1" spans="1:16384">
      <c r="A31" s="217" t="s">
        <v>320</v>
      </c>
      <c r="B31" s="217" t="s">
        <v>321</v>
      </c>
      <c r="C31" s="220" t="s">
        <v>322</v>
      </c>
      <c r="D31" s="221" t="s">
        <v>312</v>
      </c>
      <c r="E31" s="221" t="s">
        <v>323</v>
      </c>
      <c r="F31" s="221" t="s">
        <v>324</v>
      </c>
      <c r="G31" s="221" t="s">
        <v>315</v>
      </c>
      <c r="H31" s="218" t="s">
        <v>382</v>
      </c>
      <c r="I31" s="249"/>
      <c r="J31" s="246" t="s">
        <v>325</v>
      </c>
      <c r="K31" s="247"/>
      <c r="L31" s="250" t="s">
        <v>389</v>
      </c>
      <c r="M31" s="202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</sheetData>
  <mergeCells count="72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B15"/>
    <mergeCell ref="C15:G15"/>
    <mergeCell ref="A16:M16"/>
    <mergeCell ref="A17:G17"/>
    <mergeCell ref="H19:I19"/>
    <mergeCell ref="J19:K19"/>
    <mergeCell ref="L19:M19"/>
    <mergeCell ref="H20:I20"/>
    <mergeCell ref="J20:K20"/>
    <mergeCell ref="L20:M20"/>
    <mergeCell ref="H21:I21"/>
    <mergeCell ref="J21:K21"/>
    <mergeCell ref="L21:M21"/>
    <mergeCell ref="H22:I22"/>
    <mergeCell ref="J22:K22"/>
    <mergeCell ref="L22:M22"/>
    <mergeCell ref="H23:I23"/>
    <mergeCell ref="J23:K23"/>
    <mergeCell ref="L23:M23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A6:A7"/>
    <mergeCell ref="A19:A25"/>
    <mergeCell ref="A26:A30"/>
    <mergeCell ref="A10:B11"/>
    <mergeCell ref="C10:G11"/>
    <mergeCell ref="H17:I18"/>
    <mergeCell ref="J17:K18"/>
    <mergeCell ref="L17:M18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A9" sqref="A9"/>
    </sheetView>
  </sheetViews>
  <sheetFormatPr defaultColWidth="8.88571428571429" defaultRowHeight="14.25" customHeight="1" outlineLevelCol="5"/>
  <cols>
    <col min="1" max="2" width="21.1333333333333" style="155" customWidth="1"/>
    <col min="3" max="3" width="21.1333333333333" style="85" customWidth="1"/>
    <col min="4" max="4" width="27.7142857142857" style="85" customWidth="1"/>
    <col min="5" max="6" width="36.7142857142857" style="85" customWidth="1"/>
    <col min="7" max="7" width="9.13333333333333" style="85" customWidth="1"/>
    <col min="8" max="16384" width="9.13333333333333" style="85"/>
  </cols>
  <sheetData>
    <row r="1" ht="12" customHeight="1" spans="1:6">
      <c r="A1" s="156">
        <v>0</v>
      </c>
      <c r="B1" s="156">
        <v>0</v>
      </c>
      <c r="C1" s="157">
        <v>1</v>
      </c>
      <c r="D1" s="158"/>
      <c r="E1" s="158"/>
      <c r="F1" s="158"/>
    </row>
    <row r="2" ht="26.25" customHeight="1" spans="1:6">
      <c r="A2" s="159" t="s">
        <v>12</v>
      </c>
      <c r="B2" s="159"/>
      <c r="C2" s="160"/>
      <c r="D2" s="160"/>
      <c r="E2" s="160"/>
      <c r="F2" s="160"/>
    </row>
    <row r="3" ht="13.5" customHeight="1" spans="1:6">
      <c r="A3" s="161" t="s">
        <v>21</v>
      </c>
      <c r="B3" s="161"/>
      <c r="C3" s="157"/>
      <c r="D3" s="158"/>
      <c r="E3" s="158"/>
      <c r="F3" s="158" t="s">
        <v>22</v>
      </c>
    </row>
    <row r="4" ht="19.5" customHeight="1" spans="1:6">
      <c r="A4" s="93" t="s">
        <v>185</v>
      </c>
      <c r="B4" s="162" t="s">
        <v>92</v>
      </c>
      <c r="C4" s="93" t="s">
        <v>93</v>
      </c>
      <c r="D4" s="94" t="s">
        <v>390</v>
      </c>
      <c r="E4" s="95"/>
      <c r="F4" s="163"/>
    </row>
    <row r="5" ht="18.75" customHeight="1" spans="1:6">
      <c r="A5" s="97"/>
      <c r="B5" s="164"/>
      <c r="C5" s="98"/>
      <c r="D5" s="93" t="s">
        <v>75</v>
      </c>
      <c r="E5" s="94" t="s">
        <v>95</v>
      </c>
      <c r="F5" s="93" t="s">
        <v>96</v>
      </c>
    </row>
    <row r="6" ht="18.75" customHeight="1" spans="1:6">
      <c r="A6" s="165">
        <v>1</v>
      </c>
      <c r="B6" s="165" t="s">
        <v>172</v>
      </c>
      <c r="C6" s="114">
        <v>3</v>
      </c>
      <c r="D6" s="165" t="s">
        <v>174</v>
      </c>
      <c r="E6" s="165" t="s">
        <v>175</v>
      </c>
      <c r="F6" s="114">
        <v>6</v>
      </c>
    </row>
    <row r="7" ht="18.75" customHeight="1" spans="1:6">
      <c r="A7" s="82" t="s">
        <v>91</v>
      </c>
      <c r="B7" s="82" t="s">
        <v>91</v>
      </c>
      <c r="C7" s="82" t="s">
        <v>91</v>
      </c>
      <c r="D7" s="166" t="s">
        <v>91</v>
      </c>
      <c r="E7" s="167" t="s">
        <v>91</v>
      </c>
      <c r="F7" s="167" t="s">
        <v>91</v>
      </c>
    </row>
    <row r="8" ht="18.75" customHeight="1" spans="1:6">
      <c r="A8" s="168" t="s">
        <v>132</v>
      </c>
      <c r="B8" s="169"/>
      <c r="C8" s="170" t="s">
        <v>132</v>
      </c>
      <c r="D8" s="166" t="s">
        <v>91</v>
      </c>
      <c r="E8" s="167" t="s">
        <v>91</v>
      </c>
      <c r="F8" s="167" t="s">
        <v>91</v>
      </c>
    </row>
    <row r="9" customHeight="1" spans="1:1">
      <c r="A9" s="155" t="s">
        <v>391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C14" sqref="C14"/>
    </sheetView>
  </sheetViews>
  <sheetFormatPr defaultColWidth="8.88571428571429" defaultRowHeight="14.25" customHeight="1" outlineLevelCol="5"/>
  <cols>
    <col min="1" max="2" width="21.1333333333333" style="155" customWidth="1"/>
    <col min="3" max="3" width="21.1333333333333" style="85" customWidth="1"/>
    <col min="4" max="4" width="27.7142857142857" style="85" customWidth="1"/>
    <col min="5" max="6" width="36.7142857142857" style="85" customWidth="1"/>
    <col min="7" max="7" width="9.13333333333333" style="85" customWidth="1"/>
    <col min="8" max="16384" width="9.13333333333333" style="85"/>
  </cols>
  <sheetData>
    <row r="1" s="85" customFormat="1" ht="12" customHeight="1" spans="1:6">
      <c r="A1" s="156">
        <v>0</v>
      </c>
      <c r="B1" s="156">
        <v>0</v>
      </c>
      <c r="C1" s="157">
        <v>1</v>
      </c>
      <c r="D1" s="158"/>
      <c r="E1" s="158"/>
      <c r="F1" s="158"/>
    </row>
    <row r="2" s="85" customFormat="1" ht="26.25" customHeight="1" spans="1:6">
      <c r="A2" s="159" t="s">
        <v>13</v>
      </c>
      <c r="B2" s="159"/>
      <c r="C2" s="160"/>
      <c r="D2" s="160"/>
      <c r="E2" s="160"/>
      <c r="F2" s="160"/>
    </row>
    <row r="3" s="85" customFormat="1" ht="13.5" customHeight="1" spans="1:6">
      <c r="A3" s="161" t="s">
        <v>21</v>
      </c>
      <c r="B3" s="161"/>
      <c r="C3" s="157"/>
      <c r="D3" s="158"/>
      <c r="E3" s="158"/>
      <c r="F3" s="158" t="s">
        <v>22</v>
      </c>
    </row>
    <row r="4" s="85" customFormat="1" ht="19.5" customHeight="1" spans="1:6">
      <c r="A4" s="93" t="s">
        <v>185</v>
      </c>
      <c r="B4" s="162" t="s">
        <v>92</v>
      </c>
      <c r="C4" s="93" t="s">
        <v>93</v>
      </c>
      <c r="D4" s="94" t="s">
        <v>392</v>
      </c>
      <c r="E4" s="95"/>
      <c r="F4" s="163"/>
    </row>
    <row r="5" s="85" customFormat="1" ht="18.75" customHeight="1" spans="1:6">
      <c r="A5" s="97"/>
      <c r="B5" s="164"/>
      <c r="C5" s="98"/>
      <c r="D5" s="93" t="s">
        <v>75</v>
      </c>
      <c r="E5" s="94" t="s">
        <v>95</v>
      </c>
      <c r="F5" s="93" t="s">
        <v>96</v>
      </c>
    </row>
    <row r="6" s="85" customFormat="1" ht="18.75" customHeight="1" spans="1:6">
      <c r="A6" s="165">
        <v>1</v>
      </c>
      <c r="B6" s="165" t="s">
        <v>172</v>
      </c>
      <c r="C6" s="114">
        <v>3</v>
      </c>
      <c r="D6" s="165" t="s">
        <v>174</v>
      </c>
      <c r="E6" s="165" t="s">
        <v>175</v>
      </c>
      <c r="F6" s="114">
        <v>6</v>
      </c>
    </row>
    <row r="7" s="85" customFormat="1" ht="18.75" customHeight="1" spans="1:6">
      <c r="A7" s="82" t="s">
        <v>91</v>
      </c>
      <c r="B7" s="82" t="s">
        <v>91</v>
      </c>
      <c r="C7" s="82" t="s">
        <v>91</v>
      </c>
      <c r="D7" s="166" t="s">
        <v>91</v>
      </c>
      <c r="E7" s="167" t="s">
        <v>91</v>
      </c>
      <c r="F7" s="167" t="s">
        <v>91</v>
      </c>
    </row>
    <row r="8" s="85" customFormat="1" ht="18.75" customHeight="1" spans="1:6">
      <c r="A8" s="168" t="s">
        <v>132</v>
      </c>
      <c r="B8" s="169"/>
      <c r="C8" s="170"/>
      <c r="D8" s="166" t="s">
        <v>91</v>
      </c>
      <c r="E8" s="167" t="s">
        <v>91</v>
      </c>
      <c r="F8" s="167" t="s">
        <v>91</v>
      </c>
    </row>
    <row r="9" customHeight="1" spans="1:1">
      <c r="A9" s="155" t="s">
        <v>393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zoomScaleSheetLayoutView="60" workbookViewId="0">
      <selection activeCell="C12" sqref="C12"/>
    </sheetView>
  </sheetViews>
  <sheetFormatPr defaultColWidth="8.88571428571429" defaultRowHeight="14.25" customHeight="1"/>
  <cols>
    <col min="1" max="1" width="20.7142857142857" style="85" customWidth="1"/>
    <col min="2" max="2" width="21.7142857142857" style="85" customWidth="1"/>
    <col min="3" max="3" width="35.2857142857143" style="85" customWidth="1"/>
    <col min="4" max="4" width="7.71428571428571" style="85" customWidth="1"/>
    <col min="5" max="6" width="10.2857142857143" style="85" customWidth="1"/>
    <col min="7" max="7" width="12" style="85" customWidth="1"/>
    <col min="8" max="10" width="10" style="85" customWidth="1"/>
    <col min="11" max="11" width="9.13333333333333" style="69" customWidth="1"/>
    <col min="12" max="13" width="9.13333333333333" style="85" customWidth="1"/>
    <col min="14" max="15" width="12.7142857142857" style="85" customWidth="1"/>
    <col min="16" max="16" width="9.13333333333333" style="69" customWidth="1"/>
    <col min="17" max="17" width="10.4285714285714" style="85" customWidth="1"/>
    <col min="18" max="18" width="9.13333333333333" style="69" customWidth="1"/>
    <col min="19" max="16384" width="9.13333333333333" style="69"/>
  </cols>
  <sheetData>
    <row r="1" ht="13.5" customHeight="1" spans="1:17">
      <c r="A1" s="87"/>
      <c r="B1" s="87"/>
      <c r="C1" s="87"/>
      <c r="D1" s="87"/>
      <c r="E1" s="87"/>
      <c r="F1" s="87"/>
      <c r="G1" s="87"/>
      <c r="H1" s="87"/>
      <c r="I1" s="87"/>
      <c r="J1" s="87"/>
      <c r="P1" s="83"/>
      <c r="Q1" s="153"/>
    </row>
    <row r="2" ht="27.75" customHeight="1" spans="1:17">
      <c r="A2" s="133" t="s">
        <v>14</v>
      </c>
      <c r="B2" s="71"/>
      <c r="C2" s="71"/>
      <c r="D2" s="71"/>
      <c r="E2" s="71"/>
      <c r="F2" s="71"/>
      <c r="G2" s="71"/>
      <c r="H2" s="71"/>
      <c r="I2" s="71"/>
      <c r="J2" s="71"/>
      <c r="K2" s="72"/>
      <c r="L2" s="71"/>
      <c r="M2" s="71"/>
      <c r="N2" s="71"/>
      <c r="O2" s="71"/>
      <c r="P2" s="72"/>
      <c r="Q2" s="71"/>
    </row>
    <row r="3" ht="18.75" customHeight="1" spans="1:17">
      <c r="A3" s="90" t="s">
        <v>21</v>
      </c>
      <c r="B3" s="91"/>
      <c r="C3" s="91"/>
      <c r="D3" s="91"/>
      <c r="E3" s="91"/>
      <c r="F3" s="91"/>
      <c r="G3" s="91"/>
      <c r="H3" s="91"/>
      <c r="I3" s="91"/>
      <c r="J3" s="91"/>
      <c r="P3" s="148"/>
      <c r="Q3" s="154" t="s">
        <v>178</v>
      </c>
    </row>
    <row r="4" ht="15.75" customHeight="1" spans="1:17">
      <c r="A4" s="99" t="s">
        <v>394</v>
      </c>
      <c r="B4" s="134" t="s">
        <v>395</v>
      </c>
      <c r="C4" s="134" t="s">
        <v>396</v>
      </c>
      <c r="D4" s="134" t="s">
        <v>397</v>
      </c>
      <c r="E4" s="134" t="s">
        <v>398</v>
      </c>
      <c r="F4" s="134" t="s">
        <v>399</v>
      </c>
      <c r="G4" s="77" t="s">
        <v>192</v>
      </c>
      <c r="H4" s="135"/>
      <c r="I4" s="135"/>
      <c r="J4" s="77"/>
      <c r="K4" s="149"/>
      <c r="L4" s="77"/>
      <c r="M4" s="77"/>
      <c r="N4" s="77"/>
      <c r="O4" s="77"/>
      <c r="P4" s="149"/>
      <c r="Q4" s="78"/>
    </row>
    <row r="5" ht="17.25" customHeight="1" spans="1:17">
      <c r="A5" s="136"/>
      <c r="B5" s="137"/>
      <c r="C5" s="137"/>
      <c r="D5" s="137"/>
      <c r="E5" s="137"/>
      <c r="F5" s="137"/>
      <c r="G5" s="138" t="s">
        <v>75</v>
      </c>
      <c r="H5" s="121" t="s">
        <v>78</v>
      </c>
      <c r="I5" s="121" t="s">
        <v>400</v>
      </c>
      <c r="J5" s="137" t="s">
        <v>401</v>
      </c>
      <c r="K5" s="150" t="s">
        <v>402</v>
      </c>
      <c r="L5" s="140" t="s">
        <v>82</v>
      </c>
      <c r="M5" s="140"/>
      <c r="N5" s="140"/>
      <c r="O5" s="140"/>
      <c r="P5" s="151"/>
      <c r="Q5" s="139"/>
    </row>
    <row r="6" ht="54" customHeight="1" spans="1:17">
      <c r="A6" s="113"/>
      <c r="B6" s="139"/>
      <c r="C6" s="139"/>
      <c r="D6" s="139"/>
      <c r="E6" s="139"/>
      <c r="F6" s="139"/>
      <c r="G6" s="140"/>
      <c r="H6" s="121"/>
      <c r="I6" s="121"/>
      <c r="J6" s="139"/>
      <c r="K6" s="152"/>
      <c r="L6" s="139" t="s">
        <v>77</v>
      </c>
      <c r="M6" s="139" t="s">
        <v>84</v>
      </c>
      <c r="N6" s="139" t="s">
        <v>273</v>
      </c>
      <c r="O6" s="139" t="s">
        <v>86</v>
      </c>
      <c r="P6" s="152" t="s">
        <v>87</v>
      </c>
      <c r="Q6" s="139" t="s">
        <v>88</v>
      </c>
    </row>
    <row r="7" ht="15" customHeight="1" spans="1:17">
      <c r="A7" s="97">
        <v>1</v>
      </c>
      <c r="B7" s="97">
        <v>2</v>
      </c>
      <c r="C7" s="97">
        <v>3</v>
      </c>
      <c r="D7" s="97">
        <v>4</v>
      </c>
      <c r="E7" s="97">
        <v>5</v>
      </c>
      <c r="F7" s="97">
        <v>6</v>
      </c>
      <c r="G7" s="97">
        <v>7</v>
      </c>
      <c r="H7" s="97">
        <v>8</v>
      </c>
      <c r="I7" s="97">
        <v>9</v>
      </c>
      <c r="J7" s="97">
        <v>10</v>
      </c>
      <c r="K7" s="97">
        <v>11</v>
      </c>
      <c r="L7" s="97">
        <v>12</v>
      </c>
      <c r="M7" s="97">
        <v>13</v>
      </c>
      <c r="N7" s="97">
        <v>14</v>
      </c>
      <c r="O7" s="97">
        <v>15</v>
      </c>
      <c r="P7" s="97">
        <v>16</v>
      </c>
      <c r="Q7" s="97">
        <v>17</v>
      </c>
    </row>
    <row r="8" ht="21" customHeight="1" spans="1:17">
      <c r="A8" s="141" t="s">
        <v>91</v>
      </c>
      <c r="B8" s="142"/>
      <c r="C8" s="143"/>
      <c r="D8" s="142"/>
      <c r="E8" s="144"/>
      <c r="F8" s="145" t="s">
        <v>91</v>
      </c>
      <c r="G8" s="145" t="s">
        <v>91</v>
      </c>
      <c r="H8" s="145" t="s">
        <v>91</v>
      </c>
      <c r="I8" s="145" t="s">
        <v>91</v>
      </c>
      <c r="J8" s="145" t="s">
        <v>91</v>
      </c>
      <c r="K8" s="145" t="s">
        <v>91</v>
      </c>
      <c r="L8" s="145" t="s">
        <v>91</v>
      </c>
      <c r="M8" s="145" t="s">
        <v>91</v>
      </c>
      <c r="N8" s="145" t="s">
        <v>91</v>
      </c>
      <c r="O8" s="145"/>
      <c r="P8" s="145" t="s">
        <v>91</v>
      </c>
      <c r="Q8" s="145" t="s">
        <v>91</v>
      </c>
    </row>
    <row r="9" ht="21" customHeight="1" spans="1:17">
      <c r="A9" s="146" t="s">
        <v>132</v>
      </c>
      <c r="B9" s="147"/>
      <c r="C9" s="147"/>
      <c r="D9" s="147"/>
      <c r="E9" s="144"/>
      <c r="F9" s="145" t="s">
        <v>91</v>
      </c>
      <c r="G9" s="145" t="s">
        <v>91</v>
      </c>
      <c r="H9" s="145" t="s">
        <v>91</v>
      </c>
      <c r="I9" s="145" t="s">
        <v>91</v>
      </c>
      <c r="J9" s="145" t="s">
        <v>91</v>
      </c>
      <c r="K9" s="145" t="s">
        <v>91</v>
      </c>
      <c r="L9" s="145" t="s">
        <v>91</v>
      </c>
      <c r="M9" s="145" t="s">
        <v>91</v>
      </c>
      <c r="N9" s="145" t="s">
        <v>91</v>
      </c>
      <c r="O9" s="145"/>
      <c r="P9" s="145" t="s">
        <v>91</v>
      </c>
      <c r="Q9" s="145" t="s">
        <v>91</v>
      </c>
    </row>
    <row r="10" customHeight="1" spans="1:1">
      <c r="A10" s="85" t="s">
        <v>403</v>
      </c>
    </row>
  </sheetData>
  <mergeCells count="16">
    <mergeCell ref="A2:Q2"/>
    <mergeCell ref="A3:F3"/>
    <mergeCell ref="G4:Q4"/>
    <mergeCell ref="L5:Q5"/>
    <mergeCell ref="A9:E9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zoomScaleSheetLayoutView="60" workbookViewId="0">
      <selection activeCell="G11" sqref="G11:G12"/>
    </sheetView>
  </sheetViews>
  <sheetFormatPr defaultColWidth="8.71428571428571" defaultRowHeight="14.25" customHeight="1"/>
  <cols>
    <col min="1" max="6" width="9.13333333333333" style="116" customWidth="1"/>
    <col min="7" max="7" width="12" style="85" customWidth="1"/>
    <col min="8" max="10" width="10" style="85" customWidth="1"/>
    <col min="11" max="11" width="9.13333333333333" style="69" customWidth="1"/>
    <col min="12" max="13" width="9.13333333333333" style="85" customWidth="1"/>
    <col min="14" max="15" width="12.7142857142857" style="85" customWidth="1"/>
    <col min="16" max="16" width="9.13333333333333" style="69" customWidth="1"/>
    <col min="17" max="17" width="10.4285714285714" style="85" customWidth="1"/>
    <col min="18" max="18" width="9.13333333333333" style="69" customWidth="1"/>
    <col min="19" max="246" width="9.13333333333333" style="69"/>
    <col min="247" max="255" width="8.71428571428571" style="69"/>
  </cols>
  <sheetData>
    <row r="1" ht="13.5" customHeight="1" spans="1:17">
      <c r="A1" s="87"/>
      <c r="B1" s="87"/>
      <c r="C1" s="87"/>
      <c r="D1" s="87"/>
      <c r="E1" s="87"/>
      <c r="F1" s="87"/>
      <c r="G1" s="117"/>
      <c r="H1" s="117"/>
      <c r="I1" s="117"/>
      <c r="J1" s="117"/>
      <c r="K1" s="124"/>
      <c r="L1" s="125"/>
      <c r="M1" s="125"/>
      <c r="N1" s="125"/>
      <c r="O1" s="125"/>
      <c r="P1" s="126"/>
      <c r="Q1" s="131"/>
    </row>
    <row r="2" ht="27.75" customHeight="1" spans="1:17">
      <c r="A2" s="118" t="s">
        <v>15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</row>
    <row r="3" ht="26.1" customHeight="1" spans="1:17">
      <c r="A3" s="119" t="s">
        <v>21</v>
      </c>
      <c r="B3" s="119"/>
      <c r="C3" s="119"/>
      <c r="D3" s="91"/>
      <c r="E3" s="91"/>
      <c r="F3" s="91"/>
      <c r="G3" s="120"/>
      <c r="H3" s="120"/>
      <c r="I3" s="120"/>
      <c r="J3" s="120"/>
      <c r="K3" s="124"/>
      <c r="L3" s="125"/>
      <c r="M3" s="125"/>
      <c r="N3" s="125"/>
      <c r="O3" s="125"/>
      <c r="P3" s="127"/>
      <c r="Q3" s="132" t="s">
        <v>178</v>
      </c>
    </row>
    <row r="4" ht="15.75" customHeight="1" spans="1:17">
      <c r="A4" s="121" t="s">
        <v>394</v>
      </c>
      <c r="B4" s="121" t="s">
        <v>404</v>
      </c>
      <c r="C4" s="121" t="s">
        <v>405</v>
      </c>
      <c r="D4" s="121" t="s">
        <v>406</v>
      </c>
      <c r="E4" s="121" t="s">
        <v>407</v>
      </c>
      <c r="F4" s="121" t="s">
        <v>408</v>
      </c>
      <c r="G4" s="121" t="s">
        <v>192</v>
      </c>
      <c r="H4" s="121"/>
      <c r="I4" s="121"/>
      <c r="J4" s="121"/>
      <c r="K4" s="128"/>
      <c r="L4" s="121"/>
      <c r="M4" s="121"/>
      <c r="N4" s="121"/>
      <c r="O4" s="121"/>
      <c r="P4" s="128"/>
      <c r="Q4" s="121"/>
    </row>
    <row r="5" ht="17.25" customHeight="1" spans="1:17">
      <c r="A5" s="121"/>
      <c r="B5" s="121"/>
      <c r="C5" s="121"/>
      <c r="D5" s="121"/>
      <c r="E5" s="121"/>
      <c r="F5" s="121"/>
      <c r="G5" s="121" t="s">
        <v>75</v>
      </c>
      <c r="H5" s="121" t="s">
        <v>78</v>
      </c>
      <c r="I5" s="121" t="s">
        <v>400</v>
      </c>
      <c r="J5" s="121" t="s">
        <v>401</v>
      </c>
      <c r="K5" s="129" t="s">
        <v>402</v>
      </c>
      <c r="L5" s="121" t="s">
        <v>82</v>
      </c>
      <c r="M5" s="121"/>
      <c r="N5" s="121"/>
      <c r="O5" s="121"/>
      <c r="P5" s="129"/>
      <c r="Q5" s="121"/>
    </row>
    <row r="6" ht="54" customHeight="1" spans="1:17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128"/>
      <c r="L6" s="121" t="s">
        <v>77</v>
      </c>
      <c r="M6" s="121" t="s">
        <v>84</v>
      </c>
      <c r="N6" s="121" t="s">
        <v>273</v>
      </c>
      <c r="O6" s="121" t="s">
        <v>86</v>
      </c>
      <c r="P6" s="128" t="s">
        <v>87</v>
      </c>
      <c r="Q6" s="121" t="s">
        <v>88</v>
      </c>
    </row>
    <row r="7" ht="15" customHeight="1" spans="1:17">
      <c r="A7" s="121">
        <v>1</v>
      </c>
      <c r="B7" s="121">
        <v>2</v>
      </c>
      <c r="C7" s="121">
        <v>3</v>
      </c>
      <c r="D7" s="121">
        <v>4</v>
      </c>
      <c r="E7" s="121">
        <v>5</v>
      </c>
      <c r="F7" s="121">
        <v>6</v>
      </c>
      <c r="G7" s="121">
        <v>7</v>
      </c>
      <c r="H7" s="121">
        <v>8</v>
      </c>
      <c r="I7" s="121">
        <v>9</v>
      </c>
      <c r="J7" s="121">
        <v>10</v>
      </c>
      <c r="K7" s="121">
        <v>11</v>
      </c>
      <c r="L7" s="121">
        <v>12</v>
      </c>
      <c r="M7" s="121">
        <v>13</v>
      </c>
      <c r="N7" s="121">
        <v>14</v>
      </c>
      <c r="O7" s="121">
        <v>15</v>
      </c>
      <c r="P7" s="121">
        <v>16</v>
      </c>
      <c r="Q7" s="121">
        <v>17</v>
      </c>
    </row>
    <row r="8" ht="22.5" customHeight="1" spans="1:17">
      <c r="A8" s="96"/>
      <c r="B8" s="96"/>
      <c r="C8" s="96"/>
      <c r="D8" s="96"/>
      <c r="E8" s="96"/>
      <c r="F8" s="96"/>
      <c r="G8" s="122" t="s">
        <v>91</v>
      </c>
      <c r="H8" s="122" t="s">
        <v>91</v>
      </c>
      <c r="I8" s="122" t="s">
        <v>91</v>
      </c>
      <c r="J8" s="122" t="s">
        <v>91</v>
      </c>
      <c r="K8" s="122" t="s">
        <v>91</v>
      </c>
      <c r="L8" s="122" t="s">
        <v>91</v>
      </c>
      <c r="M8" s="122" t="s">
        <v>91</v>
      </c>
      <c r="N8" s="122" t="s">
        <v>91</v>
      </c>
      <c r="O8" s="122"/>
      <c r="P8" s="122" t="s">
        <v>91</v>
      </c>
      <c r="Q8" s="122" t="s">
        <v>91</v>
      </c>
    </row>
    <row r="9" ht="22.5" customHeight="1" spans="1:17">
      <c r="A9" s="96" t="s">
        <v>132</v>
      </c>
      <c r="B9" s="96"/>
      <c r="C9" s="96"/>
      <c r="D9" s="96"/>
      <c r="E9" s="96"/>
      <c r="F9" s="96"/>
      <c r="G9" s="123"/>
      <c r="H9" s="123"/>
      <c r="I9" s="123"/>
      <c r="J9" s="123"/>
      <c r="K9" s="130"/>
      <c r="L9" s="123"/>
      <c r="M9" s="123"/>
      <c r="N9" s="123"/>
      <c r="O9" s="123"/>
      <c r="P9" s="130"/>
      <c r="Q9" s="123"/>
    </row>
    <row r="10" customHeight="1" spans="1:1">
      <c r="A10" s="116" t="s">
        <v>409</v>
      </c>
    </row>
  </sheetData>
  <mergeCells count="15">
    <mergeCell ref="A2:Q2"/>
    <mergeCell ref="G4:Q4"/>
    <mergeCell ref="L5:Q5"/>
    <mergeCell ref="A9:F9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C8" sqref="C8"/>
    </sheetView>
  </sheetViews>
  <sheetFormatPr defaultColWidth="8.88571428571429" defaultRowHeight="14.25" customHeight="1" outlineLevelRow="7"/>
  <cols>
    <col min="1" max="1" width="50" style="85" customWidth="1"/>
    <col min="2" max="2" width="17.2857142857143" style="85" customWidth="1"/>
    <col min="3" max="4" width="13.4285714285714" style="85" customWidth="1"/>
    <col min="5" max="12" width="10.2857142857143" style="85" customWidth="1"/>
    <col min="13" max="13" width="13.1428571428571" style="85" customWidth="1"/>
    <col min="14" max="14" width="9.13333333333333" style="69" customWidth="1"/>
    <col min="15" max="246" width="9.13333333333333" style="69"/>
    <col min="247" max="247" width="9.13333333333333" style="86"/>
    <col min="248" max="256" width="8.88571428571429" style="86"/>
  </cols>
  <sheetData>
    <row r="1" s="69" customFormat="1" ht="13.5" customHeight="1" spans="1:13">
      <c r="A1" s="87"/>
      <c r="B1" s="87"/>
      <c r="C1" s="87"/>
      <c r="D1" s="88"/>
      <c r="E1" s="85"/>
      <c r="F1" s="85"/>
      <c r="G1" s="85"/>
      <c r="H1" s="85"/>
      <c r="I1" s="85"/>
      <c r="J1" s="85"/>
      <c r="K1" s="85"/>
      <c r="L1" s="85"/>
      <c r="M1" s="85"/>
    </row>
    <row r="2" s="69" customFormat="1" ht="35" customHeight="1" spans="1:13">
      <c r="A2" s="89" t="s">
        <v>16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</row>
    <row r="3" s="84" customFormat="1" ht="24" customHeight="1" spans="1:13">
      <c r="A3" s="90" t="s">
        <v>21</v>
      </c>
      <c r="B3" s="91"/>
      <c r="C3" s="91"/>
      <c r="D3" s="91"/>
      <c r="E3" s="92"/>
      <c r="F3" s="92"/>
      <c r="G3" s="92"/>
      <c r="H3" s="92"/>
      <c r="I3" s="92"/>
      <c r="J3" s="111"/>
      <c r="K3" s="111"/>
      <c r="L3" s="111"/>
      <c r="M3" s="112" t="s">
        <v>178</v>
      </c>
    </row>
    <row r="4" s="69" customFormat="1" ht="19.5" customHeight="1" spans="1:13">
      <c r="A4" s="93" t="s">
        <v>410</v>
      </c>
      <c r="B4" s="94" t="s">
        <v>192</v>
      </c>
      <c r="C4" s="95"/>
      <c r="D4" s="95"/>
      <c r="E4" s="96" t="s">
        <v>411</v>
      </c>
      <c r="F4" s="96"/>
      <c r="G4" s="96"/>
      <c r="H4" s="96"/>
      <c r="I4" s="96"/>
      <c r="J4" s="96"/>
      <c r="K4" s="96"/>
      <c r="L4" s="96"/>
      <c r="M4" s="96"/>
    </row>
    <row r="5" s="69" customFormat="1" ht="40.5" customHeight="1" spans="1:13">
      <c r="A5" s="97"/>
      <c r="B5" s="98" t="s">
        <v>75</v>
      </c>
      <c r="C5" s="99" t="s">
        <v>78</v>
      </c>
      <c r="D5" s="100" t="s">
        <v>412</v>
      </c>
      <c r="E5" s="97" t="s">
        <v>413</v>
      </c>
      <c r="F5" s="97" t="s">
        <v>414</v>
      </c>
      <c r="G5" s="97" t="s">
        <v>415</v>
      </c>
      <c r="H5" s="97" t="s">
        <v>416</v>
      </c>
      <c r="I5" s="113" t="s">
        <v>417</v>
      </c>
      <c r="J5" s="97" t="s">
        <v>418</v>
      </c>
      <c r="K5" s="97" t="s">
        <v>419</v>
      </c>
      <c r="L5" s="97" t="s">
        <v>420</v>
      </c>
      <c r="M5" s="97" t="s">
        <v>421</v>
      </c>
    </row>
    <row r="6" s="69" customFormat="1" ht="19.5" customHeight="1" spans="1:13">
      <c r="A6" s="93">
        <v>1</v>
      </c>
      <c r="B6" s="93">
        <v>2</v>
      </c>
      <c r="C6" s="93">
        <v>3</v>
      </c>
      <c r="D6" s="101">
        <v>4</v>
      </c>
      <c r="E6" s="93">
        <v>5</v>
      </c>
      <c r="F6" s="93">
        <v>6</v>
      </c>
      <c r="G6" s="93">
        <v>7</v>
      </c>
      <c r="H6" s="102">
        <v>8</v>
      </c>
      <c r="I6" s="114">
        <v>9</v>
      </c>
      <c r="J6" s="114">
        <v>10</v>
      </c>
      <c r="K6" s="114">
        <v>11</v>
      </c>
      <c r="L6" s="102">
        <v>12</v>
      </c>
      <c r="M6" s="114">
        <v>13</v>
      </c>
    </row>
    <row r="7" s="69" customFormat="1" ht="19.5" customHeight="1" spans="1:247">
      <c r="A7" s="103" t="s">
        <v>422</v>
      </c>
      <c r="B7" s="104"/>
      <c r="C7" s="104"/>
      <c r="D7" s="104"/>
      <c r="E7" s="104"/>
      <c r="F7" s="104"/>
      <c r="G7" s="105"/>
      <c r="H7" s="106" t="s">
        <v>91</v>
      </c>
      <c r="I7" s="106" t="s">
        <v>91</v>
      </c>
      <c r="J7" s="106" t="s">
        <v>91</v>
      </c>
      <c r="K7" s="106" t="s">
        <v>91</v>
      </c>
      <c r="L7" s="106" t="s">
        <v>91</v>
      </c>
      <c r="M7" s="106" t="s">
        <v>91</v>
      </c>
      <c r="IM7" s="115"/>
    </row>
    <row r="8" s="69" customFormat="1" ht="19.5" customHeight="1" spans="1:13">
      <c r="A8" s="107" t="s">
        <v>91</v>
      </c>
      <c r="B8" s="108" t="s">
        <v>91</v>
      </c>
      <c r="C8" s="108" t="s">
        <v>91</v>
      </c>
      <c r="D8" s="109" t="s">
        <v>91</v>
      </c>
      <c r="E8" s="108" t="s">
        <v>91</v>
      </c>
      <c r="F8" s="108" t="s">
        <v>91</v>
      </c>
      <c r="G8" s="108" t="s">
        <v>91</v>
      </c>
      <c r="H8" s="110" t="s">
        <v>91</v>
      </c>
      <c r="I8" s="110" t="s">
        <v>91</v>
      </c>
      <c r="J8" s="110" t="s">
        <v>91</v>
      </c>
      <c r="K8" s="110" t="s">
        <v>91</v>
      </c>
      <c r="L8" s="110" t="s">
        <v>91</v>
      </c>
      <c r="M8" s="110" t="s">
        <v>91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D7" sqref="D7"/>
    </sheetView>
  </sheetViews>
  <sheetFormatPr defaultColWidth="8.88571428571429" defaultRowHeight="12" outlineLevelRow="6"/>
  <cols>
    <col min="1" max="1" width="34.2857142857143" style="68" customWidth="1"/>
    <col min="2" max="2" width="29" style="68" customWidth="1"/>
    <col min="3" max="5" width="23.5714285714286" style="68" customWidth="1"/>
    <col min="6" max="6" width="11.2857142857143" style="69" customWidth="1"/>
    <col min="7" max="7" width="25.1333333333333" style="68" customWidth="1"/>
    <col min="8" max="8" width="15.5714285714286" style="69" customWidth="1"/>
    <col min="9" max="9" width="13.4285714285714" style="69" customWidth="1"/>
    <col min="10" max="10" width="18.847619047619" style="68" customWidth="1"/>
    <col min="11" max="11" width="9.13333333333333" style="69" customWidth="1"/>
    <col min="12" max="16384" width="9.13333333333333" style="69"/>
  </cols>
  <sheetData>
    <row r="1" customHeight="1" spans="10:10">
      <c r="J1" s="83"/>
    </row>
    <row r="2" ht="28.5" customHeight="1" spans="1:10">
      <c r="A2" s="70" t="s">
        <v>17</v>
      </c>
      <c r="B2" s="71"/>
      <c r="C2" s="71"/>
      <c r="D2" s="71"/>
      <c r="E2" s="71"/>
      <c r="F2" s="72"/>
      <c r="G2" s="71"/>
      <c r="H2" s="72"/>
      <c r="I2" s="72"/>
      <c r="J2" s="71"/>
    </row>
    <row r="3" ht="17.25" customHeight="1" spans="1:1">
      <c r="A3" s="73" t="s">
        <v>21</v>
      </c>
    </row>
    <row r="4" ht="44.25" customHeight="1" spans="1:10">
      <c r="A4" s="74" t="s">
        <v>287</v>
      </c>
      <c r="B4" s="74" t="s">
        <v>288</v>
      </c>
      <c r="C4" s="74" t="s">
        <v>289</v>
      </c>
      <c r="D4" s="74" t="s">
        <v>290</v>
      </c>
      <c r="E4" s="74" t="s">
        <v>291</v>
      </c>
      <c r="F4" s="75" t="s">
        <v>292</v>
      </c>
      <c r="G4" s="74" t="s">
        <v>293</v>
      </c>
      <c r="H4" s="75" t="s">
        <v>294</v>
      </c>
      <c r="I4" s="75" t="s">
        <v>295</v>
      </c>
      <c r="J4" s="74" t="s">
        <v>296</v>
      </c>
    </row>
    <row r="5" ht="14.25" customHeight="1" spans="1:10">
      <c r="A5" s="74">
        <v>1</v>
      </c>
      <c r="B5" s="74">
        <v>2</v>
      </c>
      <c r="C5" s="74">
        <v>3</v>
      </c>
      <c r="D5" s="74">
        <v>4</v>
      </c>
      <c r="E5" s="74">
        <v>5</v>
      </c>
      <c r="F5" s="74">
        <v>6</v>
      </c>
      <c r="G5" s="74">
        <v>7</v>
      </c>
      <c r="H5" s="74">
        <v>8</v>
      </c>
      <c r="I5" s="74">
        <v>9</v>
      </c>
      <c r="J5" s="74">
        <v>10</v>
      </c>
    </row>
    <row r="6" ht="42" customHeight="1" spans="1:10">
      <c r="A6" s="76" t="s">
        <v>422</v>
      </c>
      <c r="B6" s="77"/>
      <c r="C6" s="77"/>
      <c r="D6" s="78"/>
      <c r="E6" s="79"/>
      <c r="F6" s="80"/>
      <c r="G6" s="79"/>
      <c r="H6" s="80"/>
      <c r="I6" s="80"/>
      <c r="J6" s="79"/>
    </row>
    <row r="7" ht="42.75" customHeight="1" spans="1:10">
      <c r="A7" s="81" t="s">
        <v>91</v>
      </c>
      <c r="B7" s="81" t="s">
        <v>91</v>
      </c>
      <c r="C7" s="81" t="s">
        <v>91</v>
      </c>
      <c r="D7" s="81" t="s">
        <v>91</v>
      </c>
      <c r="E7" s="82" t="s">
        <v>91</v>
      </c>
      <c r="F7" s="81" t="s">
        <v>91</v>
      </c>
      <c r="G7" s="82" t="s">
        <v>91</v>
      </c>
      <c r="H7" s="81" t="s">
        <v>91</v>
      </c>
      <c r="I7" s="81" t="s">
        <v>91</v>
      </c>
      <c r="J7" s="82" t="s">
        <v>91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3"/>
  <sheetViews>
    <sheetView zoomScaleSheetLayoutView="60" workbookViewId="0">
      <selection activeCell="C16" sqref="C16"/>
    </sheetView>
  </sheetViews>
  <sheetFormatPr defaultColWidth="8.88571428571429" defaultRowHeight="12" outlineLevelCol="7"/>
  <cols>
    <col min="1" max="1" width="34" style="47" customWidth="1"/>
    <col min="2" max="2" width="16.1428571428571" style="47" customWidth="1"/>
    <col min="3" max="3" width="24.847619047619" style="47" customWidth="1"/>
    <col min="4" max="6" width="23.5714285714286" style="47" customWidth="1"/>
    <col min="7" max="7" width="25.1333333333333" style="47" customWidth="1"/>
    <col min="8" max="8" width="18.847619047619" style="47" customWidth="1"/>
    <col min="9" max="16384" width="9.13333333333333" style="47"/>
  </cols>
  <sheetData>
    <row r="1" spans="8:8">
      <c r="H1" s="48"/>
    </row>
    <row r="2" ht="28.5" spans="1:8">
      <c r="A2" s="49" t="s">
        <v>18</v>
      </c>
      <c r="B2" s="49"/>
      <c r="C2" s="49"/>
      <c r="D2" s="49"/>
      <c r="E2" s="49"/>
      <c r="F2" s="49"/>
      <c r="G2" s="49"/>
      <c r="H2" s="49"/>
    </row>
    <row r="3" ht="13.5" spans="1:2">
      <c r="A3" s="50" t="s">
        <v>21</v>
      </c>
      <c r="B3" s="51"/>
    </row>
    <row r="4" ht="18" customHeight="1" spans="1:8">
      <c r="A4" s="52" t="s">
        <v>185</v>
      </c>
      <c r="B4" s="52" t="s">
        <v>423</v>
      </c>
      <c r="C4" s="52" t="s">
        <v>424</v>
      </c>
      <c r="D4" s="52" t="s">
        <v>425</v>
      </c>
      <c r="E4" s="52" t="s">
        <v>426</v>
      </c>
      <c r="F4" s="53" t="s">
        <v>427</v>
      </c>
      <c r="G4" s="54"/>
      <c r="H4" s="55"/>
    </row>
    <row r="5" ht="18" customHeight="1" spans="1:8">
      <c r="A5" s="56"/>
      <c r="B5" s="56"/>
      <c r="C5" s="56"/>
      <c r="D5" s="56"/>
      <c r="E5" s="56"/>
      <c r="F5" s="57" t="s">
        <v>398</v>
      </c>
      <c r="G5" s="57" t="s">
        <v>428</v>
      </c>
      <c r="H5" s="57" t="s">
        <v>429</v>
      </c>
    </row>
    <row r="6" ht="21" customHeight="1" spans="1:8">
      <c r="A6" s="58">
        <v>1</v>
      </c>
      <c r="B6" s="58">
        <v>2</v>
      </c>
      <c r="C6" s="58">
        <v>3</v>
      </c>
      <c r="D6" s="58">
        <v>4</v>
      </c>
      <c r="E6" s="58">
        <v>5</v>
      </c>
      <c r="F6" s="58">
        <v>6</v>
      </c>
      <c r="G6" s="58">
        <v>7</v>
      </c>
      <c r="H6" s="58">
        <v>8</v>
      </c>
    </row>
    <row r="7" ht="21" customHeight="1" spans="1:8">
      <c r="A7" s="59" t="s">
        <v>90</v>
      </c>
      <c r="B7" s="59" t="s">
        <v>430</v>
      </c>
      <c r="C7" s="60" t="s">
        <v>431</v>
      </c>
      <c r="D7" s="61" t="s">
        <v>432</v>
      </c>
      <c r="E7" s="62" t="s">
        <v>433</v>
      </c>
      <c r="F7" s="63">
        <v>2</v>
      </c>
      <c r="G7" s="64">
        <v>5000</v>
      </c>
      <c r="H7" s="64">
        <v>10000</v>
      </c>
    </row>
    <row r="8" ht="21" customHeight="1" spans="1:8">
      <c r="A8" s="59" t="s">
        <v>90</v>
      </c>
      <c r="B8" s="59" t="s">
        <v>430</v>
      </c>
      <c r="C8" s="60" t="s">
        <v>434</v>
      </c>
      <c r="D8" s="61" t="s">
        <v>435</v>
      </c>
      <c r="E8" s="62" t="s">
        <v>433</v>
      </c>
      <c r="F8" s="63">
        <v>3</v>
      </c>
      <c r="G8" s="64">
        <v>6500</v>
      </c>
      <c r="H8" s="64">
        <v>19500</v>
      </c>
    </row>
    <row r="9" ht="21" customHeight="1" spans="1:8">
      <c r="A9" s="59" t="s">
        <v>90</v>
      </c>
      <c r="B9" s="59" t="s">
        <v>430</v>
      </c>
      <c r="C9" s="60" t="s">
        <v>436</v>
      </c>
      <c r="D9" s="61" t="s">
        <v>437</v>
      </c>
      <c r="E9" s="62" t="s">
        <v>433</v>
      </c>
      <c r="F9" s="63">
        <v>1</v>
      </c>
      <c r="G9" s="64">
        <v>40000</v>
      </c>
      <c r="H9" s="64">
        <v>40000</v>
      </c>
    </row>
    <row r="10" ht="21" customHeight="1" spans="1:8">
      <c r="A10" s="59" t="s">
        <v>90</v>
      </c>
      <c r="B10" s="59" t="s">
        <v>430</v>
      </c>
      <c r="C10" s="60" t="s">
        <v>438</v>
      </c>
      <c r="D10" s="61" t="s">
        <v>439</v>
      </c>
      <c r="E10" s="62" t="s">
        <v>433</v>
      </c>
      <c r="F10" s="63">
        <v>1</v>
      </c>
      <c r="G10" s="64">
        <v>7500</v>
      </c>
      <c r="H10" s="64">
        <v>7500</v>
      </c>
    </row>
    <row r="11" ht="21" customHeight="1" spans="1:8">
      <c r="A11" s="59" t="s">
        <v>90</v>
      </c>
      <c r="B11" s="59" t="s">
        <v>430</v>
      </c>
      <c r="C11" s="60" t="s">
        <v>440</v>
      </c>
      <c r="D11" s="61" t="s">
        <v>441</v>
      </c>
      <c r="E11" s="62" t="s">
        <v>433</v>
      </c>
      <c r="F11" s="63">
        <v>1</v>
      </c>
      <c r="G11" s="64">
        <v>1200</v>
      </c>
      <c r="H11" s="64">
        <v>1200</v>
      </c>
    </row>
    <row r="12" ht="33" customHeight="1" spans="1:8">
      <c r="A12" s="59" t="s">
        <v>90</v>
      </c>
      <c r="B12" s="59" t="s">
        <v>442</v>
      </c>
      <c r="C12" s="60" t="s">
        <v>443</v>
      </c>
      <c r="D12" s="61" t="s">
        <v>444</v>
      </c>
      <c r="E12" s="62" t="s">
        <v>445</v>
      </c>
      <c r="F12" s="63">
        <v>2</v>
      </c>
      <c r="G12" s="64">
        <v>8000</v>
      </c>
      <c r="H12" s="64">
        <v>16000</v>
      </c>
    </row>
    <row r="13" ht="24" customHeight="1" spans="1:8">
      <c r="A13" s="65" t="s">
        <v>75</v>
      </c>
      <c r="B13" s="66"/>
      <c r="C13" s="66"/>
      <c r="D13" s="66"/>
      <c r="E13" s="67"/>
      <c r="F13" s="63">
        <v>10</v>
      </c>
      <c r="G13" s="64">
        <v>68200</v>
      </c>
      <c r="H13" s="64">
        <v>94200</v>
      </c>
    </row>
  </sheetData>
  <mergeCells count="8">
    <mergeCell ref="A2:H2"/>
    <mergeCell ref="F4:H4"/>
    <mergeCell ref="A13:E13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H24" sqref="H24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178</v>
      </c>
    </row>
    <row r="4" s="1" customFormat="1" ht="21.75" customHeight="1" spans="1:11">
      <c r="A4" s="10" t="s">
        <v>268</v>
      </c>
      <c r="B4" s="10" t="s">
        <v>187</v>
      </c>
      <c r="C4" s="10" t="s">
        <v>269</v>
      </c>
      <c r="D4" s="11" t="s">
        <v>188</v>
      </c>
      <c r="E4" s="11" t="s">
        <v>189</v>
      </c>
      <c r="F4" s="11" t="s">
        <v>270</v>
      </c>
      <c r="G4" s="11" t="s">
        <v>271</v>
      </c>
      <c r="H4" s="31" t="s">
        <v>75</v>
      </c>
      <c r="I4" s="12" t="s">
        <v>446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2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3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6">
        <v>10</v>
      </c>
      <c r="K7" s="46">
        <v>11</v>
      </c>
    </row>
    <row r="8" s="1" customFormat="1" ht="18.75" customHeight="1" spans="1:11">
      <c r="A8" s="34"/>
      <c r="B8" s="24" t="s">
        <v>91</v>
      </c>
      <c r="C8" s="34"/>
      <c r="D8" s="34"/>
      <c r="E8" s="34"/>
      <c r="F8" s="34"/>
      <c r="G8" s="34"/>
      <c r="H8" s="35" t="s">
        <v>91</v>
      </c>
      <c r="I8" s="35" t="s">
        <v>91</v>
      </c>
      <c r="J8" s="35" t="s">
        <v>91</v>
      </c>
      <c r="K8" s="35"/>
    </row>
    <row r="9" s="1" customFormat="1" ht="18.75" customHeight="1" spans="1:11">
      <c r="A9" s="36" t="s">
        <v>91</v>
      </c>
      <c r="B9" s="37" t="s">
        <v>91</v>
      </c>
      <c r="C9" s="37" t="s">
        <v>91</v>
      </c>
      <c r="D9" s="37" t="s">
        <v>91</v>
      </c>
      <c r="E9" s="37" t="s">
        <v>91</v>
      </c>
      <c r="F9" s="37" t="s">
        <v>91</v>
      </c>
      <c r="G9" s="37" t="s">
        <v>91</v>
      </c>
      <c r="H9" s="38" t="s">
        <v>91</v>
      </c>
      <c r="I9" s="38" t="s">
        <v>91</v>
      </c>
      <c r="J9" s="38" t="s">
        <v>91</v>
      </c>
      <c r="K9" s="38"/>
    </row>
    <row r="10" s="1" customFormat="1" ht="18.75" customHeight="1" spans="1:11">
      <c r="A10" s="39"/>
      <c r="B10" s="40"/>
      <c r="C10" s="40"/>
      <c r="D10" s="40"/>
      <c r="E10" s="40"/>
      <c r="F10" s="40"/>
      <c r="G10" s="40"/>
      <c r="H10" s="41"/>
      <c r="I10" s="41"/>
      <c r="J10" s="41"/>
      <c r="K10" s="41"/>
    </row>
    <row r="11" s="1" customFormat="1" ht="18.75" customHeight="1" spans="1:11">
      <c r="A11" s="39"/>
      <c r="B11" s="40"/>
      <c r="C11" s="40"/>
      <c r="D11" s="40"/>
      <c r="E11" s="40"/>
      <c r="F11" s="40"/>
      <c r="G11" s="40"/>
      <c r="H11" s="41"/>
      <c r="I11" s="41"/>
      <c r="J11" s="41"/>
      <c r="K11" s="41"/>
    </row>
    <row r="12" s="1" customFormat="1" ht="18.75" customHeight="1" spans="1:11">
      <c r="A12" s="39"/>
      <c r="B12" s="40"/>
      <c r="C12" s="40"/>
      <c r="D12" s="40"/>
      <c r="E12" s="40"/>
      <c r="F12" s="40"/>
      <c r="G12" s="40"/>
      <c r="H12" s="41"/>
      <c r="I12" s="41"/>
      <c r="J12" s="41"/>
      <c r="K12" s="41"/>
    </row>
    <row r="13" s="1" customFormat="1" ht="18.75" customHeight="1" spans="1:11">
      <c r="A13" s="39"/>
      <c r="B13" s="40"/>
      <c r="C13" s="40"/>
      <c r="D13" s="40"/>
      <c r="E13" s="40"/>
      <c r="F13" s="40"/>
      <c r="G13" s="40"/>
      <c r="H13" s="41"/>
      <c r="I13" s="41"/>
      <c r="J13" s="41"/>
      <c r="K13" s="41"/>
    </row>
    <row r="14" s="1" customFormat="1" ht="18.75" customHeight="1" spans="1:11">
      <c r="A14" s="42" t="s">
        <v>132</v>
      </c>
      <c r="B14" s="43"/>
      <c r="C14" s="43"/>
      <c r="D14" s="43"/>
      <c r="E14" s="43"/>
      <c r="F14" s="43"/>
      <c r="G14" s="44"/>
      <c r="H14" s="45" t="s">
        <v>91</v>
      </c>
      <c r="I14" s="45" t="s">
        <v>91</v>
      </c>
      <c r="J14" s="45" t="s">
        <v>91</v>
      </c>
      <c r="K14" s="45"/>
    </row>
    <row r="15" s="1" customFormat="1" customHeight="1" spans="1:1">
      <c r="A15" s="1" t="s">
        <v>447</v>
      </c>
    </row>
    <row r="16" customHeight="1" spans="1:1">
      <c r="A16" s="30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16" activePane="bottomRight" state="frozen"/>
      <selection/>
      <selection pane="topRight"/>
      <selection pane="bottomLeft"/>
      <selection pane="bottomRight" activeCell="D7" sqref="D7:D31"/>
    </sheetView>
  </sheetViews>
  <sheetFormatPr defaultColWidth="8" defaultRowHeight="12" outlineLevelCol="3"/>
  <cols>
    <col min="1" max="1" width="42.7142857142857" style="85" customWidth="1"/>
    <col min="2" max="2" width="43.1333333333333" style="85" customWidth="1"/>
    <col min="3" max="3" width="40.4285714285714" style="85" customWidth="1"/>
    <col min="4" max="4" width="46.1333333333333" style="85" customWidth="1"/>
    <col min="5" max="5" width="8" style="69" customWidth="1"/>
    <col min="6" max="16384" width="8" style="69"/>
  </cols>
  <sheetData>
    <row r="1" ht="17" customHeight="1" spans="1:4">
      <c r="A1" s="361"/>
      <c r="B1" s="87"/>
      <c r="C1" s="87"/>
      <c r="D1" s="154"/>
    </row>
    <row r="2" ht="36" customHeight="1" spans="1:4">
      <c r="A2" s="70" t="s">
        <v>2</v>
      </c>
      <c r="B2" s="362"/>
      <c r="C2" s="362"/>
      <c r="D2" s="362"/>
    </row>
    <row r="3" ht="21" customHeight="1" spans="1:4">
      <c r="A3" s="363" t="s">
        <v>21</v>
      </c>
      <c r="B3" s="363"/>
      <c r="C3" s="314"/>
      <c r="D3" s="153" t="s">
        <v>22</v>
      </c>
    </row>
    <row r="4" ht="19.5" customHeight="1" spans="1:4">
      <c r="A4" s="364" t="s">
        <v>23</v>
      </c>
      <c r="B4" s="307"/>
      <c r="C4" s="94" t="s">
        <v>24</v>
      </c>
      <c r="D4" s="163"/>
    </row>
    <row r="5" ht="19.5" customHeight="1" spans="1:4">
      <c r="A5" s="93" t="s">
        <v>25</v>
      </c>
      <c r="B5" s="93" t="s">
        <v>26</v>
      </c>
      <c r="C5" s="93" t="s">
        <v>27</v>
      </c>
      <c r="D5" s="93" t="s">
        <v>26</v>
      </c>
    </row>
    <row r="6" ht="19.5" customHeight="1" spans="1:4">
      <c r="A6" s="97"/>
      <c r="B6" s="97"/>
      <c r="C6" s="97"/>
      <c r="D6" s="97"/>
    </row>
    <row r="7" ht="20.25" customHeight="1" spans="1:4">
      <c r="A7" s="319" t="s">
        <v>28</v>
      </c>
      <c r="B7" s="205">
        <v>1842620</v>
      </c>
      <c r="C7" s="319" t="s">
        <v>29</v>
      </c>
      <c r="D7" s="205">
        <v>1371044</v>
      </c>
    </row>
    <row r="8" ht="20.25" customHeight="1" spans="1:4">
      <c r="A8" s="319" t="s">
        <v>30</v>
      </c>
      <c r="B8" s="205"/>
      <c r="C8" s="319" t="s">
        <v>31</v>
      </c>
      <c r="D8" s="205"/>
    </row>
    <row r="9" ht="20.25" customHeight="1" spans="1:4">
      <c r="A9" s="319" t="s">
        <v>32</v>
      </c>
      <c r="B9" s="205"/>
      <c r="C9" s="319" t="s">
        <v>33</v>
      </c>
      <c r="D9" s="205"/>
    </row>
    <row r="10" ht="20.25" customHeight="1" spans="1:4">
      <c r="A10" s="319" t="s">
        <v>34</v>
      </c>
      <c r="B10" s="205"/>
      <c r="C10" s="319" t="s">
        <v>35</v>
      </c>
      <c r="D10" s="205"/>
    </row>
    <row r="11" ht="20.25" customHeight="1" spans="1:4">
      <c r="A11" s="319" t="s">
        <v>36</v>
      </c>
      <c r="B11" s="203"/>
      <c r="C11" s="319" t="s">
        <v>37</v>
      </c>
      <c r="D11" s="205"/>
    </row>
    <row r="12" ht="20.25" customHeight="1" spans="1:4">
      <c r="A12" s="319" t="s">
        <v>38</v>
      </c>
      <c r="B12" s="203"/>
      <c r="C12" s="319" t="s">
        <v>39</v>
      </c>
      <c r="D12" s="205"/>
    </row>
    <row r="13" ht="20.25" customHeight="1" spans="1:4">
      <c r="A13" s="319" t="s">
        <v>40</v>
      </c>
      <c r="B13" s="203"/>
      <c r="C13" s="319" t="s">
        <v>41</v>
      </c>
      <c r="D13" s="205"/>
    </row>
    <row r="14" ht="20.25" customHeight="1" spans="1:4">
      <c r="A14" s="319" t="s">
        <v>42</v>
      </c>
      <c r="B14" s="203"/>
      <c r="C14" s="319" t="s">
        <v>43</v>
      </c>
      <c r="D14" s="205">
        <v>196416</v>
      </c>
    </row>
    <row r="15" ht="20.25" customHeight="1" spans="1:4">
      <c r="A15" s="365" t="s">
        <v>44</v>
      </c>
      <c r="B15" s="203"/>
      <c r="C15" s="319" t="s">
        <v>45</v>
      </c>
      <c r="D15" s="205">
        <v>143160</v>
      </c>
    </row>
    <row r="16" ht="20.25" customHeight="1" spans="1:4">
      <c r="A16" s="365" t="s">
        <v>46</v>
      </c>
      <c r="B16" s="366"/>
      <c r="C16" s="319" t="s">
        <v>47</v>
      </c>
      <c r="D16" s="367"/>
    </row>
    <row r="17" ht="20.25" customHeight="1" spans="1:4">
      <c r="A17" s="365"/>
      <c r="B17" s="368"/>
      <c r="C17" s="319" t="s">
        <v>48</v>
      </c>
      <c r="D17" s="367"/>
    </row>
    <row r="18" ht="20.25" customHeight="1" spans="1:4">
      <c r="A18" s="369"/>
      <c r="B18" s="368"/>
      <c r="C18" s="319" t="s">
        <v>49</v>
      </c>
      <c r="D18" s="367"/>
    </row>
    <row r="19" ht="20.25" customHeight="1" spans="1:4">
      <c r="A19" s="369"/>
      <c r="B19" s="368"/>
      <c r="C19" s="319" t="s">
        <v>50</v>
      </c>
      <c r="D19" s="367"/>
    </row>
    <row r="20" ht="20.25" customHeight="1" spans="1:4">
      <c r="A20" s="369"/>
      <c r="B20" s="368"/>
      <c r="C20" s="319" t="s">
        <v>51</v>
      </c>
      <c r="D20" s="367"/>
    </row>
    <row r="21" ht="20.25" customHeight="1" spans="1:4">
      <c r="A21" s="369"/>
      <c r="B21" s="368"/>
      <c r="C21" s="319" t="s">
        <v>52</v>
      </c>
      <c r="D21" s="367"/>
    </row>
    <row r="22" ht="20.25" customHeight="1" spans="1:4">
      <c r="A22" s="369"/>
      <c r="B22" s="368"/>
      <c r="C22" s="319" t="s">
        <v>53</v>
      </c>
      <c r="D22" s="367"/>
    </row>
    <row r="23" ht="20.25" customHeight="1" spans="1:4">
      <c r="A23" s="369"/>
      <c r="B23" s="368"/>
      <c r="C23" s="319" t="s">
        <v>54</v>
      </c>
      <c r="D23" s="367"/>
    </row>
    <row r="24" ht="20.25" customHeight="1" spans="1:4">
      <c r="A24" s="369"/>
      <c r="B24" s="368"/>
      <c r="C24" s="319" t="s">
        <v>55</v>
      </c>
      <c r="D24" s="367"/>
    </row>
    <row r="25" ht="20.25" customHeight="1" spans="1:4">
      <c r="A25" s="369"/>
      <c r="B25" s="368"/>
      <c r="C25" s="319" t="s">
        <v>56</v>
      </c>
      <c r="D25" s="205">
        <v>132000</v>
      </c>
    </row>
    <row r="26" ht="20.25" customHeight="1" spans="1:4">
      <c r="A26" s="369"/>
      <c r="B26" s="368"/>
      <c r="C26" s="319" t="s">
        <v>57</v>
      </c>
      <c r="D26" s="367"/>
    </row>
    <row r="27" ht="20.25" customHeight="1" spans="1:4">
      <c r="A27" s="369"/>
      <c r="B27" s="368"/>
      <c r="C27" s="319" t="s">
        <v>58</v>
      </c>
      <c r="D27" s="367"/>
    </row>
    <row r="28" ht="20.25" customHeight="1" spans="1:4">
      <c r="A28" s="369"/>
      <c r="B28" s="368"/>
      <c r="C28" s="319" t="s">
        <v>59</v>
      </c>
      <c r="D28" s="367"/>
    </row>
    <row r="29" ht="20.25" customHeight="1" spans="1:4">
      <c r="A29" s="369"/>
      <c r="B29" s="368"/>
      <c r="C29" s="319" t="s">
        <v>60</v>
      </c>
      <c r="D29" s="367"/>
    </row>
    <row r="30" ht="20.25" customHeight="1" spans="1:4">
      <c r="A30" s="370"/>
      <c r="B30" s="371"/>
      <c r="C30" s="319" t="s">
        <v>61</v>
      </c>
      <c r="D30" s="367"/>
    </row>
    <row r="31" ht="20.25" customHeight="1" spans="1:4">
      <c r="A31" s="370"/>
      <c r="B31" s="371"/>
      <c r="C31" s="319" t="s">
        <v>62</v>
      </c>
      <c r="D31" s="367"/>
    </row>
    <row r="32" ht="20.25" customHeight="1" spans="1:4">
      <c r="A32" s="370"/>
      <c r="B32" s="371"/>
      <c r="C32" s="319" t="s">
        <v>63</v>
      </c>
      <c r="D32" s="367"/>
    </row>
    <row r="33" ht="20.25" customHeight="1" spans="1:4">
      <c r="A33" s="372" t="s">
        <v>64</v>
      </c>
      <c r="B33" s="373">
        <f>B7+B8+B9+B10+B11</f>
        <v>1842620</v>
      </c>
      <c r="C33" s="325" t="s">
        <v>65</v>
      </c>
      <c r="D33" s="321">
        <f>SUM(D7:D29)</f>
        <v>1842620</v>
      </c>
    </row>
    <row r="34" ht="20.25" customHeight="1" spans="1:4">
      <c r="A34" s="365" t="s">
        <v>66</v>
      </c>
      <c r="B34" s="374"/>
      <c r="C34" s="319" t="s">
        <v>67</v>
      </c>
      <c r="D34" s="300"/>
    </row>
    <row r="35" ht="20.25" customHeight="1" spans="1:4">
      <c r="A35" s="365" t="s">
        <v>68</v>
      </c>
      <c r="B35" s="375"/>
      <c r="C35" s="365" t="s">
        <v>68</v>
      </c>
      <c r="D35" s="376"/>
    </row>
    <row r="36" ht="20.25" customHeight="1" spans="1:4">
      <c r="A36" s="365" t="s">
        <v>69</v>
      </c>
      <c r="B36" s="375"/>
      <c r="C36" s="365" t="s">
        <v>70</v>
      </c>
      <c r="D36" s="376"/>
    </row>
    <row r="37" ht="20.25" customHeight="1" spans="1:4">
      <c r="A37" s="377" t="s">
        <v>71</v>
      </c>
      <c r="B37" s="378">
        <f>B33+B34</f>
        <v>1842620</v>
      </c>
      <c r="C37" s="325" t="s">
        <v>72</v>
      </c>
      <c r="D37" s="378">
        <f>D33+D34</f>
        <v>1842620</v>
      </c>
    </row>
  </sheetData>
  <mergeCells count="7">
    <mergeCell ref="A2:D2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tabSelected="1" workbookViewId="0">
      <selection activeCell="D20" sqref="D20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178</v>
      </c>
    </row>
    <row r="4" s="1" customFormat="1" ht="21.75" customHeight="1" spans="1:7">
      <c r="A4" s="10" t="s">
        <v>269</v>
      </c>
      <c r="B4" s="10" t="s">
        <v>268</v>
      </c>
      <c r="C4" s="10" t="s">
        <v>187</v>
      </c>
      <c r="D4" s="11" t="s">
        <v>448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449</v>
      </c>
      <c r="F5" s="18" t="s">
        <v>450</v>
      </c>
      <c r="G5" s="18" t="s">
        <v>451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 t="s">
        <v>90</v>
      </c>
      <c r="B8" s="25" t="s">
        <v>275</v>
      </c>
      <c r="C8" s="25" t="s">
        <v>277</v>
      </c>
      <c r="D8" s="24" t="s">
        <v>452</v>
      </c>
      <c r="E8" s="26">
        <v>54700</v>
      </c>
      <c r="F8" s="26">
        <v>54700</v>
      </c>
      <c r="G8" s="26">
        <v>54700</v>
      </c>
    </row>
    <row r="9" s="1" customFormat="1" ht="18.75" customHeight="1" spans="1:7">
      <c r="A9" s="24" t="s">
        <v>90</v>
      </c>
      <c r="B9" s="24" t="s">
        <v>275</v>
      </c>
      <c r="C9" s="24" t="s">
        <v>284</v>
      </c>
      <c r="D9" s="24" t="s">
        <v>452</v>
      </c>
      <c r="E9" s="26">
        <v>145300</v>
      </c>
      <c r="F9" s="26">
        <v>145300</v>
      </c>
      <c r="G9" s="26">
        <v>145300</v>
      </c>
    </row>
    <row r="10" s="1" customFormat="1" ht="18.75" customHeight="1" spans="1:7">
      <c r="A10" s="27" t="s">
        <v>75</v>
      </c>
      <c r="B10" s="28"/>
      <c r="C10" s="28"/>
      <c r="D10" s="29"/>
      <c r="E10" s="26">
        <f>SUM(E8:E9)</f>
        <v>200000</v>
      </c>
      <c r="F10" s="26">
        <f>SUM(F8:F9)</f>
        <v>200000</v>
      </c>
      <c r="G10" s="26">
        <f>SUM(G8:G9)</f>
        <v>200000</v>
      </c>
    </row>
    <row r="11" customHeight="1" spans="1:1">
      <c r="A11" s="30"/>
    </row>
  </sheetData>
  <mergeCells count="11">
    <mergeCell ref="A2:G2"/>
    <mergeCell ref="A3:D3"/>
    <mergeCell ref="E4:G4"/>
    <mergeCell ref="A10:D10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F25" sqref="F25"/>
    </sheetView>
  </sheetViews>
  <sheetFormatPr defaultColWidth="8" defaultRowHeight="14.25" customHeight="1"/>
  <cols>
    <col min="1" max="1" width="21.1333333333333" style="85" customWidth="1"/>
    <col min="2" max="2" width="35.2857142857143" style="85" customWidth="1"/>
    <col min="3" max="5" width="12.5714285714286" style="85" customWidth="1"/>
    <col min="6" max="6" width="14" style="85" customWidth="1"/>
    <col min="7" max="8" width="12.5714285714286" style="85" customWidth="1"/>
    <col min="9" max="9" width="8.84761904761905" style="85" customWidth="1"/>
    <col min="10" max="14" width="12.5714285714286" style="85" customWidth="1"/>
    <col min="15" max="15" width="8" style="69" customWidth="1"/>
    <col min="16" max="16" width="9.57142857142857" style="69" customWidth="1"/>
    <col min="17" max="17" width="9.71428571428571" style="69" customWidth="1"/>
    <col min="18" max="18" width="10.5714285714286" style="69" customWidth="1"/>
    <col min="19" max="19" width="10.1333333333333" style="85" customWidth="1"/>
    <col min="20" max="20" width="8" style="69" customWidth="1"/>
    <col min="21" max="16384" width="8" style="69"/>
  </cols>
  <sheetData>
    <row r="1" ht="12" customHeight="1" spans="1:19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349"/>
      <c r="P1" s="349"/>
      <c r="Q1" s="349"/>
      <c r="R1" s="349"/>
      <c r="S1" s="356"/>
    </row>
    <row r="2" ht="36" customHeight="1" spans="1:19">
      <c r="A2" s="336" t="s">
        <v>3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2"/>
      <c r="P2" s="72"/>
      <c r="Q2" s="72"/>
      <c r="R2" s="72"/>
      <c r="S2" s="71"/>
    </row>
    <row r="3" ht="20.25" customHeight="1" spans="1:19">
      <c r="A3" s="90" t="s">
        <v>21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350"/>
      <c r="P3" s="350"/>
      <c r="Q3" s="350"/>
      <c r="R3" s="350"/>
      <c r="S3" s="357" t="s">
        <v>22</v>
      </c>
    </row>
    <row r="4" ht="18.75" customHeight="1" spans="1:19">
      <c r="A4" s="337" t="s">
        <v>73</v>
      </c>
      <c r="B4" s="338" t="s">
        <v>74</v>
      </c>
      <c r="C4" s="338" t="s">
        <v>75</v>
      </c>
      <c r="D4" s="261" t="s">
        <v>76</v>
      </c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51" t="s">
        <v>66</v>
      </c>
      <c r="P4" s="351"/>
      <c r="Q4" s="351"/>
      <c r="R4" s="351"/>
      <c r="S4" s="358"/>
    </row>
    <row r="5" ht="18.75" customHeight="1" spans="1:19">
      <c r="A5" s="340"/>
      <c r="B5" s="341"/>
      <c r="C5" s="341"/>
      <c r="D5" s="342" t="s">
        <v>77</v>
      </c>
      <c r="E5" s="342" t="s">
        <v>78</v>
      </c>
      <c r="F5" s="342" t="s">
        <v>79</v>
      </c>
      <c r="G5" s="342" t="s">
        <v>80</v>
      </c>
      <c r="H5" s="342" t="s">
        <v>81</v>
      </c>
      <c r="I5" s="352" t="s">
        <v>82</v>
      </c>
      <c r="J5" s="339"/>
      <c r="K5" s="339"/>
      <c r="L5" s="339"/>
      <c r="M5" s="339"/>
      <c r="N5" s="339"/>
      <c r="O5" s="351" t="s">
        <v>77</v>
      </c>
      <c r="P5" s="351" t="s">
        <v>78</v>
      </c>
      <c r="Q5" s="351" t="s">
        <v>79</v>
      </c>
      <c r="R5" s="359" t="s">
        <v>80</v>
      </c>
      <c r="S5" s="351" t="s">
        <v>83</v>
      </c>
    </row>
    <row r="6" ht="33.75" customHeight="1" spans="1:19">
      <c r="A6" s="343"/>
      <c r="B6" s="344"/>
      <c r="C6" s="344"/>
      <c r="D6" s="343"/>
      <c r="E6" s="343"/>
      <c r="F6" s="343"/>
      <c r="G6" s="343"/>
      <c r="H6" s="343"/>
      <c r="I6" s="344" t="s">
        <v>77</v>
      </c>
      <c r="J6" s="344" t="s">
        <v>84</v>
      </c>
      <c r="K6" s="344" t="s">
        <v>85</v>
      </c>
      <c r="L6" s="344" t="s">
        <v>86</v>
      </c>
      <c r="M6" s="344" t="s">
        <v>87</v>
      </c>
      <c r="N6" s="353" t="s">
        <v>88</v>
      </c>
      <c r="O6" s="351"/>
      <c r="P6" s="351"/>
      <c r="Q6" s="351"/>
      <c r="R6" s="359"/>
      <c r="S6" s="351"/>
    </row>
    <row r="7" ht="16.5" customHeight="1" spans="1:19">
      <c r="A7" s="345">
        <v>1</v>
      </c>
      <c r="B7" s="346">
        <v>2</v>
      </c>
      <c r="C7" s="346">
        <v>3</v>
      </c>
      <c r="D7" s="345">
        <v>4</v>
      </c>
      <c r="E7" s="346">
        <v>5</v>
      </c>
      <c r="F7" s="346">
        <v>6</v>
      </c>
      <c r="G7" s="345">
        <v>7</v>
      </c>
      <c r="H7" s="346">
        <v>8</v>
      </c>
      <c r="I7" s="346">
        <v>9</v>
      </c>
      <c r="J7" s="345">
        <v>10</v>
      </c>
      <c r="K7" s="345">
        <v>11</v>
      </c>
      <c r="L7" s="345">
        <v>12</v>
      </c>
      <c r="M7" s="345">
        <v>13</v>
      </c>
      <c r="N7" s="345">
        <v>14</v>
      </c>
      <c r="O7" s="345">
        <v>15</v>
      </c>
      <c r="P7" s="345">
        <v>16</v>
      </c>
      <c r="Q7" s="345">
        <v>17</v>
      </c>
      <c r="R7" s="345">
        <v>18</v>
      </c>
      <c r="S7" s="258">
        <v>19</v>
      </c>
    </row>
    <row r="8" ht="16.5" customHeight="1" spans="1:19">
      <c r="A8" s="277" t="s">
        <v>89</v>
      </c>
      <c r="B8" s="277" t="s">
        <v>90</v>
      </c>
      <c r="C8" s="309">
        <v>1842620</v>
      </c>
      <c r="D8" s="309">
        <v>1842620</v>
      </c>
      <c r="E8" s="278">
        <v>1842620</v>
      </c>
      <c r="F8" s="110" t="s">
        <v>91</v>
      </c>
      <c r="G8" s="110" t="s">
        <v>91</v>
      </c>
      <c r="H8" s="110" t="s">
        <v>91</v>
      </c>
      <c r="I8" s="110" t="s">
        <v>91</v>
      </c>
      <c r="J8" s="110" t="s">
        <v>91</v>
      </c>
      <c r="K8" s="110" t="s">
        <v>91</v>
      </c>
      <c r="L8" s="110" t="s">
        <v>91</v>
      </c>
      <c r="M8" s="110" t="s">
        <v>91</v>
      </c>
      <c r="N8" s="354" t="s">
        <v>91</v>
      </c>
      <c r="O8" s="355" t="s">
        <v>91</v>
      </c>
      <c r="P8" s="355" t="s">
        <v>91</v>
      </c>
      <c r="Q8" s="355"/>
      <c r="R8" s="360"/>
      <c r="S8" s="258"/>
    </row>
    <row r="9" ht="16.5" customHeight="1" spans="1:19">
      <c r="A9" s="347" t="s">
        <v>75</v>
      </c>
      <c r="B9" s="348"/>
      <c r="C9" s="278">
        <v>1842620</v>
      </c>
      <c r="D9" s="278">
        <v>1842620</v>
      </c>
      <c r="E9" s="278">
        <v>1842620</v>
      </c>
      <c r="F9" s="110" t="s">
        <v>91</v>
      </c>
      <c r="G9" s="110" t="s">
        <v>91</v>
      </c>
      <c r="H9" s="110" t="s">
        <v>91</v>
      </c>
      <c r="I9" s="110" t="s">
        <v>91</v>
      </c>
      <c r="J9" s="110" t="s">
        <v>91</v>
      </c>
      <c r="K9" s="110" t="s">
        <v>91</v>
      </c>
      <c r="L9" s="110" t="s">
        <v>91</v>
      </c>
      <c r="M9" s="110" t="s">
        <v>91</v>
      </c>
      <c r="N9" s="354" t="s">
        <v>91</v>
      </c>
      <c r="O9" s="355" t="s">
        <v>91</v>
      </c>
      <c r="P9" s="355" t="s">
        <v>91</v>
      </c>
      <c r="Q9" s="355"/>
      <c r="R9" s="355"/>
      <c r="S9" s="355"/>
    </row>
    <row r="10" customHeight="1" spans="19:19">
      <c r="S10" s="83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SheetLayoutView="60" workbookViewId="0">
      <selection activeCell="D19" sqref="D7 D11 D14 D19"/>
    </sheetView>
  </sheetViews>
  <sheetFormatPr defaultColWidth="8.88571428571429" defaultRowHeight="14.25" customHeight="1"/>
  <cols>
    <col min="1" max="1" width="14.2857142857143" style="85" customWidth="1"/>
    <col min="2" max="2" width="34" style="85" customWidth="1"/>
    <col min="3" max="4" width="15.4285714285714" style="85" customWidth="1"/>
    <col min="5" max="8" width="18.847619047619" style="85" customWidth="1"/>
    <col min="9" max="9" width="15.5714285714286" style="85" customWidth="1"/>
    <col min="10" max="10" width="14.1333333333333" style="85" customWidth="1"/>
    <col min="11" max="15" width="18.847619047619" style="85" customWidth="1"/>
    <col min="16" max="16" width="9.13333333333333" style="85" customWidth="1"/>
    <col min="17" max="16384" width="9.13333333333333" style="85"/>
  </cols>
  <sheetData>
    <row r="1" ht="15.75" customHeight="1" spans="1:15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8"/>
    </row>
    <row r="2" ht="28.5" customHeight="1" spans="1:15">
      <c r="A2" s="71" t="s">
        <v>4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</row>
    <row r="3" ht="15" customHeight="1" spans="1:15">
      <c r="A3" s="330" t="s">
        <v>21</v>
      </c>
      <c r="B3" s="331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91"/>
      <c r="N3" s="91"/>
      <c r="O3" s="158" t="s">
        <v>22</v>
      </c>
    </row>
    <row r="4" ht="17.25" customHeight="1" spans="1:15">
      <c r="A4" s="99" t="s">
        <v>92</v>
      </c>
      <c r="B4" s="99" t="s">
        <v>93</v>
      </c>
      <c r="C4" s="100" t="s">
        <v>75</v>
      </c>
      <c r="D4" s="121" t="s">
        <v>78</v>
      </c>
      <c r="E4" s="121"/>
      <c r="F4" s="121"/>
      <c r="G4" s="121" t="s">
        <v>79</v>
      </c>
      <c r="H4" s="121" t="s">
        <v>80</v>
      </c>
      <c r="I4" s="121" t="s">
        <v>94</v>
      </c>
      <c r="J4" s="121" t="s">
        <v>82</v>
      </c>
      <c r="K4" s="121"/>
      <c r="L4" s="121"/>
      <c r="M4" s="121"/>
      <c r="N4" s="121"/>
      <c r="O4" s="121"/>
    </row>
    <row r="5" ht="27" spans="1:15">
      <c r="A5" s="113"/>
      <c r="B5" s="113"/>
      <c r="C5" s="332"/>
      <c r="D5" s="121" t="s">
        <v>77</v>
      </c>
      <c r="E5" s="121" t="s">
        <v>95</v>
      </c>
      <c r="F5" s="121" t="s">
        <v>96</v>
      </c>
      <c r="G5" s="121"/>
      <c r="H5" s="121"/>
      <c r="I5" s="121"/>
      <c r="J5" s="121" t="s">
        <v>77</v>
      </c>
      <c r="K5" s="121" t="s">
        <v>97</v>
      </c>
      <c r="L5" s="121" t="s">
        <v>98</v>
      </c>
      <c r="M5" s="121" t="s">
        <v>99</v>
      </c>
      <c r="N5" s="121" t="s">
        <v>100</v>
      </c>
      <c r="O5" s="121" t="s">
        <v>101</v>
      </c>
    </row>
    <row r="6" ht="16.5" customHeight="1" spans="1:15">
      <c r="A6" s="114">
        <v>1</v>
      </c>
      <c r="B6" s="114">
        <v>2</v>
      </c>
      <c r="C6" s="114">
        <v>3</v>
      </c>
      <c r="D6" s="114">
        <v>4</v>
      </c>
      <c r="E6" s="114">
        <v>5</v>
      </c>
      <c r="F6" s="114">
        <v>6</v>
      </c>
      <c r="G6" s="114">
        <v>7</v>
      </c>
      <c r="H6" s="114">
        <v>8</v>
      </c>
      <c r="I6" s="114">
        <v>9</v>
      </c>
      <c r="J6" s="114">
        <v>10</v>
      </c>
      <c r="K6" s="114">
        <v>11</v>
      </c>
      <c r="L6" s="114">
        <v>12</v>
      </c>
      <c r="M6" s="114">
        <v>13</v>
      </c>
      <c r="N6" s="114">
        <v>14</v>
      </c>
      <c r="O6" s="114">
        <v>15</v>
      </c>
    </row>
    <row r="7" ht="16.5" customHeight="1" spans="1:15">
      <c r="A7" s="333" t="s">
        <v>102</v>
      </c>
      <c r="B7" s="333" t="s">
        <v>103</v>
      </c>
      <c r="C7" s="309">
        <v>1371044</v>
      </c>
      <c r="D7" s="309">
        <v>1371044</v>
      </c>
      <c r="E7" s="278">
        <v>1171044</v>
      </c>
      <c r="F7" s="278">
        <v>200000</v>
      </c>
      <c r="G7" s="96"/>
      <c r="H7" s="96"/>
      <c r="I7" s="96"/>
      <c r="J7" s="96"/>
      <c r="K7" s="96"/>
      <c r="L7" s="96"/>
      <c r="M7" s="96"/>
      <c r="N7" s="96"/>
      <c r="O7" s="96"/>
    </row>
    <row r="8" ht="16.5" customHeight="1" spans="1:15">
      <c r="A8" s="333" t="s">
        <v>104</v>
      </c>
      <c r="B8" s="333" t="s">
        <v>105</v>
      </c>
      <c r="C8" s="309">
        <v>1371044</v>
      </c>
      <c r="D8" s="309">
        <v>1371044</v>
      </c>
      <c r="E8" s="278">
        <v>1171044</v>
      </c>
      <c r="F8" s="278">
        <v>200000</v>
      </c>
      <c r="G8" s="96"/>
      <c r="H8" s="96"/>
      <c r="I8" s="96"/>
      <c r="J8" s="96"/>
      <c r="K8" s="96"/>
      <c r="L8" s="96"/>
      <c r="M8" s="96"/>
      <c r="N8" s="96"/>
      <c r="O8" s="96"/>
    </row>
    <row r="9" ht="16.5" customHeight="1" spans="1:15">
      <c r="A9" s="333" t="s">
        <v>106</v>
      </c>
      <c r="B9" s="333" t="s">
        <v>107</v>
      </c>
      <c r="C9" s="309">
        <v>200000</v>
      </c>
      <c r="D9" s="309">
        <v>200000</v>
      </c>
      <c r="E9" s="278"/>
      <c r="F9" s="278">
        <v>200000</v>
      </c>
      <c r="G9" s="96"/>
      <c r="H9" s="96"/>
      <c r="I9" s="96"/>
      <c r="J9" s="96"/>
      <c r="K9" s="96"/>
      <c r="L9" s="96"/>
      <c r="M9" s="96"/>
      <c r="N9" s="96"/>
      <c r="O9" s="96"/>
    </row>
    <row r="10" ht="16.5" customHeight="1" spans="1:15">
      <c r="A10" s="333" t="s">
        <v>108</v>
      </c>
      <c r="B10" s="333" t="s">
        <v>109</v>
      </c>
      <c r="C10" s="309">
        <v>1171044</v>
      </c>
      <c r="D10" s="309">
        <v>1171044</v>
      </c>
      <c r="E10" s="278">
        <v>1171044</v>
      </c>
      <c r="F10" s="278"/>
      <c r="G10" s="96"/>
      <c r="H10" s="96"/>
      <c r="I10" s="96"/>
      <c r="J10" s="96"/>
      <c r="K10" s="96"/>
      <c r="L10" s="96"/>
      <c r="M10" s="96"/>
      <c r="N10" s="96"/>
      <c r="O10" s="96"/>
    </row>
    <row r="11" ht="16.5" customHeight="1" spans="1:15">
      <c r="A11" s="333" t="s">
        <v>110</v>
      </c>
      <c r="B11" s="333" t="s">
        <v>111</v>
      </c>
      <c r="C11" s="309">
        <v>196416</v>
      </c>
      <c r="D11" s="309">
        <v>196416</v>
      </c>
      <c r="E11" s="278">
        <v>196416</v>
      </c>
      <c r="F11" s="278"/>
      <c r="G11" s="96"/>
      <c r="H11" s="96"/>
      <c r="I11" s="96"/>
      <c r="J11" s="96"/>
      <c r="K11" s="96"/>
      <c r="L11" s="96"/>
      <c r="M11" s="96"/>
      <c r="N11" s="96"/>
      <c r="O11" s="96"/>
    </row>
    <row r="12" ht="16.5" customHeight="1" spans="1:15">
      <c r="A12" s="333" t="s">
        <v>112</v>
      </c>
      <c r="B12" s="333" t="s">
        <v>113</v>
      </c>
      <c r="C12" s="309">
        <v>196416</v>
      </c>
      <c r="D12" s="309">
        <v>196416</v>
      </c>
      <c r="E12" s="278">
        <v>196416</v>
      </c>
      <c r="F12" s="278"/>
      <c r="G12" s="96"/>
      <c r="H12" s="96"/>
      <c r="I12" s="96"/>
      <c r="J12" s="96"/>
      <c r="K12" s="96"/>
      <c r="L12" s="96"/>
      <c r="M12" s="96"/>
      <c r="N12" s="96"/>
      <c r="O12" s="96"/>
    </row>
    <row r="13" ht="16.5" customHeight="1" spans="1:15">
      <c r="A13" s="333" t="s">
        <v>114</v>
      </c>
      <c r="B13" s="333" t="s">
        <v>115</v>
      </c>
      <c r="C13" s="309">
        <v>196416</v>
      </c>
      <c r="D13" s="309">
        <v>196416</v>
      </c>
      <c r="E13" s="278">
        <v>196416</v>
      </c>
      <c r="F13" s="278"/>
      <c r="G13" s="96"/>
      <c r="H13" s="96"/>
      <c r="I13" s="96"/>
      <c r="J13" s="96"/>
      <c r="K13" s="96"/>
      <c r="L13" s="96"/>
      <c r="M13" s="96"/>
      <c r="N13" s="96"/>
      <c r="O13" s="96"/>
    </row>
    <row r="14" ht="16.5" customHeight="1" spans="1:15">
      <c r="A14" s="333" t="s">
        <v>116</v>
      </c>
      <c r="B14" s="333" t="s">
        <v>117</v>
      </c>
      <c r="C14" s="309">
        <v>143160</v>
      </c>
      <c r="D14" s="309">
        <v>143160</v>
      </c>
      <c r="E14" s="278">
        <v>143160</v>
      </c>
      <c r="F14" s="278"/>
      <c r="G14" s="96"/>
      <c r="H14" s="96"/>
      <c r="I14" s="96"/>
      <c r="J14" s="96"/>
      <c r="K14" s="96"/>
      <c r="L14" s="96"/>
      <c r="M14" s="96"/>
      <c r="N14" s="96"/>
      <c r="O14" s="96"/>
    </row>
    <row r="15" ht="16.5" customHeight="1" spans="1:15">
      <c r="A15" s="333" t="s">
        <v>118</v>
      </c>
      <c r="B15" s="333" t="s">
        <v>119</v>
      </c>
      <c r="C15" s="309">
        <v>143160</v>
      </c>
      <c r="D15" s="309">
        <v>143160</v>
      </c>
      <c r="E15" s="278">
        <v>143160</v>
      </c>
      <c r="F15" s="278"/>
      <c r="G15" s="96"/>
      <c r="H15" s="96"/>
      <c r="I15" s="96"/>
      <c r="J15" s="96"/>
      <c r="K15" s="96"/>
      <c r="L15" s="96"/>
      <c r="M15" s="96"/>
      <c r="N15" s="96"/>
      <c r="O15" s="96"/>
    </row>
    <row r="16" ht="16.5" customHeight="1" spans="1:15">
      <c r="A16" s="333" t="s">
        <v>120</v>
      </c>
      <c r="B16" s="333" t="s">
        <v>121</v>
      </c>
      <c r="C16" s="309">
        <v>88288</v>
      </c>
      <c r="D16" s="309">
        <v>88288</v>
      </c>
      <c r="E16" s="278">
        <v>88288</v>
      </c>
      <c r="F16" s="278"/>
      <c r="G16" s="96"/>
      <c r="H16" s="96"/>
      <c r="I16" s="96"/>
      <c r="J16" s="96"/>
      <c r="K16" s="96"/>
      <c r="L16" s="96"/>
      <c r="M16" s="96"/>
      <c r="N16" s="96"/>
      <c r="O16" s="96"/>
    </row>
    <row r="17" ht="16.5" customHeight="1" spans="1:15">
      <c r="A17" s="333" t="s">
        <v>122</v>
      </c>
      <c r="B17" s="333" t="s">
        <v>123</v>
      </c>
      <c r="C17" s="309">
        <v>52800</v>
      </c>
      <c r="D17" s="309">
        <v>52800</v>
      </c>
      <c r="E17" s="278">
        <v>52800</v>
      </c>
      <c r="F17" s="278"/>
      <c r="G17" s="96"/>
      <c r="H17" s="96"/>
      <c r="I17" s="96"/>
      <c r="J17" s="96"/>
      <c r="K17" s="96"/>
      <c r="L17" s="96"/>
      <c r="M17" s="96"/>
      <c r="N17" s="96"/>
      <c r="O17" s="96"/>
    </row>
    <row r="18" ht="16.5" customHeight="1" spans="1:15">
      <c r="A18" s="333" t="s">
        <v>124</v>
      </c>
      <c r="B18" s="333" t="s">
        <v>125</v>
      </c>
      <c r="C18" s="309">
        <v>2072</v>
      </c>
      <c r="D18" s="309">
        <v>2072</v>
      </c>
      <c r="E18" s="278">
        <v>2072</v>
      </c>
      <c r="F18" s="278"/>
      <c r="G18" s="96"/>
      <c r="H18" s="96"/>
      <c r="I18" s="96"/>
      <c r="J18" s="96"/>
      <c r="K18" s="96"/>
      <c r="L18" s="96"/>
      <c r="M18" s="96"/>
      <c r="N18" s="96"/>
      <c r="O18" s="96"/>
    </row>
    <row r="19" ht="16.5" customHeight="1" spans="1:15">
      <c r="A19" s="333" t="s">
        <v>126</v>
      </c>
      <c r="B19" s="333" t="s">
        <v>127</v>
      </c>
      <c r="C19" s="309">
        <v>132000</v>
      </c>
      <c r="D19" s="309">
        <v>132000</v>
      </c>
      <c r="E19" s="278">
        <v>132000</v>
      </c>
      <c r="F19" s="278"/>
      <c r="G19" s="96"/>
      <c r="H19" s="96"/>
      <c r="I19" s="96"/>
      <c r="J19" s="96"/>
      <c r="K19" s="96"/>
      <c r="L19" s="96"/>
      <c r="M19" s="96"/>
      <c r="N19" s="96"/>
      <c r="O19" s="96"/>
    </row>
    <row r="20" ht="16.5" customHeight="1" spans="1:15">
      <c r="A20" s="333" t="s">
        <v>128</v>
      </c>
      <c r="B20" s="333" t="s">
        <v>129</v>
      </c>
      <c r="C20" s="309">
        <v>132000</v>
      </c>
      <c r="D20" s="309">
        <v>132000</v>
      </c>
      <c r="E20" s="278">
        <v>132000</v>
      </c>
      <c r="F20" s="278"/>
      <c r="G20" s="96"/>
      <c r="H20" s="96"/>
      <c r="I20" s="96"/>
      <c r="J20" s="96"/>
      <c r="K20" s="96"/>
      <c r="L20" s="96"/>
      <c r="M20" s="96"/>
      <c r="N20" s="96"/>
      <c r="O20" s="96"/>
    </row>
    <row r="21" ht="16.5" customHeight="1" spans="1:15">
      <c r="A21" s="333" t="s">
        <v>130</v>
      </c>
      <c r="B21" s="333" t="s">
        <v>131</v>
      </c>
      <c r="C21" s="309">
        <v>132000</v>
      </c>
      <c r="D21" s="309">
        <v>132000</v>
      </c>
      <c r="E21" s="278">
        <v>132000</v>
      </c>
      <c r="F21" s="278"/>
      <c r="G21" s="96"/>
      <c r="H21" s="96"/>
      <c r="I21" s="96"/>
      <c r="J21" s="96"/>
      <c r="K21" s="96"/>
      <c r="L21" s="96"/>
      <c r="M21" s="96"/>
      <c r="N21" s="96"/>
      <c r="O21" s="96"/>
    </row>
    <row r="22" ht="17.25" customHeight="1" spans="1:15">
      <c r="A22" s="260" t="s">
        <v>132</v>
      </c>
      <c r="B22" s="334" t="s">
        <v>132</v>
      </c>
      <c r="C22" s="278">
        <v>1842620</v>
      </c>
      <c r="D22" s="278">
        <v>1842620</v>
      </c>
      <c r="E22" s="278">
        <v>1642620</v>
      </c>
      <c r="F22" s="278">
        <v>200000</v>
      </c>
      <c r="G22" s="335"/>
      <c r="H22" s="335"/>
      <c r="I22" s="335" t="s">
        <v>91</v>
      </c>
      <c r="J22" s="335"/>
      <c r="K22" s="335" t="s">
        <v>91</v>
      </c>
      <c r="L22" s="335" t="s">
        <v>91</v>
      </c>
      <c r="M22" s="335" t="s">
        <v>91</v>
      </c>
      <c r="N22" s="335" t="s">
        <v>91</v>
      </c>
      <c r="O22" s="335" t="s">
        <v>91</v>
      </c>
    </row>
    <row r="23" customHeight="1" spans="4:8">
      <c r="D23" s="311"/>
      <c r="H23" s="311"/>
    </row>
  </sheetData>
  <mergeCells count="11">
    <mergeCell ref="A2:O2"/>
    <mergeCell ref="A3:L3"/>
    <mergeCell ref="D4:F4"/>
    <mergeCell ref="J4:O4"/>
    <mergeCell ref="A22:B22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6" activePane="bottomRight" state="frozen"/>
      <selection/>
      <selection pane="topRight"/>
      <selection pane="bottomLeft"/>
      <selection pane="bottomRight" activeCell="D8" sqref="D8:D33"/>
    </sheetView>
  </sheetViews>
  <sheetFormatPr defaultColWidth="8.88571428571429" defaultRowHeight="14.25" customHeight="1" outlineLevelCol="3"/>
  <cols>
    <col min="1" max="1" width="49.2857142857143" style="68" customWidth="1"/>
    <col min="2" max="2" width="38.847619047619" style="68" customWidth="1"/>
    <col min="3" max="3" width="48.5714285714286" style="68" customWidth="1"/>
    <col min="4" max="4" width="36.4285714285714" style="68" customWidth="1"/>
    <col min="5" max="5" width="9.13333333333333" style="69" customWidth="1"/>
    <col min="6" max="16384" width="9.13333333333333" style="69"/>
  </cols>
  <sheetData>
    <row r="1" customHeight="1" spans="1:4">
      <c r="A1" s="312"/>
      <c r="B1" s="312"/>
      <c r="C1" s="312"/>
      <c r="D1" s="153"/>
    </row>
    <row r="2" ht="31.5" customHeight="1" spans="1:4">
      <c r="A2" s="70" t="s">
        <v>5</v>
      </c>
      <c r="B2" s="313"/>
      <c r="C2" s="313"/>
      <c r="D2" s="313"/>
    </row>
    <row r="3" ht="17.25" customHeight="1" spans="1:4">
      <c r="A3" s="161" t="s">
        <v>21</v>
      </c>
      <c r="B3" s="314"/>
      <c r="C3" s="314"/>
      <c r="D3" s="154" t="s">
        <v>22</v>
      </c>
    </row>
    <row r="4" ht="19.5" customHeight="1" spans="1:4">
      <c r="A4" s="94" t="s">
        <v>23</v>
      </c>
      <c r="B4" s="163"/>
      <c r="C4" s="94" t="s">
        <v>24</v>
      </c>
      <c r="D4" s="163"/>
    </row>
    <row r="5" ht="21.75" customHeight="1" spans="1:4">
      <c r="A5" s="93" t="s">
        <v>25</v>
      </c>
      <c r="B5" s="315" t="s">
        <v>26</v>
      </c>
      <c r="C5" s="93" t="s">
        <v>133</v>
      </c>
      <c r="D5" s="315" t="s">
        <v>26</v>
      </c>
    </row>
    <row r="6" ht="17.25" customHeight="1" spans="1:4">
      <c r="A6" s="97"/>
      <c r="B6" s="113"/>
      <c r="C6" s="97"/>
      <c r="D6" s="113"/>
    </row>
    <row r="7" ht="17.25" customHeight="1" spans="1:4">
      <c r="A7" s="316" t="s">
        <v>134</v>
      </c>
      <c r="B7" s="205">
        <v>1842620</v>
      </c>
      <c r="C7" s="317" t="s">
        <v>135</v>
      </c>
      <c r="D7" s="203">
        <v>1842620</v>
      </c>
    </row>
    <row r="8" ht="17.25" customHeight="1" spans="1:4">
      <c r="A8" s="318" t="s">
        <v>136</v>
      </c>
      <c r="B8" s="205">
        <v>1842620</v>
      </c>
      <c r="C8" s="317" t="s">
        <v>137</v>
      </c>
      <c r="D8" s="203">
        <v>1371044</v>
      </c>
    </row>
    <row r="9" ht="17.25" customHeight="1" spans="1:4">
      <c r="A9" s="318" t="s">
        <v>138</v>
      </c>
      <c r="B9" s="203"/>
      <c r="C9" s="317" t="s">
        <v>139</v>
      </c>
      <c r="D9" s="203"/>
    </row>
    <row r="10" ht="17.25" customHeight="1" spans="1:4">
      <c r="A10" s="318" t="s">
        <v>140</v>
      </c>
      <c r="B10" s="203"/>
      <c r="C10" s="317" t="s">
        <v>141</v>
      </c>
      <c r="D10" s="203"/>
    </row>
    <row r="11" ht="17.25" customHeight="1" spans="1:4">
      <c r="A11" s="318" t="s">
        <v>142</v>
      </c>
      <c r="B11" s="203"/>
      <c r="C11" s="317" t="s">
        <v>143</v>
      </c>
      <c r="D11" s="203"/>
    </row>
    <row r="12" ht="17.25" customHeight="1" spans="1:4">
      <c r="A12" s="318" t="s">
        <v>136</v>
      </c>
      <c r="B12" s="203"/>
      <c r="C12" s="317" t="s">
        <v>144</v>
      </c>
      <c r="D12" s="203"/>
    </row>
    <row r="13" ht="17.25" customHeight="1" spans="1:4">
      <c r="A13" s="319" t="s">
        <v>138</v>
      </c>
      <c r="B13" s="203"/>
      <c r="C13" s="317" t="s">
        <v>145</v>
      </c>
      <c r="D13" s="203"/>
    </row>
    <row r="14" ht="17.25" customHeight="1" spans="1:4">
      <c r="A14" s="319" t="s">
        <v>140</v>
      </c>
      <c r="B14" s="203"/>
      <c r="C14" s="317" t="s">
        <v>146</v>
      </c>
      <c r="D14" s="205"/>
    </row>
    <row r="15" ht="17.25" customHeight="1" spans="1:4">
      <c r="A15" s="318"/>
      <c r="B15" s="320"/>
      <c r="C15" s="317" t="s">
        <v>147</v>
      </c>
      <c r="D15" s="205">
        <v>196416</v>
      </c>
    </row>
    <row r="16" ht="17.25" customHeight="1" spans="1:4">
      <c r="A16" s="318"/>
      <c r="B16" s="300"/>
      <c r="C16" s="317" t="s">
        <v>148</v>
      </c>
      <c r="D16" s="205">
        <v>143160</v>
      </c>
    </row>
    <row r="17" ht="17.25" customHeight="1" spans="1:4">
      <c r="A17" s="318"/>
      <c r="B17" s="321"/>
      <c r="C17" s="317" t="s">
        <v>149</v>
      </c>
      <c r="D17" s="205"/>
    </row>
    <row r="18" ht="17.25" customHeight="1" spans="1:4">
      <c r="A18" s="319"/>
      <c r="B18" s="321"/>
      <c r="C18" s="317" t="s">
        <v>150</v>
      </c>
      <c r="D18" s="205"/>
    </row>
    <row r="19" ht="17.25" customHeight="1" spans="1:4">
      <c r="A19" s="319"/>
      <c r="B19" s="322"/>
      <c r="C19" s="317" t="s">
        <v>151</v>
      </c>
      <c r="D19" s="205"/>
    </row>
    <row r="20" ht="17.25" customHeight="1" spans="1:4">
      <c r="A20" s="323"/>
      <c r="B20" s="322"/>
      <c r="C20" s="317" t="s">
        <v>152</v>
      </c>
      <c r="D20" s="205"/>
    </row>
    <row r="21" ht="17.25" customHeight="1" spans="1:4">
      <c r="A21" s="323"/>
      <c r="B21" s="322"/>
      <c r="C21" s="317" t="s">
        <v>153</v>
      </c>
      <c r="D21" s="205"/>
    </row>
    <row r="22" ht="17.25" customHeight="1" spans="1:4">
      <c r="A22" s="323"/>
      <c r="B22" s="322"/>
      <c r="C22" s="317" t="s">
        <v>154</v>
      </c>
      <c r="D22" s="205"/>
    </row>
    <row r="23" ht="17.25" customHeight="1" spans="1:4">
      <c r="A23" s="323"/>
      <c r="B23" s="322"/>
      <c r="C23" s="317" t="s">
        <v>155</v>
      </c>
      <c r="D23" s="205"/>
    </row>
    <row r="24" ht="17.25" customHeight="1" spans="1:4">
      <c r="A24" s="323"/>
      <c r="B24" s="322"/>
      <c r="C24" s="317" t="s">
        <v>156</v>
      </c>
      <c r="D24" s="205"/>
    </row>
    <row r="25" ht="17.25" customHeight="1" spans="1:4">
      <c r="A25" s="323"/>
      <c r="B25" s="322"/>
      <c r="C25" s="317" t="s">
        <v>157</v>
      </c>
      <c r="D25" s="205"/>
    </row>
    <row r="26" ht="17.25" customHeight="1" spans="1:4">
      <c r="A26" s="323"/>
      <c r="B26" s="322"/>
      <c r="C26" s="317" t="s">
        <v>158</v>
      </c>
      <c r="D26" s="205">
        <v>132000</v>
      </c>
    </row>
    <row r="27" ht="17.25" customHeight="1" spans="1:4">
      <c r="A27" s="323"/>
      <c r="B27" s="322"/>
      <c r="C27" s="317" t="s">
        <v>159</v>
      </c>
      <c r="D27" s="324"/>
    </row>
    <row r="28" ht="17.25" customHeight="1" spans="1:4">
      <c r="A28" s="323"/>
      <c r="B28" s="322"/>
      <c r="C28" s="317" t="s">
        <v>160</v>
      </c>
      <c r="D28" s="324"/>
    </row>
    <row r="29" ht="17.25" customHeight="1" spans="1:4">
      <c r="A29" s="323"/>
      <c r="B29" s="322"/>
      <c r="C29" s="317" t="s">
        <v>161</v>
      </c>
      <c r="D29" s="324"/>
    </row>
    <row r="30" ht="17.25" customHeight="1" spans="1:4">
      <c r="A30" s="323"/>
      <c r="B30" s="322"/>
      <c r="C30" s="317" t="s">
        <v>162</v>
      </c>
      <c r="D30" s="324"/>
    </row>
    <row r="31" customHeight="1" spans="1:4">
      <c r="A31" s="325"/>
      <c r="B31" s="321"/>
      <c r="C31" s="317" t="s">
        <v>163</v>
      </c>
      <c r="D31" s="324"/>
    </row>
    <row r="32" customHeight="1" spans="1:4">
      <c r="A32" s="325"/>
      <c r="B32" s="321"/>
      <c r="C32" s="317" t="s">
        <v>164</v>
      </c>
      <c r="D32" s="324"/>
    </row>
    <row r="33" customHeight="1" spans="1:4">
      <c r="A33" s="325"/>
      <c r="B33" s="321"/>
      <c r="C33" s="317" t="s">
        <v>165</v>
      </c>
      <c r="D33" s="324"/>
    </row>
    <row r="34" customHeight="1" spans="1:4">
      <c r="A34" s="325"/>
      <c r="B34" s="321"/>
      <c r="C34" s="319" t="s">
        <v>166</v>
      </c>
      <c r="D34" s="326"/>
    </row>
    <row r="35" ht="17.25" customHeight="1" spans="1:4">
      <c r="A35" s="327" t="s">
        <v>167</v>
      </c>
      <c r="B35" s="328">
        <v>1842620</v>
      </c>
      <c r="C35" s="325" t="s">
        <v>72</v>
      </c>
      <c r="D35" s="329">
        <v>1842620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3"/>
  <sheetViews>
    <sheetView zoomScaleSheetLayoutView="60" workbookViewId="0">
      <selection activeCell="G7" sqref="G7"/>
    </sheetView>
  </sheetViews>
  <sheetFormatPr defaultColWidth="8.88571428571429" defaultRowHeight="14.25" customHeight="1" outlineLevelCol="6"/>
  <cols>
    <col min="1" max="1" width="20.1333333333333" style="155" customWidth="1"/>
    <col min="2" max="2" width="44" style="155" customWidth="1"/>
    <col min="3" max="3" width="24.2857142857143" style="85" customWidth="1"/>
    <col min="4" max="4" width="16.5714285714286" style="85" customWidth="1"/>
    <col min="5" max="7" width="24.2857142857143" style="85" customWidth="1"/>
    <col min="8" max="8" width="9.13333333333333" style="85" customWidth="1"/>
    <col min="9" max="16384" width="9.13333333333333" style="85"/>
  </cols>
  <sheetData>
    <row r="1" ht="12" customHeight="1" spans="4:7">
      <c r="D1" s="302"/>
      <c r="F1" s="88"/>
      <c r="G1" s="88"/>
    </row>
    <row r="2" ht="39" customHeight="1" spans="1:7">
      <c r="A2" s="160" t="s">
        <v>6</v>
      </c>
      <c r="B2" s="160"/>
      <c r="C2" s="160"/>
      <c r="D2" s="160"/>
      <c r="E2" s="160"/>
      <c r="F2" s="160"/>
      <c r="G2" s="160"/>
    </row>
    <row r="3" ht="18" customHeight="1" spans="1:7">
      <c r="A3" s="161" t="s">
        <v>21</v>
      </c>
      <c r="F3" s="158"/>
      <c r="G3" s="158" t="s">
        <v>22</v>
      </c>
    </row>
    <row r="4" ht="20.25" customHeight="1" spans="1:7">
      <c r="A4" s="303" t="s">
        <v>168</v>
      </c>
      <c r="B4" s="304"/>
      <c r="C4" s="96" t="s">
        <v>75</v>
      </c>
      <c r="D4" s="96" t="s">
        <v>95</v>
      </c>
      <c r="E4" s="96"/>
      <c r="F4" s="96"/>
      <c r="G4" s="305" t="s">
        <v>96</v>
      </c>
    </row>
    <row r="5" ht="20.25" customHeight="1" spans="1:7">
      <c r="A5" s="165" t="s">
        <v>92</v>
      </c>
      <c r="B5" s="306" t="s">
        <v>93</v>
      </c>
      <c r="C5" s="96"/>
      <c r="D5" s="96" t="s">
        <v>77</v>
      </c>
      <c r="E5" s="96" t="s">
        <v>169</v>
      </c>
      <c r="F5" s="96" t="s">
        <v>170</v>
      </c>
      <c r="G5" s="307"/>
    </row>
    <row r="6" ht="13.5" customHeight="1" spans="1:7">
      <c r="A6" s="165" t="s">
        <v>171</v>
      </c>
      <c r="B6" s="165" t="s">
        <v>172</v>
      </c>
      <c r="C6" s="308" t="s">
        <v>173</v>
      </c>
      <c r="D6" s="308" t="s">
        <v>174</v>
      </c>
      <c r="E6" s="308" t="s">
        <v>175</v>
      </c>
      <c r="F6" s="308" t="s">
        <v>176</v>
      </c>
      <c r="G6" s="165" t="s">
        <v>177</v>
      </c>
    </row>
    <row r="7" ht="17.5" customHeight="1" spans="1:7">
      <c r="A7" s="277" t="s">
        <v>102</v>
      </c>
      <c r="B7" s="277" t="s">
        <v>103</v>
      </c>
      <c r="C7" s="278">
        <v>1371044</v>
      </c>
      <c r="D7" s="309">
        <v>1171044</v>
      </c>
      <c r="E7" s="309">
        <v>1082004</v>
      </c>
      <c r="F7" s="309">
        <v>89040</v>
      </c>
      <c r="G7" s="309">
        <v>200000</v>
      </c>
    </row>
    <row r="8" ht="17.5" customHeight="1" spans="1:7">
      <c r="A8" s="277" t="s">
        <v>104</v>
      </c>
      <c r="B8" s="277" t="s">
        <v>105</v>
      </c>
      <c r="C8" s="278">
        <v>1371044</v>
      </c>
      <c r="D8" s="309">
        <v>1171044</v>
      </c>
      <c r="E8" s="309">
        <v>1082004</v>
      </c>
      <c r="F8" s="309">
        <v>89040</v>
      </c>
      <c r="G8" s="309">
        <v>200000</v>
      </c>
    </row>
    <row r="9" ht="17.5" customHeight="1" spans="1:7">
      <c r="A9" s="277" t="s">
        <v>106</v>
      </c>
      <c r="B9" s="277" t="s">
        <v>107</v>
      </c>
      <c r="C9" s="278">
        <v>200000</v>
      </c>
      <c r="D9" s="309"/>
      <c r="E9" s="309"/>
      <c r="F9" s="309"/>
      <c r="G9" s="309">
        <v>200000</v>
      </c>
    </row>
    <row r="10" ht="17.5" customHeight="1" spans="1:7">
      <c r="A10" s="277" t="s">
        <v>108</v>
      </c>
      <c r="B10" s="277" t="s">
        <v>109</v>
      </c>
      <c r="C10" s="278">
        <v>1171044</v>
      </c>
      <c r="D10" s="309">
        <v>1171044</v>
      </c>
      <c r="E10" s="309">
        <v>1082004</v>
      </c>
      <c r="F10" s="309">
        <v>89040</v>
      </c>
      <c r="G10" s="309"/>
    </row>
    <row r="11" ht="17.5" customHeight="1" spans="1:7">
      <c r="A11" s="277" t="s">
        <v>110</v>
      </c>
      <c r="B11" s="277" t="s">
        <v>111</v>
      </c>
      <c r="C11" s="278">
        <v>196416</v>
      </c>
      <c r="D11" s="309">
        <v>196416</v>
      </c>
      <c r="E11" s="309">
        <v>196416</v>
      </c>
      <c r="F11" s="309"/>
      <c r="G11" s="309"/>
    </row>
    <row r="12" ht="17.5" customHeight="1" spans="1:7">
      <c r="A12" s="277" t="s">
        <v>112</v>
      </c>
      <c r="B12" s="277" t="s">
        <v>113</v>
      </c>
      <c r="C12" s="278">
        <v>196416</v>
      </c>
      <c r="D12" s="309">
        <v>196416</v>
      </c>
      <c r="E12" s="309">
        <v>196416</v>
      </c>
      <c r="F12" s="309"/>
      <c r="G12" s="309"/>
    </row>
    <row r="13" ht="17.5" customHeight="1" spans="1:7">
      <c r="A13" s="277" t="s">
        <v>114</v>
      </c>
      <c r="B13" s="277" t="s">
        <v>115</v>
      </c>
      <c r="C13" s="278">
        <v>196416</v>
      </c>
      <c r="D13" s="309">
        <v>196416</v>
      </c>
      <c r="E13" s="309">
        <v>196416</v>
      </c>
      <c r="F13" s="309"/>
      <c r="G13" s="309"/>
    </row>
    <row r="14" ht="17.5" customHeight="1" spans="1:7">
      <c r="A14" s="277" t="s">
        <v>116</v>
      </c>
      <c r="B14" s="277" t="s">
        <v>117</v>
      </c>
      <c r="C14" s="278">
        <v>143160</v>
      </c>
      <c r="D14" s="309">
        <v>143160</v>
      </c>
      <c r="E14" s="309">
        <v>143160</v>
      </c>
      <c r="F14" s="309"/>
      <c r="G14" s="309"/>
    </row>
    <row r="15" ht="17.5" customHeight="1" spans="1:7">
      <c r="A15" s="277" t="s">
        <v>118</v>
      </c>
      <c r="B15" s="277" t="s">
        <v>119</v>
      </c>
      <c r="C15" s="278">
        <v>143160</v>
      </c>
      <c r="D15" s="309">
        <v>143160</v>
      </c>
      <c r="E15" s="309">
        <v>143160</v>
      </c>
      <c r="F15" s="309"/>
      <c r="G15" s="309"/>
    </row>
    <row r="16" ht="17.5" customHeight="1" spans="1:7">
      <c r="A16" s="277" t="s">
        <v>120</v>
      </c>
      <c r="B16" s="277" t="s">
        <v>121</v>
      </c>
      <c r="C16" s="278">
        <v>88288</v>
      </c>
      <c r="D16" s="309">
        <v>88288</v>
      </c>
      <c r="E16" s="309">
        <v>88288</v>
      </c>
      <c r="F16" s="309"/>
      <c r="G16" s="309"/>
    </row>
    <row r="17" ht="17.5" customHeight="1" spans="1:7">
      <c r="A17" s="277" t="s">
        <v>122</v>
      </c>
      <c r="B17" s="277" t="s">
        <v>123</v>
      </c>
      <c r="C17" s="278">
        <v>52800</v>
      </c>
      <c r="D17" s="309">
        <v>52800</v>
      </c>
      <c r="E17" s="309">
        <v>52800</v>
      </c>
      <c r="F17" s="309"/>
      <c r="G17" s="309"/>
    </row>
    <row r="18" ht="17.5" customHeight="1" spans="1:7">
      <c r="A18" s="277" t="s">
        <v>124</v>
      </c>
      <c r="B18" s="277" t="s">
        <v>125</v>
      </c>
      <c r="C18" s="278">
        <v>2072</v>
      </c>
      <c r="D18" s="309">
        <v>2072</v>
      </c>
      <c r="E18" s="309">
        <v>2072</v>
      </c>
      <c r="F18" s="309"/>
      <c r="G18" s="309"/>
    </row>
    <row r="19" ht="17.5" customHeight="1" spans="1:7">
      <c r="A19" s="277" t="s">
        <v>126</v>
      </c>
      <c r="B19" s="277" t="s">
        <v>127</v>
      </c>
      <c r="C19" s="278">
        <v>132000</v>
      </c>
      <c r="D19" s="309">
        <v>132000</v>
      </c>
      <c r="E19" s="309">
        <v>132000</v>
      </c>
      <c r="F19" s="309"/>
      <c r="G19" s="309"/>
    </row>
    <row r="20" ht="17.5" customHeight="1" spans="1:7">
      <c r="A20" s="277" t="s">
        <v>128</v>
      </c>
      <c r="B20" s="277" t="s">
        <v>129</v>
      </c>
      <c r="C20" s="278">
        <v>132000</v>
      </c>
      <c r="D20" s="309">
        <v>132000</v>
      </c>
      <c r="E20" s="309">
        <v>132000</v>
      </c>
      <c r="F20" s="309"/>
      <c r="G20" s="309"/>
    </row>
    <row r="21" ht="17.5" customHeight="1" spans="1:7">
      <c r="A21" s="277" t="s">
        <v>130</v>
      </c>
      <c r="B21" s="277" t="s">
        <v>131</v>
      </c>
      <c r="C21" s="278">
        <v>132000</v>
      </c>
      <c r="D21" s="309">
        <v>132000</v>
      </c>
      <c r="E21" s="309">
        <v>132000</v>
      </c>
      <c r="F21" s="309"/>
      <c r="G21" s="309"/>
    </row>
    <row r="22" ht="18" customHeight="1" spans="1:7">
      <c r="A22" s="168" t="s">
        <v>132</v>
      </c>
      <c r="B22" s="170" t="s">
        <v>132</v>
      </c>
      <c r="C22" s="278">
        <v>1842620</v>
      </c>
      <c r="D22" s="278">
        <v>1642620</v>
      </c>
      <c r="E22" s="278">
        <v>1553580</v>
      </c>
      <c r="F22" s="278">
        <v>89040</v>
      </c>
      <c r="G22" s="278">
        <v>200000</v>
      </c>
    </row>
    <row r="23" customHeight="1" spans="2:4">
      <c r="B23" s="310"/>
      <c r="C23" s="311"/>
      <c r="D23" s="311"/>
    </row>
  </sheetData>
  <mergeCells count="7">
    <mergeCell ref="A2:G2"/>
    <mergeCell ref="A3:E3"/>
    <mergeCell ref="A4:B4"/>
    <mergeCell ref="D4:F4"/>
    <mergeCell ref="A22:B22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B16" sqref="B16"/>
    </sheetView>
  </sheetViews>
  <sheetFormatPr defaultColWidth="8.88571428571429" defaultRowHeight="14.25" outlineLevelRow="6" outlineLevelCol="5"/>
  <cols>
    <col min="1" max="2" width="27.4285714285714" style="291" customWidth="1"/>
    <col min="3" max="3" width="17.2857142857143" style="292" customWidth="1"/>
    <col min="4" max="5" width="26.2857142857143" style="293" customWidth="1"/>
    <col min="6" max="6" width="18.7142857142857" style="293" customWidth="1"/>
    <col min="7" max="7" width="9.13333333333333" style="85" customWidth="1"/>
    <col min="8" max="16384" width="9.13333333333333" style="85"/>
  </cols>
  <sheetData>
    <row r="1" ht="12" customHeight="1" spans="1:6">
      <c r="A1" s="294"/>
      <c r="B1" s="294"/>
      <c r="C1" s="125"/>
      <c r="D1" s="85"/>
      <c r="E1" s="85"/>
      <c r="F1" s="295"/>
    </row>
    <row r="2" ht="25.5" customHeight="1" spans="1:6">
      <c r="A2" s="296" t="s">
        <v>7</v>
      </c>
      <c r="B2" s="296"/>
      <c r="C2" s="296"/>
      <c r="D2" s="296"/>
      <c r="E2" s="296"/>
      <c r="F2" s="296"/>
    </row>
    <row r="3" ht="15.75" customHeight="1" spans="1:6">
      <c r="A3" s="161" t="s">
        <v>21</v>
      </c>
      <c r="B3" s="294"/>
      <c r="C3" s="125"/>
      <c r="D3" s="85"/>
      <c r="E3" s="85"/>
      <c r="F3" s="295" t="s">
        <v>178</v>
      </c>
    </row>
    <row r="4" s="290" customFormat="1" ht="19.5" customHeight="1" spans="1:6">
      <c r="A4" s="297" t="s">
        <v>179</v>
      </c>
      <c r="B4" s="93" t="s">
        <v>180</v>
      </c>
      <c r="C4" s="94" t="s">
        <v>181</v>
      </c>
      <c r="D4" s="95"/>
      <c r="E4" s="163"/>
      <c r="F4" s="93" t="s">
        <v>182</v>
      </c>
    </row>
    <row r="5" s="290" customFormat="1" ht="19.5" customHeight="1" spans="1:6">
      <c r="A5" s="113"/>
      <c r="B5" s="97"/>
      <c r="C5" s="114" t="s">
        <v>77</v>
      </c>
      <c r="D5" s="114" t="s">
        <v>183</v>
      </c>
      <c r="E5" s="114" t="s">
        <v>184</v>
      </c>
      <c r="F5" s="97"/>
    </row>
    <row r="6" s="290" customFormat="1" ht="18.75" customHeight="1" spans="1:6">
      <c r="A6" s="298">
        <v>1</v>
      </c>
      <c r="B6" s="298">
        <v>2</v>
      </c>
      <c r="C6" s="299">
        <v>3</v>
      </c>
      <c r="D6" s="298">
        <v>4</v>
      </c>
      <c r="E6" s="298">
        <v>5</v>
      </c>
      <c r="F6" s="298">
        <v>6</v>
      </c>
    </row>
    <row r="7" ht="18.75" customHeight="1" spans="1:6">
      <c r="A7" s="300">
        <v>9700</v>
      </c>
      <c r="B7" s="300">
        <v>0</v>
      </c>
      <c r="C7" s="301">
        <v>0</v>
      </c>
      <c r="D7" s="300">
        <v>0</v>
      </c>
      <c r="E7" s="300">
        <v>0</v>
      </c>
      <c r="F7" s="300">
        <v>9700</v>
      </c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29"/>
  <sheetViews>
    <sheetView zoomScaleSheetLayoutView="60" workbookViewId="0">
      <selection activeCell="A17" sqref="$A17:$XFD17"/>
    </sheetView>
  </sheetViews>
  <sheetFormatPr defaultColWidth="8.88571428571429" defaultRowHeight="14.25" customHeight="1"/>
  <cols>
    <col min="1" max="1" width="34.5714285714286" style="155" customWidth="1"/>
    <col min="2" max="2" width="22" style="155" customWidth="1"/>
    <col min="3" max="3" width="17.8571428571429" style="155" customWidth="1"/>
    <col min="4" max="4" width="10.2857142857143" style="155" customWidth="1"/>
    <col min="5" max="5" width="30.4285714285714" style="155" customWidth="1"/>
    <col min="6" max="6" width="14.2857142857143" style="155" customWidth="1"/>
    <col min="7" max="7" width="24.7142857142857" style="155" customWidth="1"/>
    <col min="8" max="9" width="12.1333333333333" style="125" customWidth="1"/>
    <col min="10" max="10" width="14.5714285714286" style="125" customWidth="1"/>
    <col min="11" max="24" width="12.1333333333333" style="125" customWidth="1"/>
    <col min="25" max="25" width="9.13333333333333" style="85" customWidth="1"/>
    <col min="26" max="16384" width="9.13333333333333" style="85"/>
  </cols>
  <sheetData>
    <row r="1" ht="12" customHeight="1" spans="24:24">
      <c r="X1" s="288"/>
    </row>
    <row r="2" ht="39" customHeight="1" spans="1:24">
      <c r="A2" s="160" t="s">
        <v>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ht="18" customHeight="1" spans="1:24">
      <c r="A3" s="161" t="s">
        <v>21</v>
      </c>
      <c r="H3" s="85"/>
      <c r="I3" s="85"/>
      <c r="J3" s="85"/>
      <c r="K3" s="85"/>
      <c r="L3" s="85"/>
      <c r="M3" s="85"/>
      <c r="N3" s="85"/>
      <c r="O3" s="85"/>
      <c r="P3" s="85"/>
      <c r="Q3" s="85"/>
      <c r="X3" s="289" t="s">
        <v>22</v>
      </c>
    </row>
    <row r="4" ht="13.5" spans="1:24">
      <c r="A4" s="275" t="s">
        <v>185</v>
      </c>
      <c r="B4" s="275" t="s">
        <v>186</v>
      </c>
      <c r="C4" s="275" t="s">
        <v>187</v>
      </c>
      <c r="D4" s="275" t="s">
        <v>188</v>
      </c>
      <c r="E4" s="275" t="s">
        <v>189</v>
      </c>
      <c r="F4" s="275" t="s">
        <v>190</v>
      </c>
      <c r="G4" s="275" t="s">
        <v>191</v>
      </c>
      <c r="H4" s="121" t="s">
        <v>192</v>
      </c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ht="13.5" spans="1:24">
      <c r="A5" s="275"/>
      <c r="B5" s="275"/>
      <c r="C5" s="275"/>
      <c r="D5" s="275"/>
      <c r="E5" s="275"/>
      <c r="F5" s="275"/>
      <c r="G5" s="275"/>
      <c r="H5" s="121" t="s">
        <v>193</v>
      </c>
      <c r="I5" s="121" t="s">
        <v>194</v>
      </c>
      <c r="J5" s="121"/>
      <c r="K5" s="121"/>
      <c r="L5" s="121"/>
      <c r="M5" s="121"/>
      <c r="N5" s="121"/>
      <c r="O5" s="96" t="s">
        <v>195</v>
      </c>
      <c r="P5" s="96"/>
      <c r="Q5" s="96"/>
      <c r="R5" s="121" t="s">
        <v>81</v>
      </c>
      <c r="S5" s="121" t="s">
        <v>82</v>
      </c>
      <c r="T5" s="121"/>
      <c r="U5" s="121"/>
      <c r="V5" s="121"/>
      <c r="W5" s="121"/>
      <c r="X5" s="121"/>
    </row>
    <row r="6" ht="13.5" customHeight="1" spans="1:24">
      <c r="A6" s="275"/>
      <c r="B6" s="275"/>
      <c r="C6" s="275"/>
      <c r="D6" s="275"/>
      <c r="E6" s="275"/>
      <c r="F6" s="275"/>
      <c r="G6" s="275"/>
      <c r="H6" s="121"/>
      <c r="I6" s="121" t="s">
        <v>196</v>
      </c>
      <c r="J6" s="121"/>
      <c r="K6" s="121" t="s">
        <v>197</v>
      </c>
      <c r="L6" s="121" t="s">
        <v>198</v>
      </c>
      <c r="M6" s="121" t="s">
        <v>199</v>
      </c>
      <c r="N6" s="121" t="s">
        <v>200</v>
      </c>
      <c r="O6" s="282" t="s">
        <v>78</v>
      </c>
      <c r="P6" s="282" t="s">
        <v>79</v>
      </c>
      <c r="Q6" s="282" t="s">
        <v>80</v>
      </c>
      <c r="R6" s="121"/>
      <c r="S6" s="121" t="s">
        <v>77</v>
      </c>
      <c r="T6" s="121" t="s">
        <v>84</v>
      </c>
      <c r="U6" s="121" t="s">
        <v>85</v>
      </c>
      <c r="V6" s="121" t="s">
        <v>86</v>
      </c>
      <c r="W6" s="121" t="s">
        <v>87</v>
      </c>
      <c r="X6" s="121" t="s">
        <v>88</v>
      </c>
    </row>
    <row r="7" ht="27" spans="1:24">
      <c r="A7" s="275"/>
      <c r="B7" s="275"/>
      <c r="C7" s="275"/>
      <c r="D7" s="275"/>
      <c r="E7" s="275"/>
      <c r="F7" s="275"/>
      <c r="G7" s="275"/>
      <c r="H7" s="121"/>
      <c r="I7" s="121" t="s">
        <v>77</v>
      </c>
      <c r="J7" s="121" t="s">
        <v>201</v>
      </c>
      <c r="K7" s="121"/>
      <c r="L7" s="121"/>
      <c r="M7" s="121"/>
      <c r="N7" s="121"/>
      <c r="O7" s="283"/>
      <c r="P7" s="283"/>
      <c r="Q7" s="283"/>
      <c r="R7" s="121"/>
      <c r="S7" s="121"/>
      <c r="T7" s="121"/>
      <c r="U7" s="121"/>
      <c r="V7" s="121"/>
      <c r="W7" s="121"/>
      <c r="X7" s="121"/>
    </row>
    <row r="8" ht="13.5" customHeight="1" spans="1:24">
      <c r="A8" s="276" t="s">
        <v>171</v>
      </c>
      <c r="B8" s="276" t="s">
        <v>172</v>
      </c>
      <c r="C8" s="276" t="s">
        <v>173</v>
      </c>
      <c r="D8" s="276" t="s">
        <v>174</v>
      </c>
      <c r="E8" s="276" t="s">
        <v>175</v>
      </c>
      <c r="F8" s="276" t="s">
        <v>176</v>
      </c>
      <c r="G8" s="276" t="s">
        <v>177</v>
      </c>
      <c r="H8" s="276" t="s">
        <v>202</v>
      </c>
      <c r="I8" s="276" t="s">
        <v>203</v>
      </c>
      <c r="J8" s="276" t="s">
        <v>204</v>
      </c>
      <c r="K8" s="276" t="s">
        <v>205</v>
      </c>
      <c r="L8" s="276" t="s">
        <v>206</v>
      </c>
      <c r="M8" s="276" t="s">
        <v>207</v>
      </c>
      <c r="N8" s="276" t="s">
        <v>208</v>
      </c>
      <c r="O8" s="276" t="s">
        <v>209</v>
      </c>
      <c r="P8" s="276" t="s">
        <v>210</v>
      </c>
      <c r="Q8" s="276" t="s">
        <v>211</v>
      </c>
      <c r="R8" s="276" t="s">
        <v>212</v>
      </c>
      <c r="S8" s="276" t="s">
        <v>213</v>
      </c>
      <c r="T8" s="276" t="s">
        <v>214</v>
      </c>
      <c r="U8" s="276" t="s">
        <v>215</v>
      </c>
      <c r="V8" s="276" t="s">
        <v>216</v>
      </c>
      <c r="W8" s="276" t="s">
        <v>217</v>
      </c>
      <c r="X8" s="276" t="s">
        <v>218</v>
      </c>
    </row>
    <row r="9" ht="18" customHeight="1" spans="1:24">
      <c r="A9" s="277" t="s">
        <v>90</v>
      </c>
      <c r="B9" s="277" t="s">
        <v>219</v>
      </c>
      <c r="C9" s="277" t="s">
        <v>220</v>
      </c>
      <c r="D9" s="277" t="s">
        <v>108</v>
      </c>
      <c r="E9" s="277" t="s">
        <v>221</v>
      </c>
      <c r="F9" s="277" t="s">
        <v>222</v>
      </c>
      <c r="G9" s="277" t="s">
        <v>223</v>
      </c>
      <c r="H9" s="278">
        <v>290592</v>
      </c>
      <c r="I9" s="203">
        <v>290592</v>
      </c>
      <c r="J9" s="284"/>
      <c r="K9" s="284"/>
      <c r="L9" s="284"/>
      <c r="M9" s="203">
        <v>290592</v>
      </c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</row>
    <row r="10" ht="18" customHeight="1" spans="1:24">
      <c r="A10" s="277" t="s">
        <v>90</v>
      </c>
      <c r="B10" s="277" t="s">
        <v>219</v>
      </c>
      <c r="C10" s="277" t="s">
        <v>220</v>
      </c>
      <c r="D10" s="277" t="s">
        <v>108</v>
      </c>
      <c r="E10" s="277" t="s">
        <v>221</v>
      </c>
      <c r="F10" s="277" t="s">
        <v>224</v>
      </c>
      <c r="G10" s="277" t="s">
        <v>225</v>
      </c>
      <c r="H10" s="278">
        <v>60</v>
      </c>
      <c r="I10" s="203">
        <v>60</v>
      </c>
      <c r="J10" s="285"/>
      <c r="K10" s="285"/>
      <c r="L10" s="285"/>
      <c r="M10" s="203">
        <v>60</v>
      </c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</row>
    <row r="11" ht="18" customHeight="1" spans="1:24">
      <c r="A11" s="277" t="s">
        <v>90</v>
      </c>
      <c r="B11" s="277" t="s">
        <v>219</v>
      </c>
      <c r="C11" s="277" t="s">
        <v>220</v>
      </c>
      <c r="D11" s="277" t="s">
        <v>108</v>
      </c>
      <c r="E11" s="277" t="s">
        <v>221</v>
      </c>
      <c r="F11" s="277" t="s">
        <v>226</v>
      </c>
      <c r="G11" s="277" t="s">
        <v>227</v>
      </c>
      <c r="H11" s="278">
        <v>24216</v>
      </c>
      <c r="I11" s="203">
        <v>24216</v>
      </c>
      <c r="J11" s="285"/>
      <c r="K11" s="285"/>
      <c r="L11" s="285"/>
      <c r="M11" s="203">
        <v>24216</v>
      </c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</row>
    <row r="12" ht="18" customHeight="1" spans="1:24">
      <c r="A12" s="277" t="s">
        <v>90</v>
      </c>
      <c r="B12" s="277" t="s">
        <v>219</v>
      </c>
      <c r="C12" s="277" t="s">
        <v>220</v>
      </c>
      <c r="D12" s="277" t="s">
        <v>108</v>
      </c>
      <c r="E12" s="277" t="s">
        <v>221</v>
      </c>
      <c r="F12" s="277" t="s">
        <v>228</v>
      </c>
      <c r="G12" s="277" t="s">
        <v>229</v>
      </c>
      <c r="H12" s="278">
        <v>449856</v>
      </c>
      <c r="I12" s="203">
        <v>449856</v>
      </c>
      <c r="J12" s="285"/>
      <c r="K12" s="285"/>
      <c r="L12" s="285"/>
      <c r="M12" s="203">
        <v>449856</v>
      </c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</row>
    <row r="13" ht="18" customHeight="1" spans="1:24">
      <c r="A13" s="277" t="s">
        <v>90</v>
      </c>
      <c r="B13" s="277" t="s">
        <v>230</v>
      </c>
      <c r="C13" s="277" t="s">
        <v>231</v>
      </c>
      <c r="D13" s="277" t="s">
        <v>108</v>
      </c>
      <c r="E13" s="277" t="s">
        <v>221</v>
      </c>
      <c r="F13" s="277" t="s">
        <v>232</v>
      </c>
      <c r="G13" s="277" t="s">
        <v>233</v>
      </c>
      <c r="H13" s="278">
        <v>6720</v>
      </c>
      <c r="I13" s="203">
        <v>6720</v>
      </c>
      <c r="J13" s="285"/>
      <c r="K13" s="285"/>
      <c r="L13" s="285"/>
      <c r="M13" s="203">
        <v>6720</v>
      </c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</row>
    <row r="14" ht="18" customHeight="1" spans="1:24">
      <c r="A14" s="277" t="s">
        <v>90</v>
      </c>
      <c r="B14" s="277" t="s">
        <v>230</v>
      </c>
      <c r="C14" s="277" t="s">
        <v>231</v>
      </c>
      <c r="D14" s="277" t="s">
        <v>114</v>
      </c>
      <c r="E14" s="277" t="s">
        <v>234</v>
      </c>
      <c r="F14" s="277" t="s">
        <v>235</v>
      </c>
      <c r="G14" s="277" t="s">
        <v>236</v>
      </c>
      <c r="H14" s="278">
        <v>196416</v>
      </c>
      <c r="I14" s="203">
        <v>196416</v>
      </c>
      <c r="J14" s="285"/>
      <c r="K14" s="285"/>
      <c r="L14" s="285"/>
      <c r="M14" s="203">
        <v>196416</v>
      </c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</row>
    <row r="15" ht="18" customHeight="1" spans="1:24">
      <c r="A15" s="277" t="s">
        <v>90</v>
      </c>
      <c r="B15" s="277" t="s">
        <v>230</v>
      </c>
      <c r="C15" s="277" t="s">
        <v>231</v>
      </c>
      <c r="D15" s="277" t="s">
        <v>120</v>
      </c>
      <c r="E15" s="277" t="s">
        <v>237</v>
      </c>
      <c r="F15" s="277" t="s">
        <v>238</v>
      </c>
      <c r="G15" s="277" t="s">
        <v>239</v>
      </c>
      <c r="H15" s="278">
        <v>88288</v>
      </c>
      <c r="I15" s="203">
        <v>88288</v>
      </c>
      <c r="J15" s="285"/>
      <c r="K15" s="285"/>
      <c r="L15" s="285"/>
      <c r="M15" s="203">
        <v>88288</v>
      </c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</row>
    <row r="16" ht="18" customHeight="1" spans="1:24">
      <c r="A16" s="277" t="s">
        <v>90</v>
      </c>
      <c r="B16" s="277" t="s">
        <v>230</v>
      </c>
      <c r="C16" s="277" t="s">
        <v>231</v>
      </c>
      <c r="D16" s="277" t="s">
        <v>122</v>
      </c>
      <c r="E16" s="277" t="s">
        <v>240</v>
      </c>
      <c r="F16" s="277" t="s">
        <v>241</v>
      </c>
      <c r="G16" s="277" t="s">
        <v>242</v>
      </c>
      <c r="H16" s="278">
        <v>52800</v>
      </c>
      <c r="I16" s="203">
        <v>52800</v>
      </c>
      <c r="J16" s="285"/>
      <c r="K16" s="285"/>
      <c r="L16" s="285"/>
      <c r="M16" s="203">
        <v>52800</v>
      </c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ht="18" customHeight="1" spans="1:24">
      <c r="A17" s="277" t="s">
        <v>90</v>
      </c>
      <c r="B17" s="277" t="s">
        <v>230</v>
      </c>
      <c r="C17" s="277" t="s">
        <v>231</v>
      </c>
      <c r="D17" s="277" t="s">
        <v>124</v>
      </c>
      <c r="E17" s="277" t="s">
        <v>243</v>
      </c>
      <c r="F17" s="277" t="s">
        <v>232</v>
      </c>
      <c r="G17" s="277" t="s">
        <v>233</v>
      </c>
      <c r="H17" s="278">
        <v>2072</v>
      </c>
      <c r="I17" s="203">
        <v>2072</v>
      </c>
      <c r="J17" s="285"/>
      <c r="K17" s="285"/>
      <c r="L17" s="285"/>
      <c r="M17" s="203">
        <v>2072</v>
      </c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ht="18" customHeight="1" spans="1:24">
      <c r="A18" s="277" t="s">
        <v>90</v>
      </c>
      <c r="B18" s="277" t="s">
        <v>244</v>
      </c>
      <c r="C18" s="277" t="s">
        <v>245</v>
      </c>
      <c r="D18" s="277" t="s">
        <v>130</v>
      </c>
      <c r="E18" s="277" t="s">
        <v>245</v>
      </c>
      <c r="F18" s="277" t="s">
        <v>246</v>
      </c>
      <c r="G18" s="277" t="s">
        <v>245</v>
      </c>
      <c r="H18" s="278">
        <v>132000</v>
      </c>
      <c r="I18" s="203">
        <v>132000</v>
      </c>
      <c r="J18" s="285"/>
      <c r="K18" s="285"/>
      <c r="L18" s="285"/>
      <c r="M18" s="203">
        <v>132000</v>
      </c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</row>
    <row r="19" ht="18" customHeight="1" spans="1:24">
      <c r="A19" s="277" t="s">
        <v>90</v>
      </c>
      <c r="B19" s="277" t="s">
        <v>247</v>
      </c>
      <c r="C19" s="277" t="s">
        <v>248</v>
      </c>
      <c r="D19" s="277" t="s">
        <v>108</v>
      </c>
      <c r="E19" s="277" t="s">
        <v>221</v>
      </c>
      <c r="F19" s="277" t="s">
        <v>249</v>
      </c>
      <c r="G19" s="277" t="s">
        <v>248</v>
      </c>
      <c r="H19" s="278">
        <v>2880</v>
      </c>
      <c r="I19" s="203">
        <v>2880</v>
      </c>
      <c r="J19" s="285"/>
      <c r="K19" s="285"/>
      <c r="L19" s="285"/>
      <c r="M19" s="203">
        <v>2880</v>
      </c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</row>
    <row r="20" ht="18" customHeight="1" spans="1:24">
      <c r="A20" s="277" t="s">
        <v>90</v>
      </c>
      <c r="B20" s="277" t="s">
        <v>250</v>
      </c>
      <c r="C20" s="277" t="s">
        <v>251</v>
      </c>
      <c r="D20" s="277" t="s">
        <v>108</v>
      </c>
      <c r="E20" s="277" t="s">
        <v>221</v>
      </c>
      <c r="F20" s="277" t="s">
        <v>252</v>
      </c>
      <c r="G20" s="277" t="s">
        <v>253</v>
      </c>
      <c r="H20" s="278">
        <v>32000</v>
      </c>
      <c r="I20" s="203">
        <v>32000</v>
      </c>
      <c r="J20" s="285"/>
      <c r="K20" s="285"/>
      <c r="L20" s="285"/>
      <c r="M20" s="203">
        <v>32000</v>
      </c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</row>
    <row r="21" ht="18" customHeight="1" spans="1:24">
      <c r="A21" s="277" t="s">
        <v>90</v>
      </c>
      <c r="B21" s="277" t="s">
        <v>250</v>
      </c>
      <c r="C21" s="277" t="s">
        <v>251</v>
      </c>
      <c r="D21" s="277" t="s">
        <v>108</v>
      </c>
      <c r="E21" s="277" t="s">
        <v>221</v>
      </c>
      <c r="F21" s="277" t="s">
        <v>254</v>
      </c>
      <c r="G21" s="277" t="s">
        <v>255</v>
      </c>
      <c r="H21" s="278">
        <v>1600</v>
      </c>
      <c r="I21" s="203">
        <v>1600</v>
      </c>
      <c r="J21" s="285"/>
      <c r="K21" s="285"/>
      <c r="L21" s="285"/>
      <c r="M21" s="203">
        <v>1600</v>
      </c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</row>
    <row r="22" ht="18" customHeight="1" spans="1:24">
      <c r="A22" s="277" t="s">
        <v>90</v>
      </c>
      <c r="B22" s="277" t="s">
        <v>250</v>
      </c>
      <c r="C22" s="277" t="s">
        <v>251</v>
      </c>
      <c r="D22" s="277" t="s">
        <v>108</v>
      </c>
      <c r="E22" s="277" t="s">
        <v>221</v>
      </c>
      <c r="F22" s="277" t="s">
        <v>256</v>
      </c>
      <c r="G22" s="277" t="s">
        <v>257</v>
      </c>
      <c r="H22" s="278">
        <v>16000</v>
      </c>
      <c r="I22" s="203">
        <v>16000</v>
      </c>
      <c r="J22" s="285"/>
      <c r="K22" s="285"/>
      <c r="L22" s="285"/>
      <c r="M22" s="203">
        <v>16000</v>
      </c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</row>
    <row r="23" ht="18" customHeight="1" spans="1:24">
      <c r="A23" s="277" t="s">
        <v>90</v>
      </c>
      <c r="B23" s="277" t="s">
        <v>250</v>
      </c>
      <c r="C23" s="277" t="s">
        <v>251</v>
      </c>
      <c r="D23" s="277" t="s">
        <v>108</v>
      </c>
      <c r="E23" s="277" t="s">
        <v>221</v>
      </c>
      <c r="F23" s="277" t="s">
        <v>258</v>
      </c>
      <c r="G23" s="277" t="s">
        <v>259</v>
      </c>
      <c r="H23" s="278">
        <v>2160</v>
      </c>
      <c r="I23" s="203">
        <v>2160</v>
      </c>
      <c r="J23" s="285"/>
      <c r="K23" s="285"/>
      <c r="L23" s="285"/>
      <c r="M23" s="203">
        <v>2160</v>
      </c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</row>
    <row r="24" ht="18" customHeight="1" spans="1:24">
      <c r="A24" s="277" t="s">
        <v>90</v>
      </c>
      <c r="B24" s="277" t="s">
        <v>250</v>
      </c>
      <c r="C24" s="277" t="s">
        <v>251</v>
      </c>
      <c r="D24" s="277" t="s">
        <v>108</v>
      </c>
      <c r="E24" s="277" t="s">
        <v>221</v>
      </c>
      <c r="F24" s="277" t="s">
        <v>260</v>
      </c>
      <c r="G24" s="277" t="s">
        <v>261</v>
      </c>
      <c r="H24" s="278">
        <v>19200</v>
      </c>
      <c r="I24" s="203">
        <v>19200</v>
      </c>
      <c r="J24" s="285"/>
      <c r="K24" s="285"/>
      <c r="L24" s="285"/>
      <c r="M24" s="203">
        <v>19200</v>
      </c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</row>
    <row r="25" ht="18" customHeight="1" spans="1:24">
      <c r="A25" s="277" t="s">
        <v>90</v>
      </c>
      <c r="B25" s="277" t="s">
        <v>250</v>
      </c>
      <c r="C25" s="277" t="s">
        <v>251</v>
      </c>
      <c r="D25" s="277" t="s">
        <v>108</v>
      </c>
      <c r="E25" s="277" t="s">
        <v>221</v>
      </c>
      <c r="F25" s="277" t="s">
        <v>262</v>
      </c>
      <c r="G25" s="277" t="s">
        <v>263</v>
      </c>
      <c r="H25" s="278">
        <v>7200</v>
      </c>
      <c r="I25" s="203">
        <v>7200</v>
      </c>
      <c r="J25" s="285"/>
      <c r="K25" s="285"/>
      <c r="L25" s="285"/>
      <c r="M25" s="203">
        <v>7200</v>
      </c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</row>
    <row r="26" ht="18" customHeight="1" spans="1:24">
      <c r="A26" s="277" t="s">
        <v>90</v>
      </c>
      <c r="B26" s="277" t="s">
        <v>250</v>
      </c>
      <c r="C26" s="277" t="s">
        <v>251</v>
      </c>
      <c r="D26" s="277" t="s">
        <v>108</v>
      </c>
      <c r="E26" s="277" t="s">
        <v>221</v>
      </c>
      <c r="F26" s="277" t="s">
        <v>264</v>
      </c>
      <c r="G26" s="277" t="s">
        <v>265</v>
      </c>
      <c r="H26" s="278">
        <v>8000</v>
      </c>
      <c r="I26" s="203">
        <v>8000</v>
      </c>
      <c r="J26" s="285"/>
      <c r="K26" s="285"/>
      <c r="L26" s="285"/>
      <c r="M26" s="203">
        <v>8000</v>
      </c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</row>
    <row r="27" ht="18" customHeight="1" spans="1:24">
      <c r="A27" s="277" t="s">
        <v>90</v>
      </c>
      <c r="B27" s="277" t="s">
        <v>266</v>
      </c>
      <c r="C27" s="277" t="s">
        <v>267</v>
      </c>
      <c r="D27" s="277" t="s">
        <v>108</v>
      </c>
      <c r="E27" s="277" t="s">
        <v>221</v>
      </c>
      <c r="F27" s="277" t="s">
        <v>226</v>
      </c>
      <c r="G27" s="277" t="s">
        <v>227</v>
      </c>
      <c r="H27" s="278">
        <v>128160</v>
      </c>
      <c r="I27" s="203">
        <v>128160</v>
      </c>
      <c r="J27" s="285"/>
      <c r="K27" s="285"/>
      <c r="L27" s="285"/>
      <c r="M27" s="203">
        <v>128160</v>
      </c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</row>
    <row r="28" ht="18" customHeight="1" spans="1:24">
      <c r="A28" s="277" t="s">
        <v>90</v>
      </c>
      <c r="B28" s="277" t="s">
        <v>266</v>
      </c>
      <c r="C28" s="277" t="s">
        <v>267</v>
      </c>
      <c r="D28" s="277" t="s">
        <v>108</v>
      </c>
      <c r="E28" s="277" t="s">
        <v>221</v>
      </c>
      <c r="F28" s="277" t="s">
        <v>228</v>
      </c>
      <c r="G28" s="277" t="s">
        <v>229</v>
      </c>
      <c r="H28" s="278">
        <v>182400</v>
      </c>
      <c r="I28" s="203">
        <v>182400</v>
      </c>
      <c r="J28" s="285"/>
      <c r="K28" s="285"/>
      <c r="L28" s="285"/>
      <c r="M28" s="203">
        <v>182400</v>
      </c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</row>
    <row r="29" ht="18" customHeight="1" spans="1:24">
      <c r="A29" s="279" t="s">
        <v>132</v>
      </c>
      <c r="B29" s="280"/>
      <c r="C29" s="280"/>
      <c r="D29" s="280"/>
      <c r="E29" s="280"/>
      <c r="F29" s="280"/>
      <c r="G29" s="281"/>
      <c r="H29" s="278">
        <v>1642620</v>
      </c>
      <c r="I29" s="203">
        <v>1642620</v>
      </c>
      <c r="J29" s="286"/>
      <c r="K29" s="286"/>
      <c r="L29" s="286"/>
      <c r="M29" s="203">
        <v>1642620</v>
      </c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 t="s">
        <v>91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29:G29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6"/>
  <sheetViews>
    <sheetView zoomScaleSheetLayoutView="60" workbookViewId="0">
      <selection activeCell="I16" sqref="I16"/>
    </sheetView>
  </sheetViews>
  <sheetFormatPr defaultColWidth="8.88571428571429" defaultRowHeight="14.25" customHeight="1"/>
  <cols>
    <col min="1" max="1" width="15.1428571428571" style="85" customWidth="1"/>
    <col min="2" max="2" width="21.1428571428571" style="85" customWidth="1"/>
    <col min="3" max="3" width="20" style="85" customWidth="1"/>
    <col min="4" max="4" width="33.1428571428571" style="85" customWidth="1"/>
    <col min="5" max="5" width="11.1333333333333" style="85" customWidth="1"/>
    <col min="6" max="6" width="18.4285714285714" style="85" customWidth="1"/>
    <col min="7" max="7" width="9.84761904761905" style="85" customWidth="1"/>
    <col min="8" max="8" width="15.1428571428571" style="85" customWidth="1"/>
    <col min="9" max="9" width="13.5714285714286" style="85" customWidth="1"/>
    <col min="10" max="10" width="14.8571428571429" style="85" customWidth="1"/>
    <col min="11" max="11" width="9.28571428571429" style="85" customWidth="1"/>
    <col min="12" max="12" width="10" style="85" customWidth="1"/>
    <col min="13" max="13" width="10.5714285714286" style="85" customWidth="1"/>
    <col min="14" max="14" width="10.2857142857143" style="85" customWidth="1"/>
    <col min="15" max="15" width="10.4285714285714" style="85" customWidth="1"/>
    <col min="16" max="17" width="11.1333333333333" style="85" customWidth="1"/>
    <col min="18" max="18" width="9.13333333333333" style="85" customWidth="1"/>
    <col min="19" max="19" width="10.2857142857143" style="85" customWidth="1"/>
    <col min="20" max="22" width="11.7142857142857" style="85" customWidth="1"/>
    <col min="23" max="23" width="10.2857142857143" style="85" customWidth="1"/>
    <col min="24" max="24" width="9.13333333333333" style="85" customWidth="1"/>
    <col min="25" max="16384" width="9.13333333333333" style="85"/>
  </cols>
  <sheetData>
    <row r="1" ht="13.5" customHeight="1" spans="5:23">
      <c r="E1" s="256"/>
      <c r="F1" s="256"/>
      <c r="G1" s="256"/>
      <c r="H1" s="256"/>
      <c r="I1" s="87"/>
      <c r="J1" s="87"/>
      <c r="K1" s="87"/>
      <c r="L1" s="87"/>
      <c r="M1" s="87"/>
      <c r="N1" s="87"/>
      <c r="O1" s="87"/>
      <c r="P1" s="87"/>
      <c r="Q1" s="87"/>
      <c r="W1" s="88"/>
    </row>
    <row r="2" ht="27.75" customHeight="1" spans="1:23">
      <c r="A2" s="71" t="s">
        <v>9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</row>
    <row r="3" ht="13.5" customHeight="1" spans="1:23">
      <c r="A3" s="161" t="s">
        <v>21</v>
      </c>
      <c r="B3" s="161"/>
      <c r="C3" s="257"/>
      <c r="D3" s="257"/>
      <c r="E3" s="257"/>
      <c r="F3" s="257"/>
      <c r="G3" s="257"/>
      <c r="H3" s="257"/>
      <c r="I3" s="91"/>
      <c r="J3" s="91"/>
      <c r="K3" s="91"/>
      <c r="L3" s="91"/>
      <c r="M3" s="91"/>
      <c r="N3" s="91"/>
      <c r="O3" s="91"/>
      <c r="P3" s="91"/>
      <c r="Q3" s="91"/>
      <c r="W3" s="158" t="s">
        <v>178</v>
      </c>
    </row>
    <row r="4" ht="15.75" customHeight="1" spans="1:23">
      <c r="A4" s="128" t="s">
        <v>268</v>
      </c>
      <c r="B4" s="128" t="s">
        <v>186</v>
      </c>
      <c r="C4" s="128" t="s">
        <v>187</v>
      </c>
      <c r="D4" s="128" t="s">
        <v>269</v>
      </c>
      <c r="E4" s="128" t="s">
        <v>188</v>
      </c>
      <c r="F4" s="128" t="s">
        <v>189</v>
      </c>
      <c r="G4" s="128" t="s">
        <v>270</v>
      </c>
      <c r="H4" s="128" t="s">
        <v>271</v>
      </c>
      <c r="I4" s="128" t="s">
        <v>75</v>
      </c>
      <c r="J4" s="96" t="s">
        <v>272</v>
      </c>
      <c r="K4" s="96"/>
      <c r="L4" s="96"/>
      <c r="M4" s="96"/>
      <c r="N4" s="96" t="s">
        <v>195</v>
      </c>
      <c r="O4" s="96"/>
      <c r="P4" s="96"/>
      <c r="Q4" s="264" t="s">
        <v>81</v>
      </c>
      <c r="R4" s="96" t="s">
        <v>82</v>
      </c>
      <c r="S4" s="96"/>
      <c r="T4" s="96"/>
      <c r="U4" s="96"/>
      <c r="V4" s="96"/>
      <c r="W4" s="96"/>
    </row>
    <row r="5" ht="17.25" customHeight="1" spans="1:23">
      <c r="A5" s="128"/>
      <c r="B5" s="128"/>
      <c r="C5" s="128"/>
      <c r="D5" s="128"/>
      <c r="E5" s="128"/>
      <c r="F5" s="128"/>
      <c r="G5" s="128"/>
      <c r="H5" s="128"/>
      <c r="I5" s="128"/>
      <c r="J5" s="96" t="s">
        <v>78</v>
      </c>
      <c r="K5" s="96"/>
      <c r="L5" s="264" t="s">
        <v>79</v>
      </c>
      <c r="M5" s="264" t="s">
        <v>80</v>
      </c>
      <c r="N5" s="264" t="s">
        <v>78</v>
      </c>
      <c r="O5" s="264" t="s">
        <v>79</v>
      </c>
      <c r="P5" s="264" t="s">
        <v>80</v>
      </c>
      <c r="Q5" s="264"/>
      <c r="R5" s="264" t="s">
        <v>77</v>
      </c>
      <c r="S5" s="264" t="s">
        <v>84</v>
      </c>
      <c r="T5" s="264" t="s">
        <v>273</v>
      </c>
      <c r="U5" s="270" t="s">
        <v>86</v>
      </c>
      <c r="V5" s="264" t="s">
        <v>87</v>
      </c>
      <c r="W5" s="264" t="s">
        <v>88</v>
      </c>
    </row>
    <row r="6" ht="27" spans="1:23">
      <c r="A6" s="128"/>
      <c r="B6" s="128"/>
      <c r="C6" s="128"/>
      <c r="D6" s="128"/>
      <c r="E6" s="128"/>
      <c r="F6" s="128"/>
      <c r="G6" s="128"/>
      <c r="H6" s="128"/>
      <c r="I6" s="128"/>
      <c r="J6" s="265" t="s">
        <v>77</v>
      </c>
      <c r="K6" s="265" t="s">
        <v>274</v>
      </c>
      <c r="L6" s="264"/>
      <c r="M6" s="264"/>
      <c r="N6" s="264"/>
      <c r="O6" s="264"/>
      <c r="P6" s="264"/>
      <c r="Q6" s="264"/>
      <c r="R6" s="264"/>
      <c r="S6" s="264"/>
      <c r="T6" s="264"/>
      <c r="U6" s="270"/>
      <c r="V6" s="264"/>
      <c r="W6" s="264"/>
    </row>
    <row r="7" ht="15" customHeight="1" spans="1:23">
      <c r="A7" s="258">
        <v>1</v>
      </c>
      <c r="B7" s="258">
        <v>2</v>
      </c>
      <c r="C7" s="258">
        <v>3</v>
      </c>
      <c r="D7" s="258">
        <v>4</v>
      </c>
      <c r="E7" s="258">
        <v>5</v>
      </c>
      <c r="F7" s="258">
        <v>6</v>
      </c>
      <c r="G7" s="258">
        <v>7</v>
      </c>
      <c r="H7" s="258">
        <v>8</v>
      </c>
      <c r="I7" s="258">
        <v>9</v>
      </c>
      <c r="J7" s="258">
        <v>10</v>
      </c>
      <c r="K7" s="258">
        <v>11</v>
      </c>
      <c r="L7" s="258">
        <v>12</v>
      </c>
      <c r="M7" s="258">
        <v>13</v>
      </c>
      <c r="N7" s="258">
        <v>14</v>
      </c>
      <c r="O7" s="258">
        <v>15</v>
      </c>
      <c r="P7" s="258">
        <v>16</v>
      </c>
      <c r="Q7" s="258">
        <v>17</v>
      </c>
      <c r="R7" s="258">
        <v>18</v>
      </c>
      <c r="S7" s="258">
        <v>19</v>
      </c>
      <c r="T7" s="258">
        <v>20</v>
      </c>
      <c r="U7" s="271">
        <v>21</v>
      </c>
      <c r="V7" s="258">
        <v>22</v>
      </c>
      <c r="W7" s="258">
        <v>23</v>
      </c>
    </row>
    <row r="8" ht="18" customHeight="1" spans="1:23">
      <c r="A8" s="259" t="s">
        <v>275</v>
      </c>
      <c r="B8" s="259" t="s">
        <v>276</v>
      </c>
      <c r="C8" s="259" t="s">
        <v>277</v>
      </c>
      <c r="D8" s="259" t="s">
        <v>90</v>
      </c>
      <c r="E8" s="259" t="s">
        <v>106</v>
      </c>
      <c r="F8" s="259" t="s">
        <v>278</v>
      </c>
      <c r="G8" s="259" t="s">
        <v>279</v>
      </c>
      <c r="H8" s="259" t="s">
        <v>253</v>
      </c>
      <c r="I8" s="266">
        <v>10000</v>
      </c>
      <c r="J8" s="267">
        <v>10000</v>
      </c>
      <c r="K8" s="266">
        <v>10000</v>
      </c>
      <c r="L8" s="268"/>
      <c r="M8" s="268"/>
      <c r="N8" s="268"/>
      <c r="O8" s="268"/>
      <c r="P8" s="268"/>
      <c r="Q8" s="268"/>
      <c r="R8" s="268"/>
      <c r="S8" s="268"/>
      <c r="T8" s="268"/>
      <c r="U8" s="272"/>
      <c r="V8" s="258"/>
      <c r="W8" s="258"/>
    </row>
    <row r="9" ht="18" customHeight="1" spans="1:23">
      <c r="A9" s="259" t="s">
        <v>275</v>
      </c>
      <c r="B9" s="259" t="s">
        <v>276</v>
      </c>
      <c r="C9" s="259" t="s">
        <v>277</v>
      </c>
      <c r="D9" s="259" t="s">
        <v>90</v>
      </c>
      <c r="E9" s="259" t="s">
        <v>106</v>
      </c>
      <c r="F9" s="259" t="s">
        <v>278</v>
      </c>
      <c r="G9" s="259" t="s">
        <v>280</v>
      </c>
      <c r="H9" s="259" t="s">
        <v>182</v>
      </c>
      <c r="I9" s="266">
        <v>4700</v>
      </c>
      <c r="J9" s="267">
        <v>4700</v>
      </c>
      <c r="K9" s="266">
        <v>4700</v>
      </c>
      <c r="L9" s="268"/>
      <c r="M9" s="268"/>
      <c r="N9" s="268"/>
      <c r="O9" s="268"/>
      <c r="P9" s="268"/>
      <c r="Q9" s="268"/>
      <c r="R9" s="268"/>
      <c r="S9" s="268"/>
      <c r="T9" s="268"/>
      <c r="U9" s="272"/>
      <c r="V9" s="258"/>
      <c r="W9" s="258"/>
    </row>
    <row r="10" ht="18" customHeight="1" spans="1:23">
      <c r="A10" s="259" t="s">
        <v>275</v>
      </c>
      <c r="B10" s="259" t="s">
        <v>276</v>
      </c>
      <c r="C10" s="259" t="s">
        <v>277</v>
      </c>
      <c r="D10" s="259" t="s">
        <v>90</v>
      </c>
      <c r="E10" s="259" t="s">
        <v>106</v>
      </c>
      <c r="F10" s="259" t="s">
        <v>278</v>
      </c>
      <c r="G10" s="259" t="s">
        <v>281</v>
      </c>
      <c r="H10" s="259" t="s">
        <v>282</v>
      </c>
      <c r="I10" s="266">
        <v>40000</v>
      </c>
      <c r="J10" s="267">
        <v>40000</v>
      </c>
      <c r="K10" s="266">
        <v>40000</v>
      </c>
      <c r="L10" s="268"/>
      <c r="M10" s="268"/>
      <c r="N10" s="268"/>
      <c r="O10" s="268"/>
      <c r="P10" s="268"/>
      <c r="Q10" s="268"/>
      <c r="R10" s="268"/>
      <c r="S10" s="268"/>
      <c r="T10" s="268"/>
      <c r="U10" s="272"/>
      <c r="V10" s="258"/>
      <c r="W10" s="258"/>
    </row>
    <row r="11" ht="18" customHeight="1" spans="1:23">
      <c r="A11" s="259" t="s">
        <v>275</v>
      </c>
      <c r="B11" s="259" t="s">
        <v>283</v>
      </c>
      <c r="C11" s="259" t="s">
        <v>284</v>
      </c>
      <c r="D11" s="259" t="s">
        <v>90</v>
      </c>
      <c r="E11" s="259" t="s">
        <v>106</v>
      </c>
      <c r="F11" s="259" t="s">
        <v>278</v>
      </c>
      <c r="G11" s="259" t="s">
        <v>279</v>
      </c>
      <c r="H11" s="259" t="s">
        <v>253</v>
      </c>
      <c r="I11" s="266">
        <v>40000</v>
      </c>
      <c r="J11" s="267">
        <v>40000</v>
      </c>
      <c r="K11" s="266">
        <v>40000</v>
      </c>
      <c r="L11" s="268"/>
      <c r="M11" s="268"/>
      <c r="N11" s="268"/>
      <c r="O11" s="268"/>
      <c r="P11" s="268"/>
      <c r="Q11" s="268"/>
      <c r="R11" s="268"/>
      <c r="S11" s="268"/>
      <c r="T11" s="268"/>
      <c r="U11" s="272"/>
      <c r="V11" s="258"/>
      <c r="W11" s="258"/>
    </row>
    <row r="12" ht="18" customHeight="1" spans="1:23">
      <c r="A12" s="259" t="s">
        <v>275</v>
      </c>
      <c r="B12" s="259" t="s">
        <v>283</v>
      </c>
      <c r="C12" s="259" t="s">
        <v>284</v>
      </c>
      <c r="D12" s="259" t="s">
        <v>90</v>
      </c>
      <c r="E12" s="259" t="s">
        <v>106</v>
      </c>
      <c r="F12" s="259" t="s">
        <v>278</v>
      </c>
      <c r="G12" s="259" t="s">
        <v>285</v>
      </c>
      <c r="H12" s="259" t="s">
        <v>259</v>
      </c>
      <c r="I12" s="266">
        <v>6300</v>
      </c>
      <c r="J12" s="267">
        <v>6300</v>
      </c>
      <c r="K12" s="266">
        <v>6300</v>
      </c>
      <c r="L12" s="268"/>
      <c r="M12" s="268"/>
      <c r="N12" s="268"/>
      <c r="O12" s="268"/>
      <c r="P12" s="268"/>
      <c r="Q12" s="268"/>
      <c r="R12" s="268"/>
      <c r="S12" s="268"/>
      <c r="T12" s="268"/>
      <c r="U12" s="272"/>
      <c r="V12" s="258"/>
      <c r="W12" s="258"/>
    </row>
    <row r="13" ht="18" customHeight="1" spans="1:23">
      <c r="A13" s="259" t="s">
        <v>275</v>
      </c>
      <c r="B13" s="259" t="s">
        <v>283</v>
      </c>
      <c r="C13" s="259" t="s">
        <v>284</v>
      </c>
      <c r="D13" s="259" t="s">
        <v>90</v>
      </c>
      <c r="E13" s="259" t="s">
        <v>106</v>
      </c>
      <c r="F13" s="259" t="s">
        <v>278</v>
      </c>
      <c r="G13" s="259" t="s">
        <v>280</v>
      </c>
      <c r="H13" s="259" t="s">
        <v>182</v>
      </c>
      <c r="I13" s="266">
        <v>5000</v>
      </c>
      <c r="J13" s="267">
        <v>5000</v>
      </c>
      <c r="K13" s="266">
        <v>5000</v>
      </c>
      <c r="L13" s="268"/>
      <c r="M13" s="268"/>
      <c r="N13" s="268"/>
      <c r="O13" s="268"/>
      <c r="P13" s="268"/>
      <c r="Q13" s="268"/>
      <c r="R13" s="268"/>
      <c r="S13" s="268"/>
      <c r="T13" s="268"/>
      <c r="U13" s="272"/>
      <c r="V13" s="258"/>
      <c r="W13" s="258"/>
    </row>
    <row r="14" ht="18" customHeight="1" spans="1:23">
      <c r="A14" s="259" t="s">
        <v>275</v>
      </c>
      <c r="B14" s="259" t="s">
        <v>283</v>
      </c>
      <c r="C14" s="259" t="s">
        <v>284</v>
      </c>
      <c r="D14" s="259" t="s">
        <v>90</v>
      </c>
      <c r="E14" s="259" t="s">
        <v>106</v>
      </c>
      <c r="F14" s="259" t="s">
        <v>278</v>
      </c>
      <c r="G14" s="259" t="s">
        <v>281</v>
      </c>
      <c r="H14" s="259" t="s">
        <v>282</v>
      </c>
      <c r="I14" s="266">
        <v>90000</v>
      </c>
      <c r="J14" s="267">
        <v>90000</v>
      </c>
      <c r="K14" s="266">
        <v>90000</v>
      </c>
      <c r="L14" s="268"/>
      <c r="M14" s="268"/>
      <c r="N14" s="268"/>
      <c r="O14" s="268"/>
      <c r="P14" s="268"/>
      <c r="Q14" s="268"/>
      <c r="R14" s="268"/>
      <c r="S14" s="268"/>
      <c r="T14" s="268"/>
      <c r="U14" s="272"/>
      <c r="V14" s="258"/>
      <c r="W14" s="258"/>
    </row>
    <row r="15" ht="18" customHeight="1" spans="1:23">
      <c r="A15" s="259" t="s">
        <v>275</v>
      </c>
      <c r="B15" s="259" t="s">
        <v>283</v>
      </c>
      <c r="C15" s="259" t="s">
        <v>284</v>
      </c>
      <c r="D15" s="259" t="s">
        <v>90</v>
      </c>
      <c r="E15" s="259" t="s">
        <v>106</v>
      </c>
      <c r="F15" s="259" t="s">
        <v>278</v>
      </c>
      <c r="G15" s="259" t="s">
        <v>286</v>
      </c>
      <c r="H15" s="259" t="s">
        <v>263</v>
      </c>
      <c r="I15" s="266">
        <v>4000</v>
      </c>
      <c r="J15" s="267">
        <v>4000</v>
      </c>
      <c r="K15" s="266">
        <v>4000</v>
      </c>
      <c r="L15" s="268"/>
      <c r="M15" s="268"/>
      <c r="N15" s="268"/>
      <c r="O15" s="268"/>
      <c r="P15" s="268"/>
      <c r="Q15" s="268"/>
      <c r="R15" s="268"/>
      <c r="S15" s="268"/>
      <c r="T15" s="268"/>
      <c r="U15" s="272"/>
      <c r="V15" s="258"/>
      <c r="W15" s="258"/>
    </row>
    <row r="16" ht="18.75" customHeight="1" spans="1:23">
      <c r="A16" s="260" t="s">
        <v>132</v>
      </c>
      <c r="B16" s="261"/>
      <c r="C16" s="262"/>
      <c r="D16" s="262"/>
      <c r="E16" s="262"/>
      <c r="F16" s="262"/>
      <c r="G16" s="262"/>
      <c r="H16" s="263"/>
      <c r="I16" s="266">
        <v>200000</v>
      </c>
      <c r="J16" s="266">
        <v>200000</v>
      </c>
      <c r="K16" s="266">
        <v>200000</v>
      </c>
      <c r="L16" s="269" t="s">
        <v>91</v>
      </c>
      <c r="M16" s="269" t="s">
        <v>91</v>
      </c>
      <c r="N16" s="269" t="s">
        <v>91</v>
      </c>
      <c r="O16" s="269"/>
      <c r="P16" s="269"/>
      <c r="Q16" s="269" t="s">
        <v>91</v>
      </c>
      <c r="R16" s="269" t="s">
        <v>91</v>
      </c>
      <c r="S16" s="269" t="s">
        <v>91</v>
      </c>
      <c r="T16" s="269" t="s">
        <v>91</v>
      </c>
      <c r="U16" s="273"/>
      <c r="V16" s="274" t="s">
        <v>91</v>
      </c>
      <c r="W16" s="274" t="s">
        <v>91</v>
      </c>
    </row>
  </sheetData>
  <mergeCells count="28">
    <mergeCell ref="A2:W2"/>
    <mergeCell ref="A3:H3"/>
    <mergeCell ref="J4:M4"/>
    <mergeCell ref="N4:P4"/>
    <mergeCell ref="R4:W4"/>
    <mergeCell ref="J5:K5"/>
    <mergeCell ref="A16:H16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测试</cp:lastModifiedBy>
  <dcterms:created xsi:type="dcterms:W3CDTF">2020-01-11T06:24:00Z</dcterms:created>
  <cp:lastPrinted>2021-01-13T07:07:00Z</cp:lastPrinted>
  <dcterms:modified xsi:type="dcterms:W3CDTF">2024-02-22T05:22:49Z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