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3395" tabRatio="768" activeTab="1"/>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Print_Titles" localSheetId="4">'财政拨款收支预算总表02-1'!$1:$6</definedName>
    <definedName name="_xlnm._FilterDatabase" localSheetId="4" hidden="1">'财政拨款收支预算总表02-1'!$A$7:$D$30</definedName>
    <definedName name="_xlnm._FilterDatabase" localSheetId="7" hidden="1">基本支出预算表04!$A$8:$X$51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<sst xmlns="http://schemas.openxmlformats.org/spreadsheetml/2006/main" count="2055" uniqueCount="636">
  <si>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</si>
  <si>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</si>
  <si>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</si>
  <si>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</si>
  <si>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</si>
  <si>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</si>
  <si>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</si>
  <si>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</si>
  <si>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</si>
  <si>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</si>
  <si>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</si>
  <si>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</si>
  <si>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</si>
  <si>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</si>
  <si>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</si>
  <si>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</si>
  <si>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</si>
  <si>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</si>
  <si>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</si>
  <si>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</si>
  <si>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</si>
  <si>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单位名称：中国共产党安宁市委员会精神文明建设办公室（汇总）</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</si>
  <si>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</si>
  <si>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</si>
  <si>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</si>
  <si>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</si>
  <si>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</si>
  <si>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</si>
  <si>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</si>
  <si>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</si>
  <si>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</si>
  <si>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</si>
  <si>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</si>
  <si>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</si>
  <si>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</si>
  <si>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</si>
  <si>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</si>
  <si>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</si>
  <si>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</si>
  <si>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</si>
  <si>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</si>
  <si>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</si>
  <si>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</si>
  <si>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</si>
  <si>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</si>
  <si>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</si>
  <si>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</si>
  <si>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</si>
  <si>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</si>
  <si>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</si>
  <si>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</si>
  <si>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</si>
  <si>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</si>
  <si>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</si>
  <si>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</si>
  <si>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</si>
  <si>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</si>
  <si>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</si>
  <si>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</si>
  <si>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</si>
  <si>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</si>
  <si>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</si>
  <si>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</si>
  <si>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</si>
  <si>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</si>
  <si>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</si>
  <si>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</si>
  <si>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</si>
  <si>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</si>
  <si>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</si>
  <si>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</si>
  <si>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</si>
  <si>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</si>
  <si>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</si>
  <si>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</si>
  <si>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</si>
  <si>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</si>
  <si>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</si>
  <si>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</si>
  <si>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</si>
  <si>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</si>
  <si>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</si>
  <si>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</si>
  <si>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</si>
  <si>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</si>
  <si>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</si>
  <si>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</si>
  <si>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</si>
  <si>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</si>
  <si>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379</t>
  </si>
  <si>
    <t>中国共产党安宁市委员会精神文明建设办公室</t>
  </si>
  <si>
    <t>379004</t>
  </si>
  <si>
    <t xml:space="preserve">  安宁市创建工作综合服务中心</t>
  </si>
  <si>
    <t>379001</t>
  </si>
  <si>
    <t xml:space="preserve">  中国共产党安宁市委员会精神文明建设办公室</t>
  </si>
  <si>
    <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</si>
  <si>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</si>
  <si>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</si>
  <si>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</si>
  <si>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</si>
  <si>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</si>
  <si>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</si>
  <si>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</si>
  <si>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</si>
  <si>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</si>
  <si>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</si>
  <si>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</si>
  <si>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</si>
  <si>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20133</t>
  </si>
  <si>
    <t xml:space="preserve">  宣传事务</t>
  </si>
  <si>
    <t>2013301</t>
  </si>
  <si>
    <t xml:space="preserve">    行政运行</t>
  </si>
  <si>
    <t>2013302</t>
  </si>
  <si>
    <t xml:space="preserve">    一般行政管理事务</t>
  </si>
  <si>
    <t>2013350</t>
  </si>
  <si>
    <t xml:space="preserve">    事业运行</t>
  </si>
  <si>
    <t>208</t>
  </si>
  <si>
    <t>社会保障和就业支出</t>
  </si>
  <si>
    <t>20805</t>
  </si>
  <si>
    <t xml:space="preserve">  行政事业单位养老支出</t>
  </si>
  <si>
    <t>2080501</t>
  </si>
  <si>
    <t xml:space="preserve">    行政单位离退休</t>
  </si>
  <si>
    <t>2080505</t>
  </si>
  <si>
    <t xml:space="preserve">    机关事业单位基本养老保险缴费支出</t>
  </si>
  <si>
    <t>210</t>
  </si>
  <si>
    <t>卫生健康支出</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</si>
  <si>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</si>
  <si>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</si>
  <si>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</si>
  <si>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</si>
  <si>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</si>
  <si>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</si>
  <si>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</si>
  <si>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</si>
  <si>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</si>
  <si>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</si>
  <si>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</si>
  <si>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</si>
  <si>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</si>
  <si>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</si>
  <si>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</si>
  <si>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</si>
  <si>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</si>
  <si>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</si>
  <si>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</si>
  <si>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</si>
  <si>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</si>
  <si>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</si>
  <si>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</si>
  <si>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</si>
  <si>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</si>
  <si>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</si>
  <si>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</si>
  <si>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</si>
  <si>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</si>
  <si>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</si>
  <si>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</si>
  <si>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</si>
  <si>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</si>
  <si>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</si>
  <si>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</si>
  <si>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</si>
  <si>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</si>
  <si>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</si>
  <si>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</si>
  <si>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</si>
  <si>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</si>
  <si>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</si>
  <si>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</si>
  <si>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</si>
  <si>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</si>
  <si>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</si>
  <si>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</si>
  <si>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</si>
  <si>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</si>
  <si>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</si>
  <si>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</si>
  <si>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</si>
  <si>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</si>
  <si>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</si>
  <si>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</si>
  <si>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</si>
  <si>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</si>
  <si>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</si>
  <si>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</si>
  <si>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</si>
  <si>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</si>
  <si>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</si>
  <si>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</si>
  <si>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</si>
  <si>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</si>
  <si>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</si>
  <si>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</si>
  <si>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</si>
  <si>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</si>
  <si>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</si>
  <si>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</si>
  <si>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</si>
  <si>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</si>
  <si>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</si>
  <si>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</si>
  <si>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</si>
  <si>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</si>
  <si>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</si>
  <si>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</si>
  <si>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</si>
  <si>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</si>
  <si>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</si>
  <si>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</si>
  <si>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</si>
  <si>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</si>
  <si>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</si>
  <si>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</si>
  <si>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</si>
  <si>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</si>
  <si>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</si>
  <si>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</si>
  <si>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</si>
  <si>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</si>
  <si>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</si>
  <si>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</si>
  <si>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</si>
  <si>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</si>
  <si>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</si>
  <si>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</si>
  <si>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</si>
  <si>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</si>
  <si>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</si>
  <si>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</si>
  <si>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530181221100000211714</t>
  </si>
  <si>
    <t>一般公用经费</t>
  </si>
  <si>
    <t>事业运行</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</si>
  <si>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</si>
  <si>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</si>
  <si>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</si>
  <si>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</si>
  <si>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</si>
  <si>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</si>
  <si>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</si>
  <si>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</si>
  <si>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</si>
  <si>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</si>
  <si>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30239</t>
  </si>
  <si>
    <t>其他交通费用</t>
  </si>
  <si>
    <t xml:space="preserve">  30299</t>
  </si>
  <si>
    <t>其他商品和服务支出</t>
  </si>
  <si>
    <t>530181221100000211725</t>
  </si>
  <si>
    <t>事业人员支出工资</t>
  </si>
  <si>
    <t xml:space="preserve">  30101</t>
  </si>
  <si>
    <t>基本工资</t>
  </si>
  <si>
    <t xml:space="preserve">  30103</t>
  </si>
  <si>
    <t>奖金</t>
  </si>
  <si>
    <t xml:space="preserve">  30107</t>
  </si>
  <si>
    <t>绩效工资</t>
  </si>
  <si>
    <t>530181221100000211726</t>
  </si>
  <si>
    <t>社会保障缴费</t>
  </si>
  <si>
    <t xml:space="preserve">  30112</t>
  </si>
  <si>
    <t>其他社会保障缴费</t>
  </si>
  <si>
    <t>机关事业单位基本养老保险缴费支出</t>
  </si>
  <si>
    <t xml:space="preserve">  30108</t>
  </si>
  <si>
    <t>机关事业单位基本养老保险缴费</t>
  </si>
  <si>
    <t>事业单位医疗</t>
  </si>
  <si>
    <t xml:space="preserve">  30110</t>
  </si>
  <si>
    <t>职工基本医疗保险缴费</t>
  </si>
  <si>
    <t>公务员医疗补助</t>
  </si>
  <si>
    <t xml:space="preserve">  30111</t>
  </si>
  <si>
    <t>公务员医疗补助缴费</t>
  </si>
  <si>
    <t>其他行政事业单位医疗支出</t>
  </si>
  <si>
    <t>530181221100000211727</t>
  </si>
  <si>
    <t>住房公积金</t>
  </si>
  <si>
    <t xml:space="preserve">  30113</t>
  </si>
  <si>
    <t>530181221100000211728</t>
  </si>
  <si>
    <t>工会经费</t>
  </si>
  <si>
    <t xml:space="preserve">  30228</t>
  </si>
  <si>
    <t>530181231100001569936</t>
  </si>
  <si>
    <t>事业人员绩效奖励</t>
  </si>
  <si>
    <t>530181210000000020441</t>
  </si>
  <si>
    <t>行政人员支出工资</t>
  </si>
  <si>
    <t>行政运行</t>
  </si>
  <si>
    <t xml:space="preserve">  30102</t>
  </si>
  <si>
    <t>津贴补贴</t>
  </si>
  <si>
    <t>530181210000000020445</t>
  </si>
  <si>
    <t>行政单位医疗</t>
  </si>
  <si>
    <t>530181210000000020446</t>
  </si>
  <si>
    <t>530181210000000020447</t>
  </si>
  <si>
    <t>对个人和家庭的补助</t>
  </si>
  <si>
    <t>行政单位离退休</t>
  </si>
  <si>
    <t xml:space="preserve">  30305</t>
  </si>
  <si>
    <t>生活补助</t>
  </si>
  <si>
    <t>530181210000000020449</t>
  </si>
  <si>
    <t>公务交通补贴</t>
  </si>
  <si>
    <t>530181210000000020450</t>
  </si>
  <si>
    <t>530181221100000215184</t>
  </si>
  <si>
    <t>530181231100001569609</t>
  </si>
  <si>
    <t>行政人员绩效奖励</t>
  </si>
  <si>
    <t>530181231100001569968</t>
  </si>
  <si>
    <t>编外人员经费支出</t>
  </si>
  <si>
    <t xml:space="preserve">  30199</t>
  </si>
  <si>
    <t>其他工资福利支出</t>
  </si>
  <si>
    <t>项目分类</t>
  </si>
  <si>
    <t>项目单位</t>
  </si>
  <si>
    <t>经济科目编码</t>
  </si>
  <si>
    <t>经济科目名称</t>
  </si>
  <si>
    <t>本年拨款</t>
  </si>
  <si>
    <t>事业单位
经营收入</t>
  </si>
  <si>
    <t>其中：本次下达</t>
  </si>
  <si>
    <t>311 专项业务类</t>
  </si>
  <si>
    <t>530181200000000000196</t>
  </si>
  <si>
    <t>群众性精神文明创建经费</t>
  </si>
  <si>
    <t>一般行政管理事务</t>
  </si>
  <si>
    <t>30201</t>
  </si>
  <si>
    <t>530181221100000666508</t>
  </si>
  <si>
    <t>“8＋N”国家级创建工作专项资金</t>
  </si>
  <si>
    <t>安宁市创建工作综合服务中心</t>
  </si>
  <si>
    <t>30217</t>
  </si>
  <si>
    <t>530181241100002197371</t>
  </si>
  <si>
    <t>未成年人思想道德建设专项资金</t>
  </si>
  <si>
    <t>530181241100002197718</t>
  </si>
  <si>
    <t>公民思想道德建设专项经费</t>
  </si>
  <si>
    <t>530181241100002197851</t>
  </si>
  <si>
    <t>新时代文明实践中心建设专项资金</t>
  </si>
  <si>
    <t>30227</t>
  </si>
  <si>
    <t>委托业务费</t>
  </si>
  <si>
    <t>530181241100002199291</t>
  </si>
  <si>
    <t>全国文明城市创建工作专项经费</t>
  </si>
  <si>
    <t>30214</t>
  </si>
  <si>
    <t>租赁费</t>
  </si>
  <si>
    <t>530181241100002215096</t>
  </si>
  <si>
    <t>信创工作经费</t>
  </si>
  <si>
    <t>31002</t>
  </si>
  <si>
    <t>办公设备购置</t>
  </si>
  <si>
    <t>单位名称、项目名称</t>
  </si>
  <si>
    <t>项目年度绩效目标</t>
  </si>
  <si>
    <t>一级指标</t>
  </si>
  <si>
    <t>二级指标</t>
  </si>
  <si>
    <t>三级指标</t>
  </si>
  <si>
    <t>指标性质</t>
  </si>
  <si>
    <t>指标值</t>
  </si>
  <si>
    <t>度量单位</t>
  </si>
  <si>
    <t>指标属性</t>
  </si>
  <si>
    <t>指标内容</t>
  </si>
  <si>
    <t xml:space="preserve">    “8＋N”国家级创建工作专项资金</t>
  </si>
  <si>
    <t>按照市委，市政府的统一部署和要求，统筹全市各项创建工作，拟定全市创建工作总体计划；对各部门牵头单项创建工作进行综合协调，并牵头督查、督办各单项创建工作，确保工作落到实处；完成上级交办的其他工作。</t>
  </si>
  <si>
    <t>产出指标</t>
  </si>
  <si>
    <t>数量指标</t>
  </si>
  <si>
    <t>各项创建活动氛围营造、宣传发动</t>
  </si>
  <si>
    <t>&gt;=</t>
  </si>
  <si>
    <t>次</t>
  </si>
  <si>
    <t>定量指标</t>
  </si>
  <si>
    <t>各项创建活动氛围营造、宣传发动次数5次</t>
  </si>
  <si>
    <t>时效指标</t>
  </si>
  <si>
    <t>完成项目时间</t>
  </si>
  <si>
    <t>=</t>
  </si>
  <si>
    <t>年</t>
  </si>
  <si>
    <t>定性指标</t>
  </si>
  <si>
    <t>开展项目时间1年</t>
  </si>
  <si>
    <t>成本指标</t>
  </si>
  <si>
    <t>经济成本指标</t>
  </si>
  <si>
    <t>50000.00</t>
  </si>
  <si>
    <t>元</t>
  </si>
  <si>
    <t>”8+N“国家级创建工作专项资金经费50000.00元</t>
  </si>
  <si>
    <t>效益指标</t>
  </si>
  <si>
    <t>社会效益指标</t>
  </si>
  <si>
    <t>确保工作落到实处；完成上级交办的其他工作</t>
  </si>
  <si>
    <t>确保完成</t>
  </si>
  <si>
    <t>是/否</t>
  </si>
  <si>
    <t>满意度指标</t>
  </si>
  <si>
    <t>服务对象满意度指标</t>
  </si>
  <si>
    <t>群众满意度</t>
  </si>
  <si>
    <t>95</t>
  </si>
  <si>
    <t>%</t>
  </si>
  <si>
    <t>人民群众满意度调查不低于95%</t>
  </si>
  <si>
    <t xml:space="preserve">    未成年人思想道德建设专项资金</t>
  </si>
  <si>
    <t>为深入贯彻落实习近平新时代中国特色社会主义思想，贯彻落实党的二十大精神，促进培养德智体美劳全面发展的社会主义建设者和接班人，围绕立德树人根本任务，积极培育和践行社会主义核心价值观，宣传推选“新时代好少年”，帮助青少年“扣好人生第一粒扣子”，引导广大未成年人心中厚植爱党、爱国、爱人民、爱社会主义的情感，修身立德、勤学上进。</t>
  </si>
  <si>
    <t>检查考评</t>
  </si>
  <si>
    <t>开展未成年人思想道德建设工作检查考评次数2次</t>
  </si>
  <si>
    <t>开展思想道德教育实践活动数量</t>
  </si>
  <si>
    <t>个</t>
  </si>
  <si>
    <t>开展思想道德教育实践活动数量7个</t>
  </si>
  <si>
    <t>乡村学校少年宫测评数量</t>
  </si>
  <si>
    <t>乡村学校少年宫测评数量9个</t>
  </si>
  <si>
    <t>评选安宁市“新时代好少年”数量</t>
  </si>
  <si>
    <t>名</t>
  </si>
  <si>
    <t>评选安宁市“新时代好少年”数量20名</t>
  </si>
  <si>
    <t>5000.00</t>
  </si>
  <si>
    <t>未成年思想道德建设专项资金5000.00元</t>
  </si>
  <si>
    <t>促进培养德智体美劳全面发展的社会主义建设者和接班人，围绕立德树人根本任务，积极培育和践行社会主义核心价值观.</t>
  </si>
  <si>
    <t>不断促进</t>
  </si>
  <si>
    <t>未成年人、群众满意度</t>
  </si>
  <si>
    <t>未成年人、群众满意度达到95%及以上</t>
  </si>
  <si>
    <t xml:space="preserve">    全国文明城市创建工作专项经费</t>
  </si>
  <si>
    <t>加强开展各项工作，我单位作为文明城市创建者引导者，将开展以下工作，巩固创建全国文明城市成果，做好创建全国文明城市指标体系涉及工作。邀请第三方机构每季度对照测评体系对安宁进项调研指导。公益广告设计、制作、安装，宣传品制作等，用于巩固文明城市创建成果。</t>
  </si>
  <si>
    <t>第三方实地调研指导</t>
  </si>
  <si>
    <t>第三方实地调研指导4次以上</t>
  </si>
  <si>
    <t>维护志愿者服务亭数量</t>
  </si>
  <si>
    <t>维护志愿者服务亭数量8个</t>
  </si>
  <si>
    <t>维护文明网数量</t>
  </si>
  <si>
    <t>维护文明网数量1个</t>
  </si>
  <si>
    <t>智慧书屋维护数量</t>
  </si>
  <si>
    <t>智慧书屋维护数量1个</t>
  </si>
  <si>
    <t>创城入户调查次数</t>
  </si>
  <si>
    <t>创城入户调查次数每年至少1次</t>
  </si>
  <si>
    <t>创城第三方信息收集与统计次数</t>
  </si>
  <si>
    <t>创城第三方信息收集与统计次数1次</t>
  </si>
  <si>
    <t>群众性文明城市组织活动</t>
  </si>
  <si>
    <t>群众性文明城市组织活动每年至少4次</t>
  </si>
  <si>
    <t>志愿者及驻点服务</t>
  </si>
  <si>
    <t>天</t>
  </si>
  <si>
    <t>志愿者及驻点服务每年至少15天</t>
  </si>
  <si>
    <t>670000.00</t>
  </si>
  <si>
    <t>项目经费670000.00元</t>
  </si>
  <si>
    <t>大力提升城市文明程度和市民文明素质</t>
  </si>
  <si>
    <t>大力提升</t>
  </si>
  <si>
    <t>创建全国文明典范城市，继续坚持创建为民、创建利民、创建惠民的宗旨，落实以人民为中心的发展思想，不断提升群众的获得感、幸福感。</t>
  </si>
  <si>
    <t>有利于提升</t>
  </si>
  <si>
    <t>进一步加强全市精神文明建设指导，巩固全国文明城市创建成果，加大“文明细胞”创建力度，做好精神文明创建的规范化、制度化、常态化工作。</t>
  </si>
  <si>
    <t>进一步加强</t>
  </si>
  <si>
    <t>人民群众满意度</t>
  </si>
  <si>
    <t>98</t>
  </si>
  <si>
    <t>人民群众满意度达到98%及以上</t>
  </si>
  <si>
    <t xml:space="preserve">    群众性精神文明创建经费</t>
  </si>
  <si>
    <t>以习近平新时代中国特色社会主义思想为指导，以社会主义核心价值观为引领，以培养担当民族复兴大任的时代新人、弘扬共筑美好生活梦想的时代新风为根本任务，以创建文明村镇、文明单位、文明家庭、文明校园为主要形式，推动形成全市上下你争我赶共建精神文明、人民群众见贤思齐，提升道德水准、全社会崇德向善提高文明程度的生动局面。创建文明单位、文明村镇、文明校园、文明家庭、十星级文明户等，共需资金20.00万元。</t>
  </si>
  <si>
    <t>创建文明单位培育单位数量</t>
  </si>
  <si>
    <t>创建文明单位数量在5个</t>
  </si>
  <si>
    <t>创建文明村培育村数量</t>
  </si>
  <si>
    <t>创建文明村数量6个</t>
  </si>
  <si>
    <t>创建文明校园培育学校数量</t>
  </si>
  <si>
    <t>所</t>
  </si>
  <si>
    <t>创建文明校园2个</t>
  </si>
  <si>
    <t>创建文明家庭培育家庭数量</t>
  </si>
  <si>
    <t>创建文明家庭5个</t>
  </si>
  <si>
    <t>以社会主义核心价值观为引领，以培养担当民族复兴大任的时代新人、弘扬共筑美好生活梦想的时代新风为根本任务。</t>
  </si>
  <si>
    <t>有利于弘扬</t>
  </si>
  <si>
    <t>推动形成全市上下你争我赶共建精神文明、人民群众见贤思齐，提升道德水准、全社会崇德向善提高文明程度的生动局面。</t>
  </si>
  <si>
    <t>不断推动</t>
  </si>
  <si>
    <t>大力提升人民群众满意度</t>
  </si>
  <si>
    <t xml:space="preserve">    信创工作经费</t>
  </si>
  <si>
    <t>信创工作经费24000.00元，用于购买电脑，保障部门工作正常运转。</t>
  </si>
  <si>
    <t>购买计算机</t>
  </si>
  <si>
    <t>台</t>
  </si>
  <si>
    <t>购买计算机3台</t>
  </si>
  <si>
    <t>24000.00元</t>
  </si>
  <si>
    <t>元/台</t>
  </si>
  <si>
    <t>信创工作经费24000.00元</t>
  </si>
  <si>
    <t>支持部门发展，支持部门工作正常运转</t>
  </si>
  <si>
    <t>不断支持</t>
  </si>
  <si>
    <t>单位领导、部门人员满意度</t>
  </si>
  <si>
    <t>单位领导、部门人员满意度达到98%及以上</t>
  </si>
  <si>
    <t xml:space="preserve">    公民思想道德建设专项经费</t>
  </si>
  <si>
    <t>用于广泛组织2024年“我们的节日”主题活动，开展2024年春节及“3.5”学雷锋纪念日活动，开展安宁市道德模范、身边好人的礼遇工作。深入学习宣传贯彻习近平新时代中国特色社会主义思想和党的二十大精神，大力培育和践行社会主义核心价值观，提高市民文明素质。</t>
  </si>
  <si>
    <t>“我们的节日”主题活动数量</t>
  </si>
  <si>
    <t>“我们的节日”主题活动数量7个</t>
  </si>
  <si>
    <t>涉及节日数量</t>
  </si>
  <si>
    <t>涉及节日春节、元宵节、清明节、端午节、七夕节、中秋节、重阳节。</t>
  </si>
  <si>
    <t>“3.5”学雷锋纪念日主题活动</t>
  </si>
  <si>
    <t>开展“3.5”学雷锋纪念日主题活动每年至少1次</t>
  </si>
  <si>
    <t>“12.5”志愿者日主题活动</t>
  </si>
  <si>
    <t>开展“12.5”志愿者日主题活动每年至少1次</t>
  </si>
  <si>
    <t>120000.00</t>
  </si>
  <si>
    <t>公民思想道德建设专项资金120000.00元</t>
  </si>
  <si>
    <t>大力培育和践行社会主义核心价值观，组织动员广大干部群众积极投身新时代文明实践。</t>
  </si>
  <si>
    <t>大力培育和践行</t>
  </si>
  <si>
    <t>为大力弘扬和践行社会主义核心价值观，更好地发挥道德模范及身边好人的示范引领作用，进一步树立“好人好报、
德者有得”的鲜明价值导向，营造崇德向善的良好社会氛围。</t>
  </si>
  <si>
    <t>大力弘扬和践行</t>
  </si>
  <si>
    <t xml:space="preserve">    新时代文明实践中心建设专项资金</t>
  </si>
  <si>
    <t>全面贯彻落实党中央关于拓展新时代文明实践中心建设的总体要求，深化拓展新时代文明实践中心建设试点工作，突出志愿服务孵化培育，常态化开展文明实践志愿服务活动，不断提升文明实践志愿服务水平，让文明新风吹进千家万户。</t>
  </si>
  <si>
    <t>最美志愿者</t>
  </si>
  <si>
    <t>评定最美志愿者数量5个</t>
  </si>
  <si>
    <t>最佳志愿服务组织</t>
  </si>
  <si>
    <t>评定最佳志愿服务组织数量5个</t>
  </si>
  <si>
    <t>最佳志愿服务项目</t>
  </si>
  <si>
    <t>评定最佳志愿服务项目数量5个</t>
  </si>
  <si>
    <t>最美志愿服务村（社区）</t>
  </si>
  <si>
    <t>评定最美志愿服务村（社区）数量5个</t>
  </si>
  <si>
    <t>新时代文明实践中心所、站数量</t>
  </si>
  <si>
    <t>122</t>
  </si>
  <si>
    <t>新时代文明实践中心所、站数量122个</t>
  </si>
  <si>
    <t>开展志愿者星级认定次数</t>
  </si>
  <si>
    <t>开展志愿者星级认定次数1次</t>
  </si>
  <si>
    <t>205000.00</t>
  </si>
  <si>
    <t>新时代文明实践中心建设专项经费205000.00元</t>
  </si>
  <si>
    <t>为进一步推动新时代文明实践志愿服务事业健康发展，持续培育和践行社会主义核心价值观，倡导社会文明新风
尚，鼓励和引导广大党员干部群众争当志愿者，积极参与志愿服务活动。</t>
  </si>
  <si>
    <t>进一步推动</t>
  </si>
  <si>
    <t>坚持以人民为中心的发展思想，以凝聚群众、引导群众、以文化人、成风化俗为主题，以社会文明程度得到新提高为标志，筑牢城乡基层思想文化阵地，不断满足人民日益增长的美好生活需要，促进人民精神生活共同富裕，推动形成适应新时代要求的思想观念、精神面貌、文明风尚、行为规
范，广泛动员和激励人民群众积极投身全面建设社会主义现代化国家。</t>
  </si>
  <si>
    <t>人民群众满意度达到95%及以上</t>
  </si>
  <si>
    <t xml:space="preserve"> 2024年部门整体支出绩效目标表</t>
  </si>
  <si>
    <t>部门编码</t>
  </si>
  <si>
    <t>部门名称</t>
  </si>
  <si>
    <t>说明</t>
  </si>
  <si>
    <t>部门总体目标</t>
  </si>
  <si>
    <t>部门职责</t>
  </si>
  <si>
    <t>中共安宁市委精神文明建设办公室是中共安宁市委工作机关，主要职责是：
（1）根据中央、省、昆明市文明办及安宁市委工作要求，拟订全市精神文明建设工作规划、年度工作计划及阶段性工作安排意见，报市委审定，并按照市委的工作部署做好组织协调、督促落实工作。
（2）调查了解全市贯彻落实市委关于精神文明建设的决议、决定的情况，研究分析精神文明建设面临的新形势及出现的新情况、新问题，及时向市委反映并提出建议。
（3）牵头组织开展文明城市、文明单位、文明村镇、文明校园、文明家庭等创建活动。研究完善创建标准及创建管理办法报市委审定。
（4）牵头负责市域范围内的国家级、省级、昆明市级及安宁市本级文明单位、文明村镇、文明校园、文明家庭的管理工作，并负责实施指导、检查、考核、届内动态管理等工作。
（5）牵头开展社会公德、职业道德、家庭美德和个人品德教育等思想道德建设活动，选树宣传道德领域先进典型。
（6）统筹未成年人思想道德建设活动，完善指导协调、督促检查和奖惩激励机制，提升未成年人思想道德建设工作水平。
（7）加强对全市志愿服务工作的统筹规划、协调指导、督促检查和经验推广。
（8）开展调查研究、理论研讨，发现、总结并宣传推广全市精神文明建设的先进典型、经验做法。
（9）做好精神文明建设资料的收集、整理和存档。
（10）负责做好全市精神文明建设考核工作。
（11）完成市委交办的其他任务。
安宁市创建工作综合服务中心是中共安宁市委精神文明建设办公室的二级单位，主要职责是：负责统筹全市创建工作，按照市委、市政府的统一部署和要求，统筹全市各项创建工作，拟订全市创建工作总体计划;对各部门牵头单项创建工作进行综合协调，并牵头督查、督办各单项创建工作，确保工作落到实处;完成上级交办的其他工作。</t>
  </si>
  <si>
    <t>根据三定方案归纳</t>
  </si>
  <si>
    <t>总体绩效目标
（2024-2026年期间）</t>
  </si>
  <si>
    <t>市委文明办聚焦市委、市政府中心工作，紧紧围绕举旗帜、聚民心、育新人、兴文化、展形象的使命任务，不断改进和创新精神文明建设工作，全国文明城市创建工作进一步深化，新时代文明实践中心建设提质升档，群众性精神文明创建活动扎实开展，公民思想道德素质和社会文明程度普遍提高，为安宁高质量发展提供了坚强的思想保证、强大的精神动力和丰润的道德滋养。补足精神之钙，筑牢新发展格局理论根基，学习党的二十大精神作为“万名党员进党校”、领导干部上讲台、党课开讲啦等活动的必修课；坚持高标准推进，注重常态长效，争创全国文明典范城市；强化机制建设，提升服务能力，推进新时代文明实践中心建设出新出彩；进一步抓好细胞建设，加大市民参与度；进一步强化公民思想道德建设工作；进一步推进未成年人思想道德建设；进一步抓好志愿服务机制建设，促进我市志愿服务提质增效，开展最美志愿者、最佳志愿服务组织、最佳志愿服务项目等推荐命名活动，完善优秀志愿组织、志愿者礼遇办法，让“人人都想做志愿者”成为安宁一种风气；进一步抓好城乡联动，提高农村精神文明建设水平，认真贯彻落实习近平总书记关于农村精神文明建设的重要指示精神，研究制定进一步加强农村精神文明建设的新制度新途径。始终坚持创建利民为民的创建宗旨，增强市民获得感，全力提升市民满意度。以“全域、全面、全年、全民”四全创建为要求，落实文明城市创建常态长效工作机制，强化督查检查，确保创建成果常态长效保持。创新突破，在打造创建品牌亮点上持续发力。大力开展专项整治，在改善市容市貌上再下功夫。</t>
  </si>
  <si>
    <t>根据部门职责，中长期规划，各级党委，各级政府要求归纳</t>
  </si>
  <si>
    <t>部门年度目标</t>
  </si>
  <si>
    <t>预算年度（2024年）
绩效目标</t>
  </si>
  <si>
    <t>（一）补齐短板，提升文明城市创建水平。一是推进创建工作常态长效。进一步健全创建工作机制，强化创建工作统筹调度力度，形成更高效的联席会议、网格管理、督查问效制度，推动工作高效、有序、平稳运转。始终坚持以问题为导向，进一步优化创建实地督查机制，推动督查问效工作高效闭环管理，构建一支由创建中心人员、退线干部、街道骨干、第三方机构和市民代表组成的立体化督查队伍，分片区、按季度定时开展随机交叉检查。从“补短板”和“出亮点”两方面着眼，分指挥部明确各职能部门重点工作任务，形成任务交办、任务落实、进展情况、督查指导的闭环机制体制，确保各项重点任务的有效完成。二是系统化开展问卷调查工作。以增强市民获得感、满意度为主线，提升群众对文明城市创建知晓度、参与度与满意度，开展好文明城市创建知识竞答等活动，统筹好各牵头责任单位为主开展的各项专项创建活动，深入基层广泛开展入户走访宣传。三是创新突破打造创建品牌。着力培育打造一批知名度高、代表性强、影响力大的创建品牌。坚持市域一体、城乡一体，归纳总结宣传城市治理、民生保障、环境提升、文化文艺等工作促城市文明提升等方面的亮点经验。同时运用多媒体形式，策划一批创意十足、雅俗共赏、含义隽永的公益广告，使之成为弘扬清风正气、倡导社会文明的有效载体，成为宣传城市文化、传播城市形象的重要名片。
（二）一核多维，推动文明实践项目升级。全面落地“能亮计划”综合体各子项目，以项目化运作推进新时代文明实践志愿服务项目专业化、品牌化；探索文明单位与实践站结对共建，以群众的需求为导向，打通服务群众的“最后一米”。积极发挥新时代文明实践专项基金效用，按照“摸底储备一批、重点策划一批、集中推送一批”的思路，持续深化“四叶草学堂”“志愿者礼遇日”“金色螺号”“五安小斑马”等实践品牌项目；举办项目创投大赛，积极对接上级文明办强化推优评选，推进新时代文明实践工作系统升级。
（三）统筹协调，强化文明细胞培育。将文明培育与文明创建相结合，强化宣传动员力度，积极开展年度各级文明村镇、文明单位、文明家庭、文明校园推荐评选，并强化动态管理。
一是系统化开展问卷调查工作。始终坚持创建利民为民的创建宗旨，增强市民获得感，全力提升市民满意度，将提升入户调查问卷成绩作为2024年创建工作重点，转变管理治理服务工作思路，变“被动”为主动，将增强服务质量和服务意识落到实处的工作。从做实主线，拿准垂线，保好底线三个层面出发，开展好文明城市创建知识竞答和文明之眼市民随手拍两个主线活动；统筹好各牵头责任单位为主开展的各项专项创建活动；深入基础开展入户走访宣传活动。二是创新突破打造创建品牌。着力培育打造一批知名度高、代表性强、影响力大的创建品牌。坚持市域一体、城乡一体，把打造精品线路、特色街区、亮点工程作为文明城市建设的牵引性、开路性、标志性工程。同时运用多媒体形式，策划一批创意十足、雅俗共赏、含义隽永的公益广告，打造一批广为流传、大受欢迎的“网红”“爆款”作品，使之成为弘扬清风正气、倡导社会文明的有效载体，成为宣传城市文化、传播城市形象的重要名片。</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</si>
  <si>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</si>
  <si>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</si>
  <si>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</si>
  <si>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</si>
  <si>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</si>
  <si>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</si>
  <si>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</si>
  <si>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</si>
  <si>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</si>
  <si>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中国共产党安宁市委员会精神文明建设办公室部门基本支出、日常运行经费</t>
  </si>
  <si>
    <t>保障机构正常运转和完成日常工作任务而发生的各项支出，包括人员经费与公用经费。</t>
  </si>
  <si>
    <t>安宁市创建工作综合服务中心日常运行经费</t>
  </si>
  <si>
    <t>三、部门整体支出绩效指标</t>
  </si>
  <si>
    <t>绩效指标</t>
  </si>
  <si>
    <t>评（扣）分标准</t>
  </si>
  <si>
    <t>绩效指标设定依据及指标值数据来源</t>
  </si>
  <si>
    <t xml:space="preserve">二级指标 </t>
  </si>
  <si>
    <t>根据实际工作完成情况评分</t>
  </si>
  <si>
    <t>根据安文指〔2023〕1号关于印发《关于完善2023年全国文明城市创建分指挥部组织机构工作职责的方案》的通知(定）、安文明委〔2017〕21号  印发《关于建立健全全国文明城市创建工作常态长效机制的实施意见》的通知、中共安宁市委常委会会议纪要第20期（第十五，37个社区及第三方测评满意度提质升级）、市七届人民政府第8次常务会议纪要（聘请第三方研究全国文明典范城市）</t>
  </si>
  <si>
    <t>维护志愿者服务亭数量至少8个</t>
  </si>
  <si>
    <t>根据安文指〔2023〕1号关于印发《关于完善2023年全国文明城市创建分指挥部组织机构工作职责的方案》的通知(定）、安文明委〔2017〕21号  印发《关于建立健全全国文明城市创建工作常态长效机制的实施意见》的通知、中共安宁市委常委会会议纪要第20期（第十五，37个社区及第三方测评满意度提质升级）、市七届人民政府第9次常务会议纪要（聘请第三方研究全国文明典范城市）</t>
  </si>
  <si>
    <t>根据安文指〔2023〕1号关于印发《关于完善2023年全国文明城市创建分指挥部组织机构工作职责的方案》的通知(定）、安文明委〔2017〕21号  印发《关于建立健全全国文明城市创建工作常态长效机制的实施意见》的通知、中共安宁市委常委会会议纪要第20期（第十五，37个社区及第三方测评满意度提质升级）、市七届人民政府第10次常务会议纪要（聘请第三方研究全国文明典范城市）</t>
  </si>
  <si>
    <t>根据安文指〔2023〕1号关于印发《关于完善2023年全国文明城市创建分指挥部组织机构工作职责的方案》的通知(定）、安文明委〔2017〕21号  印发《关于建立健全全国文明城市创建工作常态长效机制的实施意见》的通知、中共安宁市委常委会会议纪要第20期（第十五，37个社区及第三方测评满意度提质升级）、市七届人民政府第11次常务会议纪要（聘请第三方研究全国文明典范城市）</t>
  </si>
  <si>
    <t>根据安文指〔2023〕1号关于印发《关于完善2023年全国文明城市创建分指挥部组织机构工作职责的方案》的通知(定）、安文明委〔2017〕21号  印发《关于建立健全全国文明城市创建工作常态长效机制的实施意见》的通知、中共安宁市委常委会会议纪要第20期（第十五，37个社区及第三方测评满意度提质升级）、市七届人民政府第12次常务会议纪要（聘请第三方研究全国文明典范城市）</t>
  </si>
  <si>
    <t>根据安文指〔2023〕1号关于印发《关于完善2023年全国文明城市创建分指挥部组织机构工作职责的方案》的通知(定）、安文明委〔2017〕21号  印发《关于建立健全全国文明城市创建工作常态长效机制的实施意见》的通知、中共安宁市委常委会会议纪要第20期（第十五，37个社区及第三方测评满意度提质升级）、市七届人民政府第13次常务会议纪要（聘请第三方研究全国文明典范城市）</t>
  </si>
  <si>
    <t>根据安文指〔2023〕1号关于印发《关于完善2023年全国文明城市创建分指挥部组织机构工作职责的方案》的通知(定）、安文明委〔2017〕21号  印发《关于建立健全全国文明城市创建工作常态长效机制的实施意见》的通知、中共安宁市委常委会会议纪要第20期（第十五，37个社区及第三方测评满意度提质升级）、市七届人民政府第14次常务会议纪要（聘请第三方研究全国文明典范城市）</t>
  </si>
  <si>
    <t>根据安文指〔2023〕1号关于印发《关于完善2023年全国文明城市创建分指挥部组织机构工作职责的方案》的通知(定）、安文明委〔2017〕21号  印发《关于建立健全全国文明城市创建工作常态长效机制的实施意见》的通知、中共安宁市委常委会会议纪要第20期（第十五，37个社区及第三方测评满意度提质升级）、市七届人民政府第15次常务会议纪要（聘请第三方研究全国文明典范城市）</t>
  </si>
  <si>
    <t>根据开展主题活动数量进行评分</t>
  </si>
  <si>
    <t>根据安办通〔2021〕21号 关于印发《安宁市礼遇道德模范、身边好人实施办法（试行）》的通知、安文明办〔2023〕1号关于广泛组织开展2023年“我们的节日”主题活动的通知、</t>
  </si>
  <si>
    <t>根据开展主题活动进行评分</t>
  </si>
  <si>
    <t>安文明办〔2023〕1号关于广泛组织开展2023年“我们的节日”主题活动的通知、关于开展2023年春节及“3·6”学雷锋纪念日文明实践志愿服务活动的通知</t>
  </si>
  <si>
    <t>安文明办〔2023〕1号关于广泛组织开展2023年“我们的节日”主题活动的通知、关于开展2023年春节及“3·7”学雷锋纪念日文明实践志愿服务活动的通知</t>
  </si>
  <si>
    <t>根据指标完成情况评分</t>
  </si>
  <si>
    <t>根据(以此件为准）关于开展昆明市文明村镇、文明单位、文明家庭、文明校园创建活动的通知(16号)、关于做好昆明市文明村镇、昆明市文明单位、昆明市文明家庭、文明校园创建测评工作的通知</t>
  </si>
  <si>
    <t>根据(以此件为准）关于开展昆明市文明村镇、文明单位、文明家庭、文明校园创建活动的通知(17号)、关于做好昆明市文明村镇、昆明市文明单位、昆明市文明家庭、文明校园创建测评工作的通知</t>
  </si>
  <si>
    <t>根据(以此件为准）关于开展昆明市文明村镇、文明单位、文明家庭、文明校园创建活动的通知(18号)、关于做好昆明市文明村镇、昆明市文明单位、昆明市文明家庭、文明校园创建测评工作的通知</t>
  </si>
  <si>
    <t>根据(以此件为准）关于开展昆明市文明村镇、文明单位、文明家庭、文明校园创建活动的通知(19号)、关于做好昆明市文明村镇、昆明市文明单位、昆明市文明家庭、文明校园创建测评工作的通知</t>
  </si>
  <si>
    <t>根据开展未成年人思想道德建设工作检查考评情况评分</t>
  </si>
  <si>
    <t>根据关于组织开展2023年“新时代好少年”推荐学习宣传活动的通知、乡村学校少年宫2022测评体系内容（印刷版）、关于组织开展安宁市2023年“新时代好少年”推荐评选学习宣传活动的方案（代通知）</t>
  </si>
  <si>
    <t>根据开展活动情况进行评分</t>
  </si>
  <si>
    <t>根据关于组织开展2023年“新时代好少年”推荐学习宣传活动的通知、乡村学校少年宫2022测评体系内容（印刷版）、关于组织开展安宁市2024年“新时代好少年”推荐评选学习宣传活动的方案（代通知）</t>
  </si>
  <si>
    <t>乡村学校少年宫2022测评体系内容（印刷版）</t>
  </si>
  <si>
    <t>根据关于组织开展2023年“新时代好少年”推荐学习宣传活动的通知、关于组织开展安宁市2026年“新时代好少年”推荐评选学习宣传活动的方案（代通知）</t>
  </si>
  <si>
    <t>根据开展评定工作情况进行评分</t>
  </si>
  <si>
    <t>根据安办通〔2021〕 59号 关于印发《安宁市新时代文明实践志愿服务激励办法（暂行）》的通知、云南省文明委关于印发《云南省新时代文明实践活动指南（2023年版）》的通知（云文明委〔2023〕3号）</t>
  </si>
  <si>
    <t>根据安办通〔2021〕 59号 关于印发《安宁市新时代文明实践志愿服务激励办法（暂行）》的通知、云南省文明委关于印发《云南省新时代文明实践活动指南（2023年版）》的通知（云文明委〔2023〕4号）</t>
  </si>
  <si>
    <t>根据安办通〔2021〕 59号 关于印发《安宁市新时代文明实践志愿服务激励办法（暂行）》的通知、云南省文明委关于印发《云南省新时代文明实践活动指南（2023年版）》的通知（云文明委〔2023〕5号）</t>
  </si>
  <si>
    <t>根据安办通〔2021〕 59号 关于印发《安宁市新时代文明实践志愿服务激励办法（暂行）》的通知、云南省文明委关于印发《云南省新时代文明实践活动指南（2023年版）》的通知（云文明委〔2023〕6号）</t>
  </si>
  <si>
    <t>根据安办通〔2021〕 59号 关于印发《安宁市新时代文明实践志愿服务激励办法（暂行）》的通知、云南省文明委关于印发《云南省新时代文明实践活动指南（2023年版）》的通知（云文明委〔2023〕7号）</t>
  </si>
  <si>
    <t>根据安办通〔2021〕 59号 关于印发《安宁市新时代文明实践志愿服务激励办法（暂行）》的通知</t>
  </si>
  <si>
    <t>根据工作情况进行评分</t>
  </si>
  <si>
    <t>涉密文件</t>
  </si>
  <si>
    <t>根据工作完成情况，酌情扣分</t>
  </si>
  <si>
    <t>根据安文指〔2023〕1号关于印发《关于完善2023年全国文明城市创建分指挥部组织机构工作职责的方案》的通知(定）、安文明委〔2017〕21号  印发《关于建立健全全国文明城市创建工作常态长效机制的实施意见》的通知</t>
  </si>
  <si>
    <t>根据安文指〔2023〕1号关于印发《关于完善2023年全国文明城市创建分指挥部组织机构工作职责的方案》的通知(定）、安文明委〔2017〕22号  印发《关于建立健全全国文明城市创建工作常态长效机制的实施意见》的通知</t>
  </si>
  <si>
    <t>根据安文指〔2023〕1号关于印发《关于完善2023年全国文明城市创建分指挥部组织机构工作职责的方案》的通知(定）、安文明委〔2017〕23号  印发《关于建立健全全国文明城市创建工作常态长效机制的实施意见》的通知</t>
  </si>
  <si>
    <t>根据安办通〔2021〕21号 关于印发《安宁市礼遇道德模范、身边好人实施办法（试行）》的通知</t>
  </si>
  <si>
    <t>为大力弘扬和践行社会主义核心价值观，更好地发挥道德模范及身边好人的示范引领作用，进一步树立“好人好报、德者有得”的鲜明价值导向，营造崇德向善的良好社会氛围。</t>
  </si>
  <si>
    <t>根据安办通〔2021〕22号 关于印发《安宁市礼遇道德模范、身边好人实施办法（试行）》的通知</t>
  </si>
  <si>
    <t>为进一步推动新时代文明实践志愿服务事业健康发展，持续培育和践行社会主义核心价值观，倡导社会文明新风尚，鼓励和引导广大党员干部群众争当志愿者，积极参与志愿服务活动。</t>
  </si>
  <si>
    <t>根据工作开展情况进行评分</t>
  </si>
  <si>
    <t>根据满意度调查情况进行评分</t>
  </si>
  <si>
    <t>满意度调查</t>
  </si>
  <si>
    <t>根据满意度情况进行评分</t>
  </si>
  <si>
    <t>本年政府性基金预算支出</t>
  </si>
  <si>
    <t>注：本单位2024年无政府性基金预算支出，故此表为空</t>
  </si>
  <si>
    <t>本年国有资本经营预算</t>
  </si>
  <si>
    <t>注：本单位2024年无国有资本经营预算支出，故此表为空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</si>
  <si>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</si>
  <si>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</si>
  <si>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</si>
  <si>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</si>
  <si>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</si>
  <si>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</si>
  <si>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</si>
  <si>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</si>
  <si>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</si>
  <si>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采购打印纸</t>
  </si>
  <si>
    <t>复印纸</t>
  </si>
  <si>
    <t>箱</t>
  </si>
  <si>
    <t>54</t>
  </si>
  <si>
    <t>政府购买服务项目</t>
  </si>
  <si>
    <t>政府购买服务指导性目录代码</t>
  </si>
  <si>
    <t>所属服务类别</t>
  </si>
  <si>
    <t>所属服务领域</t>
  </si>
  <si>
    <t>购买内容简述</t>
  </si>
  <si>
    <t>创城入户调查满意度提升</t>
  </si>
  <si>
    <t>A1602 行业调查与处置服务</t>
  </si>
  <si>
    <t>A 公共服务</t>
  </si>
  <si>
    <t>201 一般公共服务支出</t>
  </si>
  <si>
    <t>第三方实地调研</t>
  </si>
  <si>
    <t>B0202 社会调查服务</t>
  </si>
  <si>
    <t>B 政府履职辅助性服务</t>
  </si>
  <si>
    <t>法律咨询服务</t>
  </si>
  <si>
    <t>B0102 法律咨询服务</t>
  </si>
  <si>
    <t>法律咨询服务费</t>
  </si>
  <si>
    <t>第三方信息收集与统计分析</t>
  </si>
  <si>
    <t>A1603 行业统计分析服务</t>
  </si>
  <si>
    <t>文明城市创建及群众性精神文明创建第三方专项巡逻检查服务</t>
  </si>
  <si>
    <t>B0501 监督检查辅助服务</t>
  </si>
  <si>
    <t>文明网维护</t>
  </si>
  <si>
    <t>B1001 机关信息系统开发与维护服务</t>
  </si>
  <si>
    <t>2024年新时代文明实践中心云平台运维</t>
  </si>
  <si>
    <t>A0802 群众文化活动服务</t>
  </si>
  <si>
    <t>2024年新时代文明实践中心云平台运维费</t>
  </si>
  <si>
    <t>新时代文明实践阵地建设及项目孵化、培育</t>
  </si>
  <si>
    <t>A1005 志愿服务活动管理服务</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</si>
  <si>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</si>
  <si>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</si>
  <si>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</si>
  <si>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</si>
  <si>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</si>
  <si>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</si>
  <si>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</si>
  <si>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</si>
  <si>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</si>
  <si>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</si>
  <si>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</si>
  <si>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</si>
  <si>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</si>
  <si>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</si>
  <si>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</si>
  <si>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</si>
  <si>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</si>
  <si>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</si>
  <si>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</si>
  <si>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</si>
  <si>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设备</t>
  </si>
  <si>
    <t>A02010105 台式计算机</t>
  </si>
  <si>
    <t>台式计算机</t>
  </si>
  <si>
    <t>上级补助</t>
  </si>
  <si>
    <t>备注：本单位2024年无上级补助项目支出预算，故此表为空。</t>
  </si>
  <si>
    <t>项目级次</t>
  </si>
  <si>
    <t>2024年</t>
  </si>
  <si>
    <t>2025年</t>
  </si>
  <si>
    <t>2026年</t>
  </si>
  <si>
    <t>本级</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</si>
</sst>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176" formatCode="_(* #,##0.00_);_(* \(#,##0.00\);_(* &quot;-&quot;??_);_(@_)"/>
    <numFmt numFmtId="177" formatCode="_(&quot;$&quot;* #,##0.00_);_(&quot;$&quot;* \(#,##0.00\);_(&quot;$&quot;* &quot;-&quot;??_);_(@_)"/>
    <numFmt numFmtId="178" formatCode="_(* #,##0_);_(* \(#,##0\);_(* &quot;-&quot;_);_(@_)"/>
    <numFmt numFmtId="179" formatCode="_(&quot;$&quot;* #,##0_);_(&quot;$&quot;* \(#,##0\);_(&quot;$&quot;* &quot;-&quot;_);_(@_)"/>
    <numFmt numFmtId="180" formatCode="#,##0.00_ "/>
    <numFmt numFmtId="181" formatCode="#,##0.00_ ;[Red]\-#,##0.00\ "/>
  </numFmts>
  <fonts count="60">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10"/>
      <color rgb="FFFF0000"/>
      <name val="宋体"/>
      <charset val="1"/>
    </font>
    <font>
      <sz val="10"/>
      <name val="宋体"/>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9"/>
      <name val="宋体"/>
      <charset val="134"/>
    </font>
    <font>
      <b/>
      <sz val="22"/>
      <color rgb="FF000000"/>
      <name val="宋体"/>
      <charset val="134"/>
    </font>
    <font>
      <b/>
      <sz val="23"/>
      <color rgb="FF000000"/>
      <name val="宋体"/>
      <charset val="134"/>
    </font>
    <font>
      <sz val="11"/>
      <color rgb="FF000000"/>
      <name val="宋体"/>
      <charset val="134"/>
    </font>
    <font>
      <sz val="9"/>
      <color rgb="FF000000"/>
      <name val="宋体"/>
      <charset val="134"/>
    </font>
    <font>
      <sz val="11"/>
      <name val="宋体"/>
      <charset val="134"/>
    </font>
    <font>
      <sz val="10"/>
      <color indexed="8"/>
      <name val="Arial"/>
      <charset val="0"/>
    </font>
    <font>
      <sz val="10"/>
      <color rgb="FF00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9"/>
      <color rgb="FF000000"/>
      <name val="宋体"/>
      <charset val="1"/>
    </font>
    <font>
      <b/>
      <sz val="11"/>
      <color rgb="FF000000"/>
      <name val="宋体"/>
      <charset val="1"/>
    </font>
    <font>
      <sz val="12"/>
      <color rgb="FF000000"/>
      <name val="宋体"/>
      <charset val="1"/>
    </font>
    <font>
      <sz val="10"/>
      <name val="Arial"/>
      <charset val="1"/>
    </font>
    <font>
      <sz val="12"/>
      <name val="宋体"/>
      <charset val="134"/>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6">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176" fontId="0" fillId="0" borderId="0" applyFont="0" applyFill="0" applyBorder="0" applyAlignment="0" applyProtection="0"/>
    <xf numFmtId="177" fontId="0" fillId="0" borderId="0" applyFont="0" applyFill="0" applyBorder="0" applyAlignment="0" applyProtection="0"/>
    <xf numFmtId="9"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0" fillId="4" borderId="27" applyNumberFormat="0" applyFont="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28" applyNumberFormat="0" applyFill="0" applyAlignment="0" applyProtection="0">
      <alignment vertical="center"/>
    </xf>
    <xf numFmtId="0" fontId="48" fillId="0" borderId="29" applyNumberFormat="0" applyFill="0" applyAlignment="0" applyProtection="0">
      <alignment vertical="center"/>
    </xf>
    <xf numFmtId="0" fontId="49" fillId="0" borderId="30" applyNumberFormat="0" applyFill="0" applyAlignment="0" applyProtection="0">
      <alignment vertical="center"/>
    </xf>
    <xf numFmtId="0" fontId="49" fillId="0" borderId="0" applyNumberFormat="0" applyFill="0" applyBorder="0" applyAlignment="0" applyProtection="0">
      <alignment vertical="center"/>
    </xf>
    <xf numFmtId="0" fontId="50" fillId="5" borderId="31" applyNumberFormat="0" applyAlignment="0" applyProtection="0">
      <alignment vertical="center"/>
    </xf>
    <xf numFmtId="0" fontId="51" fillId="6" borderId="32" applyNumberFormat="0" applyAlignment="0" applyProtection="0">
      <alignment vertical="center"/>
    </xf>
    <xf numFmtId="0" fontId="52" fillId="6" borderId="31" applyNumberFormat="0" applyAlignment="0" applyProtection="0">
      <alignment vertical="center"/>
    </xf>
    <xf numFmtId="0" fontId="53" fillId="7" borderId="33" applyNumberFormat="0" applyAlignment="0" applyProtection="0">
      <alignment vertical="center"/>
    </xf>
    <xf numFmtId="0" fontId="54" fillId="0" borderId="34" applyNumberFormat="0" applyFill="0" applyAlignment="0" applyProtection="0">
      <alignment vertical="center"/>
    </xf>
    <xf numFmtId="0" fontId="55" fillId="0" borderId="35" applyNumberFormat="0" applyFill="0" applyAlignment="0" applyProtection="0">
      <alignment vertical="center"/>
    </xf>
    <xf numFmtId="0" fontId="56" fillId="8" borderId="0" applyNumberFormat="0" applyBorder="0" applyAlignment="0" applyProtection="0">
      <alignment vertical="center"/>
    </xf>
    <xf numFmtId="0" fontId="57" fillId="9" borderId="0" applyNumberFormat="0" applyBorder="0" applyAlignment="0" applyProtection="0">
      <alignment vertical="center"/>
    </xf>
    <xf numFmtId="0" fontId="58" fillId="10" borderId="0" applyNumberFormat="0" applyBorder="0" applyAlignment="0" applyProtection="0">
      <alignment vertical="center"/>
    </xf>
    <xf numFmtId="0" fontId="59"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59" fillId="14" borderId="0" applyNumberFormat="0" applyBorder="0" applyAlignment="0" applyProtection="0">
      <alignment vertical="center"/>
    </xf>
    <xf numFmtId="0" fontId="59"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59" fillId="18" borderId="0" applyNumberFormat="0" applyBorder="0" applyAlignment="0" applyProtection="0">
      <alignment vertical="center"/>
    </xf>
    <xf numFmtId="0" fontId="59"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59" fillId="22" borderId="0" applyNumberFormat="0" applyBorder="0" applyAlignment="0" applyProtection="0">
      <alignment vertical="center"/>
    </xf>
    <xf numFmtId="0" fontId="59" fillId="23" borderId="0" applyNumberFormat="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59" fillId="26" borderId="0" applyNumberFormat="0" applyBorder="0" applyAlignment="0" applyProtection="0">
      <alignment vertical="center"/>
    </xf>
    <xf numFmtId="0" fontId="59" fillId="27" borderId="0" applyNumberFormat="0" applyBorder="0" applyAlignment="0" applyProtection="0">
      <alignment vertical="center"/>
    </xf>
    <xf numFmtId="0" fontId="6" fillId="28" borderId="0" applyNumberFormat="0" applyBorder="0" applyAlignment="0" applyProtection="0">
      <alignment vertical="center"/>
    </xf>
    <xf numFmtId="0" fontId="6" fillId="29" borderId="0" applyNumberFormat="0" applyBorder="0" applyAlignment="0" applyProtection="0">
      <alignment vertical="center"/>
    </xf>
    <xf numFmtId="0" fontId="59" fillId="30" borderId="0" applyNumberFormat="0" applyBorder="0" applyAlignment="0" applyProtection="0">
      <alignment vertical="center"/>
    </xf>
    <xf numFmtId="0" fontId="59" fillId="31" borderId="0" applyNumberFormat="0" applyBorder="0" applyAlignment="0" applyProtection="0">
      <alignment vertical="center"/>
    </xf>
    <xf numFmtId="0" fontId="6" fillId="32" borderId="0" applyNumberFormat="0" applyBorder="0" applyAlignment="0" applyProtection="0">
      <alignment vertical="center"/>
    </xf>
    <xf numFmtId="0" fontId="6" fillId="33" borderId="0" applyNumberFormat="0" applyBorder="0" applyAlignment="0" applyProtection="0">
      <alignment vertical="center"/>
    </xf>
    <xf numFmtId="0" fontId="59" fillId="34" borderId="0" applyNumberFormat="0" applyBorder="0" applyAlignment="0" applyProtection="0">
      <alignment vertical="center"/>
    </xf>
    <xf numFmtId="0" fontId="31" fillId="0" borderId="0"/>
    <xf numFmtId="0" fontId="31" fillId="0" borderId="0">
      <alignment vertical="center"/>
    </xf>
    <xf numFmtId="0" fontId="31" fillId="0" borderId="0">
      <alignment vertical="center"/>
    </xf>
    <xf numFmtId="0" fontId="31" fillId="0" borderId="0"/>
    <xf numFmtId="0" fontId="15" fillId="0" borderId="0">
      <alignment vertical="top"/>
      <protection locked="0"/>
    </xf>
    <xf numFmtId="0" fontId="0" fillId="0" borderId="0"/>
    <xf numFmtId="0" fontId="0" fillId="0" borderId="0"/>
    <xf numFmtId="0" fontId="9" fillId="0" borderId="0"/>
    <xf numFmtId="0" fontId="9" fillId="0" borderId="0"/>
    <xf numFmtId="0" fontId="9" fillId="0" borderId="0"/>
  </cellStyleXfs>
  <cellXfs count="380">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protection locked="0"/>
    </xf>
    <xf numFmtId="0" fontId="3" fillId="0" borderId="8" xfId="53" applyFont="1" applyFill="1" applyBorder="1" applyAlignment="1" applyProtection="1">
      <alignment vertical="center" wrapText="1"/>
    </xf>
    <xf numFmtId="4" fontId="7" fillId="0" borderId="11" xfId="53" applyNumberFormat="1" applyFont="1" applyFill="1" applyBorder="1" applyAlignment="1" applyProtection="1">
      <alignment horizontal="right" vertical="center" wrapText="1"/>
      <protection locked="0"/>
    </xf>
    <xf numFmtId="0" fontId="7" fillId="0" borderId="2" xfId="53" applyFont="1" applyFill="1" applyBorder="1" applyAlignment="1" applyProtection="1">
      <alignment horizontal="center" vertical="center" wrapText="1"/>
      <protection locked="0"/>
    </xf>
    <xf numFmtId="0" fontId="7" fillId="0" borderId="3" xfId="53" applyFont="1" applyFill="1" applyBorder="1" applyAlignment="1" applyProtection="1">
      <alignment horizontal="left" vertical="center" wrapText="1"/>
      <protection locked="0"/>
    </xf>
    <xf numFmtId="0" fontId="7" fillId="0" borderId="4" xfId="53" applyFont="1" applyFill="1" applyBorder="1" applyAlignment="1" applyProtection="1">
      <alignment horizontal="left" vertical="center" wrapText="1"/>
      <protection locked="0"/>
    </xf>
    <xf numFmtId="0" fontId="8"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xf>
    <xf numFmtId="0" fontId="3" fillId="0" borderId="11" xfId="53" applyFont="1" applyFill="1" applyBorder="1" applyAlignment="1" applyProtection="1">
      <alignment horizontal="right" vertical="center" wrapText="1"/>
    </xf>
    <xf numFmtId="0" fontId="7"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right" vertical="center" wrapText="1"/>
      <protection locked="0"/>
    </xf>
    <xf numFmtId="0" fontId="7"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right" vertical="center" wrapText="1"/>
      <protection locked="0"/>
    </xf>
    <xf numFmtId="0" fontId="1" fillId="0" borderId="13" xfId="53" applyFont="1" applyFill="1" applyBorder="1" applyAlignment="1" applyProtection="1">
      <alignment horizontal="center" vertical="center" wrapText="1"/>
      <protection locked="0"/>
    </xf>
    <xf numFmtId="0" fontId="7" fillId="0" borderId="14" xfId="53" applyFont="1" applyFill="1" applyBorder="1" applyAlignment="1" applyProtection="1">
      <alignment horizontal="left" vertical="center"/>
    </xf>
    <xf numFmtId="0" fontId="7" fillId="0" borderId="15" xfId="53" applyFont="1" applyFill="1" applyBorder="1" applyAlignment="1" applyProtection="1">
      <alignment horizontal="left" vertical="center"/>
    </xf>
    <xf numFmtId="0" fontId="3" fillId="0" borderId="8" xfId="53" applyFont="1" applyFill="1" applyBorder="1" applyAlignment="1" applyProtection="1">
      <alignment horizontal="right" vertical="center" wrapText="1"/>
      <protection locked="0"/>
    </xf>
    <xf numFmtId="0" fontId="1" fillId="0" borderId="11" xfId="53" applyFont="1" applyFill="1" applyBorder="1" applyAlignment="1" applyProtection="1">
      <alignment horizontal="center" vertical="center"/>
      <protection locked="0"/>
    </xf>
    <xf numFmtId="0" fontId="9" fillId="0" borderId="0" xfId="58" applyFill="1" applyAlignment="1">
      <alignment horizontal="center" vertical="center"/>
    </xf>
    <xf numFmtId="0" fontId="9" fillId="0" borderId="0" xfId="58" applyFill="1" applyAlignment="1">
      <alignment vertical="center"/>
    </xf>
    <xf numFmtId="0" fontId="10" fillId="0" borderId="0" xfId="58" applyNumberFormat="1" applyFont="1" applyFill="1" applyBorder="1" applyAlignment="1" applyProtection="1">
      <alignment horizontal="right" vertical="center"/>
    </xf>
    <xf numFmtId="0" fontId="11" fillId="0" borderId="0" xfId="58" applyNumberFormat="1" applyFont="1" applyFill="1" applyBorder="1" applyAlignment="1" applyProtection="1">
      <alignment horizontal="center" vertical="center"/>
    </xf>
    <xf numFmtId="0" fontId="12" fillId="0" borderId="0" xfId="58" applyNumberFormat="1" applyFont="1" applyFill="1" applyBorder="1" applyAlignment="1" applyProtection="1">
      <alignment horizontal="left" vertical="center"/>
    </xf>
    <xf numFmtId="0" fontId="13" fillId="0" borderId="0" xfId="58" applyNumberFormat="1" applyFont="1" applyFill="1" applyBorder="1" applyAlignment="1" applyProtection="1">
      <alignment horizontal="left" vertical="center"/>
    </xf>
    <xf numFmtId="0" fontId="14" fillId="0" borderId="7" xfId="51" applyFont="1" applyFill="1" applyBorder="1" applyAlignment="1">
      <alignment horizontal="center" vertical="center" wrapText="1"/>
    </xf>
    <xf numFmtId="0" fontId="14" fillId="0" borderId="16" xfId="51" applyFont="1" applyFill="1" applyBorder="1" applyAlignment="1">
      <alignment horizontal="center" vertical="center" wrapText="1"/>
    </xf>
    <xf numFmtId="0" fontId="14" fillId="0" borderId="17" xfId="51" applyFont="1" applyFill="1" applyBorder="1" applyAlignment="1">
      <alignment horizontal="center" vertical="center" wrapText="1"/>
    </xf>
    <xf numFmtId="0" fontId="14" fillId="0" borderId="18" xfId="51" applyFont="1" applyFill="1" applyBorder="1" applyAlignment="1">
      <alignment horizontal="center" vertical="center" wrapText="1"/>
    </xf>
    <xf numFmtId="0" fontId="14" fillId="0" borderId="10" xfId="51" applyFont="1" applyFill="1" applyBorder="1" applyAlignment="1">
      <alignment horizontal="center" vertical="center" wrapText="1"/>
    </xf>
    <xf numFmtId="0" fontId="6" fillId="0" borderId="12" xfId="0" applyFont="1" applyFill="1" applyBorder="1" applyAlignment="1">
      <alignment horizontal="center" vertical="center" wrapText="1"/>
    </xf>
    <xf numFmtId="0" fontId="14" fillId="0" borderId="12" xfId="51" applyFont="1" applyFill="1" applyBorder="1" applyAlignment="1">
      <alignment horizontal="center" vertical="center" wrapText="1"/>
    </xf>
    <xf numFmtId="0" fontId="7" fillId="0" borderId="15" xfId="53" applyFont="1" applyFill="1" applyBorder="1" applyAlignment="1" applyProtection="1">
      <alignment horizontal="center" vertical="center" wrapText="1"/>
      <protection locked="0"/>
    </xf>
    <xf numFmtId="0" fontId="7" fillId="0" borderId="15" xfId="53" applyFont="1" applyFill="1" applyBorder="1" applyAlignment="1" applyProtection="1">
      <alignment horizontal="center" vertical="center" wrapText="1"/>
    </xf>
    <xf numFmtId="0" fontId="3" fillId="2" borderId="15" xfId="53" applyFont="1" applyFill="1" applyBorder="1" applyAlignment="1" applyProtection="1">
      <alignment horizontal="center" vertical="center" wrapText="1"/>
      <protection locked="0"/>
    </xf>
    <xf numFmtId="3" fontId="3" fillId="2" borderId="15" xfId="53" applyNumberFormat="1" applyFont="1" applyFill="1" applyBorder="1" applyAlignment="1" applyProtection="1">
      <alignment horizontal="center" vertical="center"/>
      <protection locked="0"/>
    </xf>
    <xf numFmtId="4" fontId="3" fillId="0" borderId="15" xfId="53" applyNumberFormat="1" applyFont="1" applyFill="1" applyBorder="1" applyAlignment="1" applyProtection="1">
      <alignment horizontal="center" vertical="center"/>
      <protection locked="0"/>
    </xf>
    <xf numFmtId="0" fontId="9" fillId="0" borderId="0" xfId="53" applyFont="1" applyFill="1" applyBorder="1" applyAlignment="1" applyProtection="1">
      <alignment vertical="center"/>
    </xf>
    <xf numFmtId="0" fontId="15" fillId="0" borderId="0" xfId="53" applyFont="1" applyFill="1" applyBorder="1" applyAlignment="1" applyProtection="1">
      <alignment vertical="top"/>
      <protection locked="0"/>
    </xf>
    <xf numFmtId="0" fontId="16"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protection locked="0"/>
    </xf>
    <xf numFmtId="0" fontId="15" fillId="0" borderId="0" xfId="53" applyFont="1" applyFill="1" applyBorder="1" applyAlignment="1" applyProtection="1">
      <alignment horizontal="left" vertical="center"/>
      <protection locked="0"/>
    </xf>
    <xf numFmtId="0" fontId="18" fillId="0" borderId="11"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protection locked="0"/>
    </xf>
    <xf numFmtId="0" fontId="18" fillId="0" borderId="2" xfId="53" applyFont="1" applyFill="1" applyBorder="1" applyAlignment="1" applyProtection="1">
      <alignment horizontal="center" vertical="center" wrapText="1"/>
    </xf>
    <xf numFmtId="0" fontId="18" fillId="0" borderId="3" xfId="53"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protection locked="0"/>
    </xf>
    <xf numFmtId="0" fontId="19" fillId="0" borderId="11" xfId="53" applyFont="1" applyFill="1" applyBorder="1" applyAlignment="1" applyProtection="1">
      <alignment horizontal="left" vertical="center" wrapText="1"/>
      <protection locked="0"/>
    </xf>
    <xf numFmtId="0" fontId="19" fillId="0" borderId="11" xfId="53" applyFont="1" applyFill="1" applyBorder="1" applyAlignment="1" applyProtection="1">
      <alignment horizontal="left" vertical="center" wrapText="1"/>
    </xf>
    <xf numFmtId="0" fontId="19" fillId="0" borderId="0" xfId="53" applyFont="1" applyFill="1" applyBorder="1" applyAlignment="1" applyProtection="1">
      <alignment horizontal="right" vertical="center"/>
      <protection locked="0"/>
    </xf>
    <xf numFmtId="0" fontId="20" fillId="0" borderId="0" xfId="53" applyFont="1" applyFill="1" applyBorder="1" applyAlignment="1" applyProtection="1">
      <alignment vertical="top"/>
      <protection locked="0"/>
    </xf>
    <xf numFmtId="0" fontId="9" fillId="0" borderId="0" xfId="53" applyFont="1" applyFill="1" applyBorder="1" applyAlignment="1" applyProtection="1"/>
    <xf numFmtId="0" fontId="21" fillId="0" borderId="0" xfId="0" applyFont="1" applyFill="1" applyAlignment="1">
      <alignment vertical="center"/>
    </xf>
    <xf numFmtId="0" fontId="22" fillId="0" borderId="0" xfId="53" applyFont="1" applyFill="1" applyBorder="1" applyAlignment="1" applyProtection="1"/>
    <xf numFmtId="0" fontId="22" fillId="0" borderId="0" xfId="53" applyFont="1" applyFill="1" applyBorder="1" applyAlignment="1" applyProtection="1">
      <alignment horizontal="right" vertical="center"/>
    </xf>
    <xf numFmtId="0" fontId="16" fillId="0" borderId="0" xfId="53" applyFont="1" applyFill="1" applyAlignment="1" applyProtection="1">
      <alignment horizontal="center" vertical="center"/>
    </xf>
    <xf numFmtId="0" fontId="19" fillId="0" borderId="0" xfId="53" applyFont="1" applyFill="1" applyBorder="1" applyAlignment="1" applyProtection="1">
      <alignment horizontal="left" vertical="center"/>
    </xf>
    <xf numFmtId="0" fontId="18" fillId="0" borderId="0" xfId="53" applyFont="1" applyFill="1" applyBorder="1" applyAlignment="1" applyProtection="1"/>
    <xf numFmtId="0" fontId="18" fillId="0" borderId="0" xfId="53" applyFont="1" applyFill="1" applyBorder="1" applyAlignment="1" applyProtection="1">
      <alignment vertical="center" wrapText="1"/>
    </xf>
    <xf numFmtId="0" fontId="18" fillId="0" borderId="1" xfId="53" applyFont="1" applyFill="1" applyBorder="1" applyAlignment="1" applyProtection="1">
      <alignment horizontal="center" vertical="center"/>
    </xf>
    <xf numFmtId="0" fontId="18" fillId="0" borderId="2" xfId="53" applyFont="1" applyFill="1" applyBorder="1" applyAlignment="1" applyProtection="1">
      <alignment horizontal="center" vertical="center"/>
    </xf>
    <xf numFmtId="0" fontId="18" fillId="0" borderId="3" xfId="53" applyFont="1" applyFill="1" applyBorder="1" applyAlignment="1" applyProtection="1">
      <alignment horizontal="center" vertical="center"/>
    </xf>
    <xf numFmtId="0" fontId="18" fillId="0" borderId="12" xfId="53" applyFont="1" applyFill="1" applyBorder="1" applyAlignment="1" applyProtection="1">
      <alignment horizontal="center" vertical="center"/>
    </xf>
    <xf numFmtId="0" fontId="18" fillId="0" borderId="8" xfId="53" applyFont="1" applyFill="1" applyBorder="1" applyAlignment="1" applyProtection="1">
      <alignment horizontal="center" vertical="center"/>
    </xf>
    <xf numFmtId="0" fontId="18" fillId="0" borderId="5" xfId="53" applyFont="1" applyFill="1" applyBorder="1" applyAlignment="1" applyProtection="1">
      <alignment horizontal="center" vertical="center"/>
    </xf>
    <xf numFmtId="0" fontId="18" fillId="0" borderId="1" xfId="53" applyFont="1" applyFill="1" applyBorder="1" applyAlignment="1" applyProtection="1">
      <alignment horizontal="center" vertical="center" wrapText="1"/>
    </xf>
    <xf numFmtId="0" fontId="18" fillId="0" borderId="19" xfId="53" applyFont="1" applyFill="1" applyBorder="1" applyAlignment="1" applyProtection="1">
      <alignment horizontal="center" vertical="center" wrapText="1"/>
    </xf>
    <xf numFmtId="0" fontId="20" fillId="0" borderId="19" xfId="53" applyFont="1" applyFill="1" applyBorder="1" applyAlignment="1" applyProtection="1">
      <alignment horizontal="center" vertical="center"/>
    </xf>
    <xf numFmtId="0" fontId="20" fillId="0" borderId="2" xfId="53" applyFont="1" applyFill="1" applyBorder="1" applyAlignment="1" applyProtection="1">
      <alignment horizontal="center" vertical="center"/>
    </xf>
    <xf numFmtId="0" fontId="20" fillId="0" borderId="20" xfId="0" applyFont="1" applyFill="1" applyBorder="1" applyAlignment="1" applyProtection="1">
      <alignment vertical="center" readingOrder="1"/>
      <protection locked="0"/>
    </xf>
    <xf numFmtId="0" fontId="20" fillId="0" borderId="21" xfId="0" applyFont="1" applyFill="1" applyBorder="1" applyAlignment="1" applyProtection="1">
      <alignment vertical="center" readingOrder="1"/>
      <protection locked="0"/>
    </xf>
    <xf numFmtId="0" fontId="20" fillId="0" borderId="22" xfId="0" applyFont="1" applyFill="1" applyBorder="1" applyAlignment="1" applyProtection="1">
      <alignment vertical="center" readingOrder="1"/>
      <protection locked="0"/>
    </xf>
    <xf numFmtId="0" fontId="15" fillId="0" borderId="11" xfId="53" applyFont="1" applyFill="1" applyBorder="1" applyAlignment="1" applyProtection="1">
      <alignment horizontal="right" vertical="center"/>
      <protection locked="0"/>
    </xf>
    <xf numFmtId="0" fontId="19" fillId="0" borderId="8" xfId="53" applyFont="1" applyFill="1" applyBorder="1" applyAlignment="1" applyProtection="1">
      <alignment vertical="center" wrapText="1"/>
    </xf>
    <xf numFmtId="0" fontId="19" fillId="0" borderId="8" xfId="53" applyFont="1" applyFill="1" applyBorder="1" applyAlignment="1" applyProtection="1">
      <alignment horizontal="right" vertical="center"/>
      <protection locked="0"/>
    </xf>
    <xf numFmtId="0" fontId="15" fillId="0" borderId="13" xfId="53" applyFont="1" applyFill="1" applyBorder="1" applyAlignment="1" applyProtection="1">
      <alignment horizontal="right" vertical="center"/>
      <protection locked="0"/>
    </xf>
    <xf numFmtId="0" fontId="19" fillId="0" borderId="11" xfId="53" applyFont="1" applyFill="1" applyBorder="1" applyAlignment="1" applyProtection="1">
      <alignment horizontal="right" vertical="center"/>
      <protection locked="0"/>
    </xf>
    <xf numFmtId="0" fontId="20" fillId="0" borderId="0" xfId="53" applyFont="1" applyFill="1" applyBorder="1" applyAlignment="1" applyProtection="1"/>
    <xf numFmtId="0" fontId="15" fillId="0" borderId="0" xfId="53" applyFont="1" applyFill="1" applyBorder="1" applyAlignment="1" applyProtection="1">
      <alignment horizontal="right"/>
    </xf>
    <xf numFmtId="0" fontId="18" fillId="0" borderId="8"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2" fillId="0" borderId="0" xfId="53" applyFont="1" applyFill="1" applyBorder="1" applyAlignment="1" applyProtection="1">
      <alignment wrapText="1"/>
    </xf>
    <xf numFmtId="0" fontId="16" fillId="0" borderId="0" xfId="53" applyFont="1" applyFill="1" applyAlignment="1" applyProtection="1">
      <alignment horizontal="center" vertical="center" wrapText="1"/>
    </xf>
    <xf numFmtId="0" fontId="19" fillId="0" borderId="0" xfId="53" applyFont="1" applyFill="1" applyBorder="1" applyAlignment="1" applyProtection="1">
      <alignment vertical="center"/>
    </xf>
    <xf numFmtId="0" fontId="18" fillId="0" borderId="0" xfId="53" applyFont="1" applyFill="1" applyBorder="1" applyAlignment="1" applyProtection="1">
      <alignment wrapText="1"/>
    </xf>
    <xf numFmtId="0" fontId="18" fillId="0" borderId="12" xfId="53" applyFont="1" applyFill="1" applyBorder="1" applyAlignment="1" applyProtection="1">
      <alignment horizontal="center" vertical="center" wrapText="1"/>
    </xf>
    <xf numFmtId="0" fontId="3" fillId="0" borderId="11" xfId="53" applyFont="1" applyFill="1" applyBorder="1" applyAlignment="1" applyProtection="1">
      <alignment vertical="center" wrapText="1"/>
      <protection locked="0"/>
    </xf>
    <xf numFmtId="0" fontId="3" fillId="0" borderId="11" xfId="53" applyFont="1" applyFill="1" applyBorder="1" applyAlignment="1" applyProtection="1">
      <alignment vertical="center" wrapText="1"/>
    </xf>
    <xf numFmtId="4" fontId="3" fillId="0" borderId="11" xfId="53" applyNumberFormat="1" applyFont="1" applyFill="1" applyBorder="1" applyAlignment="1" applyProtection="1">
      <alignment vertical="center"/>
      <protection locked="0"/>
    </xf>
    <xf numFmtId="0" fontId="15" fillId="0" borderId="0" xfId="53" applyFont="1" applyFill="1" applyBorder="1" applyAlignment="1" applyProtection="1">
      <alignment vertical="top" wrapText="1"/>
      <protection locked="0"/>
    </xf>
    <xf numFmtId="0" fontId="9" fillId="0" borderId="0" xfId="53" applyFont="1" applyFill="1" applyBorder="1" applyAlignment="1" applyProtection="1">
      <alignment wrapText="1"/>
    </xf>
    <xf numFmtId="0" fontId="19" fillId="0" borderId="0" xfId="53" applyFont="1" applyFill="1" applyBorder="1" applyAlignment="1" applyProtection="1">
      <alignment horizontal="right" vertical="center" wrapText="1"/>
      <protection locked="0"/>
    </xf>
    <xf numFmtId="0" fontId="19" fillId="0" borderId="0" xfId="53" applyFont="1" applyFill="1" applyBorder="1" applyAlignment="1" applyProtection="1">
      <alignment horizontal="right" wrapText="1"/>
      <protection locked="0"/>
    </xf>
    <xf numFmtId="0" fontId="18" fillId="0" borderId="12" xfId="53" applyFont="1" applyFill="1" applyBorder="1" applyAlignment="1" applyProtection="1">
      <alignment horizontal="center" vertical="center" wrapText="1"/>
      <protection locked="0"/>
    </xf>
    <xf numFmtId="0" fontId="20" fillId="0" borderId="12" xfId="53" applyFont="1" applyFill="1" applyBorder="1" applyAlignment="1" applyProtection="1">
      <alignment horizontal="center" vertical="center" wrapText="1"/>
      <protection locked="0"/>
    </xf>
    <xf numFmtId="180" fontId="19" fillId="0" borderId="12" xfId="53" applyNumberFormat="1" applyFont="1" applyFill="1" applyBorder="1" applyAlignment="1" applyProtection="1">
      <alignment horizontal="right" vertical="center"/>
      <protection locked="0"/>
    </xf>
    <xf numFmtId="180" fontId="19" fillId="0" borderId="12" xfId="53" applyNumberFormat="1" applyFont="1" applyFill="1" applyBorder="1" applyAlignment="1" applyProtection="1">
      <alignment horizontal="right" vertical="center"/>
    </xf>
    <xf numFmtId="180" fontId="19" fillId="0" borderId="12" xfId="53" applyNumberFormat="1" applyFont="1" applyFill="1" applyBorder="1" applyAlignment="1" applyProtection="1">
      <alignment vertical="center"/>
      <protection locked="0"/>
    </xf>
    <xf numFmtId="180" fontId="9" fillId="0" borderId="12" xfId="53" applyNumberFormat="1" applyFont="1" applyFill="1" applyBorder="1" applyAlignment="1" applyProtection="1"/>
    <xf numFmtId="180" fontId="15" fillId="0" borderId="12" xfId="53" applyNumberFormat="1" applyFont="1" applyFill="1" applyBorder="1" applyAlignment="1" applyProtection="1">
      <alignment vertical="top"/>
      <protection locked="0"/>
    </xf>
    <xf numFmtId="0" fontId="19" fillId="0" borderId="0" xfId="53" applyFont="1" applyFill="1" applyBorder="1" applyAlignment="1" applyProtection="1">
      <alignment horizontal="right" vertical="center" wrapText="1"/>
    </xf>
    <xf numFmtId="0" fontId="19" fillId="0" borderId="0" xfId="53" applyFont="1" applyFill="1" applyBorder="1" applyAlignment="1" applyProtection="1">
      <alignment horizontal="right" wrapText="1"/>
    </xf>
    <xf numFmtId="0" fontId="16" fillId="0" borderId="0" xfId="53" applyFont="1" applyFill="1" applyBorder="1" applyAlignment="1" applyProtection="1">
      <alignment horizontal="center" vertical="center" wrapText="1"/>
    </xf>
    <xf numFmtId="0" fontId="18" fillId="0" borderId="23" xfId="53" applyFont="1" applyFill="1" applyBorder="1" applyAlignment="1" applyProtection="1">
      <alignment horizontal="center" vertical="center" wrapText="1"/>
    </xf>
    <xf numFmtId="0" fontId="18" fillId="0" borderId="24"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xf>
    <xf numFmtId="0" fontId="18" fillId="0" borderId="25" xfId="53" applyFont="1" applyFill="1" applyBorder="1" applyAlignment="1" applyProtection="1">
      <alignment horizontal="center" vertical="center" wrapText="1"/>
    </xf>
    <xf numFmtId="0" fontId="18" fillId="0" borderId="0" xfId="53" applyFont="1" applyFill="1" applyBorder="1" applyAlignment="1" applyProtection="1">
      <alignment horizontal="center" vertical="center" wrapText="1"/>
    </xf>
    <xf numFmtId="0" fontId="18" fillId="0" borderId="15" xfId="53" applyFont="1" applyFill="1" applyBorder="1" applyAlignment="1" applyProtection="1">
      <alignment horizontal="center" vertical="center" wrapText="1"/>
    </xf>
    <xf numFmtId="0" fontId="18" fillId="0" borderId="14" xfId="53" applyFont="1" applyFill="1" applyBorder="1" applyAlignment="1" applyProtection="1">
      <alignment horizontal="center" vertical="center" wrapText="1"/>
    </xf>
    <xf numFmtId="0" fontId="3" fillId="0" borderId="15" xfId="53" applyFont="1" applyFill="1" applyBorder="1" applyAlignment="1" applyProtection="1">
      <alignment vertical="center" wrapText="1"/>
    </xf>
    <xf numFmtId="180" fontId="19" fillId="0" borderId="15" xfId="53" applyNumberFormat="1" applyFont="1" applyFill="1" applyBorder="1" applyAlignment="1" applyProtection="1">
      <alignment horizontal="right" vertical="center"/>
    </xf>
    <xf numFmtId="4" fontId="3" fillId="0" borderId="15" xfId="53" applyNumberFormat="1" applyFont="1" applyFill="1" applyBorder="1" applyAlignment="1" applyProtection="1">
      <alignment vertical="center"/>
    </xf>
    <xf numFmtId="4" fontId="3" fillId="0" borderId="15" xfId="53" applyNumberFormat="1" applyFont="1" applyFill="1" applyBorder="1" applyAlignment="1" applyProtection="1">
      <alignment vertical="center"/>
      <protection locked="0"/>
    </xf>
    <xf numFmtId="0" fontId="19" fillId="0" borderId="13" xfId="53" applyFont="1" applyFill="1" applyBorder="1" applyAlignment="1" applyProtection="1">
      <alignment horizontal="center" vertical="center"/>
    </xf>
    <xf numFmtId="0" fontId="19" fillId="0" borderId="14" xfId="53" applyFont="1" applyFill="1" applyBorder="1" applyAlignment="1" applyProtection="1">
      <alignment horizontal="left" vertical="center"/>
    </xf>
    <xf numFmtId="0" fontId="19" fillId="0" borderId="15" xfId="53" applyFont="1" applyFill="1" applyBorder="1" applyAlignment="1" applyProtection="1">
      <alignment horizontal="right" vertical="center"/>
    </xf>
    <xf numFmtId="180" fontId="19" fillId="0" borderId="15" xfId="53" applyNumberFormat="1" applyFont="1" applyFill="1" applyBorder="1" applyAlignment="1" applyProtection="1">
      <alignment horizontal="right" vertical="center"/>
      <protection locked="0"/>
    </xf>
    <xf numFmtId="0" fontId="19" fillId="0" borderId="0" xfId="53" applyFont="1" applyFill="1" applyBorder="1" applyAlignment="1" applyProtection="1">
      <alignment horizontal="right"/>
      <protection locked="0"/>
    </xf>
    <xf numFmtId="0" fontId="18" fillId="0" borderId="3" xfId="53" applyFont="1" applyFill="1" applyBorder="1" applyAlignment="1" applyProtection="1">
      <alignment horizontal="center" vertical="center" wrapText="1"/>
      <protection locked="0"/>
    </xf>
    <xf numFmtId="0" fontId="20" fillId="0" borderId="25" xfId="53" applyFont="1" applyFill="1" applyBorder="1" applyAlignment="1" applyProtection="1">
      <alignment horizontal="center" vertical="center" wrapText="1"/>
      <protection locked="0"/>
    </xf>
    <xf numFmtId="0" fontId="20" fillId="0" borderId="14" xfId="53" applyFont="1" applyFill="1" applyBorder="1" applyAlignment="1" applyProtection="1">
      <alignment horizontal="center" vertical="center" wrapText="1"/>
      <protection locked="0"/>
    </xf>
    <xf numFmtId="0" fontId="18" fillId="0" borderId="15" xfId="53" applyFont="1" applyFill="1" applyBorder="1" applyAlignment="1" applyProtection="1">
      <alignment horizontal="center" vertical="center" wrapText="1"/>
      <protection locked="0"/>
    </xf>
    <xf numFmtId="0" fontId="19" fillId="0" borderId="0" xfId="53" applyFont="1" applyFill="1" applyBorder="1" applyAlignment="1" applyProtection="1">
      <alignment horizontal="right" vertical="center"/>
    </xf>
    <xf numFmtId="0" fontId="19" fillId="0" borderId="0" xfId="53" applyFont="1" applyFill="1" applyBorder="1" applyAlignment="1" applyProtection="1">
      <alignment horizontal="right"/>
    </xf>
    <xf numFmtId="49" fontId="9" fillId="0" borderId="0" xfId="53" applyNumberFormat="1" applyFont="1" applyFill="1" applyBorder="1" applyAlignment="1" applyProtection="1"/>
    <xf numFmtId="49" fontId="23" fillId="0" borderId="0" xfId="53" applyNumberFormat="1" applyFont="1" applyFill="1" applyBorder="1" applyAlignment="1" applyProtection="1"/>
    <xf numFmtId="0" fontId="23" fillId="0" borderId="0" xfId="53" applyFont="1" applyFill="1" applyBorder="1" applyAlignment="1" applyProtection="1">
      <alignment horizontal="right"/>
    </xf>
    <xf numFmtId="0" fontId="22" fillId="0" borderId="0" xfId="53" applyFont="1" applyFill="1" applyBorder="1" applyAlignment="1" applyProtection="1">
      <alignment horizontal="right"/>
    </xf>
    <xf numFmtId="0" fontId="24" fillId="0" borderId="0" xfId="53" applyFont="1" applyFill="1" applyBorder="1" applyAlignment="1" applyProtection="1">
      <alignment horizontal="center" vertical="center" wrapText="1"/>
    </xf>
    <xf numFmtId="0" fontId="24" fillId="0" borderId="0" xfId="53" applyFont="1" applyFill="1" applyBorder="1" applyAlignment="1" applyProtection="1">
      <alignment horizontal="center" vertical="center"/>
    </xf>
    <xf numFmtId="0" fontId="19" fillId="0" borderId="0" xfId="53" applyFont="1" applyFill="1" applyBorder="1" applyAlignment="1" applyProtection="1">
      <alignment horizontal="left" vertical="center"/>
      <protection locked="0"/>
    </xf>
    <xf numFmtId="49" fontId="18" fillId="0" borderId="1" xfId="53" applyNumberFormat="1"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xf>
    <xf numFmtId="49" fontId="18" fillId="0" borderId="5" xfId="53" applyNumberFormat="1" applyFont="1" applyFill="1" applyBorder="1" applyAlignment="1" applyProtection="1">
      <alignment horizontal="center" vertical="center" wrapText="1"/>
    </xf>
    <xf numFmtId="49" fontId="18" fillId="0" borderId="11" xfId="53" applyNumberFormat="1" applyFont="1" applyFill="1" applyBorder="1" applyAlignment="1" applyProtection="1">
      <alignment horizontal="center" vertical="center"/>
    </xf>
    <xf numFmtId="181" fontId="19" fillId="0" borderId="11" xfId="53" applyNumberFormat="1" applyFont="1" applyFill="1" applyBorder="1" applyAlignment="1" applyProtection="1">
      <alignment horizontal="right" vertical="center"/>
    </xf>
    <xf numFmtId="181" fontId="19" fillId="0" borderId="11" xfId="53" applyNumberFormat="1" applyFont="1" applyFill="1" applyBorder="1" applyAlignment="1" applyProtection="1">
      <alignment horizontal="left" vertical="center" wrapText="1"/>
    </xf>
    <xf numFmtId="0" fontId="9" fillId="0" borderId="2" xfId="53" applyFont="1" applyFill="1" applyBorder="1" applyAlignment="1" applyProtection="1">
      <alignment horizontal="center" vertical="center"/>
    </xf>
    <xf numFmtId="0" fontId="9" fillId="0" borderId="3" xfId="53" applyFont="1" applyFill="1" applyBorder="1" applyAlignment="1" applyProtection="1">
      <alignment horizontal="center" vertical="center"/>
    </xf>
    <xf numFmtId="0" fontId="9" fillId="0" borderId="4" xfId="53" applyFont="1" applyFill="1" applyBorder="1" applyAlignment="1" applyProtection="1">
      <alignment horizontal="center" vertical="center"/>
    </xf>
    <xf numFmtId="0" fontId="25" fillId="2" borderId="0" xfId="53" applyFont="1" applyFill="1" applyBorder="1" applyAlignment="1" applyProtection="1">
      <alignment horizontal="center" vertical="center"/>
    </xf>
    <xf numFmtId="0" fontId="25"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5" fillId="2" borderId="0" xfId="53" applyFont="1" applyFill="1" applyBorder="1" applyAlignment="1" applyProtection="1">
      <alignment horizontal="left" vertical="center" wrapText="1"/>
    </xf>
    <xf numFmtId="0" fontId="25" fillId="2" borderId="0" xfId="53" applyFont="1" applyFill="1" applyBorder="1" applyAlignment="1" applyProtection="1">
      <alignment horizontal="left" vertical="center"/>
    </xf>
    <xf numFmtId="0" fontId="2" fillId="2" borderId="11" xfId="53" applyFont="1" applyFill="1" applyBorder="1" applyAlignment="1" applyProtection="1">
      <alignment horizontal="center" vertical="center"/>
    </xf>
    <xf numFmtId="0" fontId="2" fillId="2" borderId="2" xfId="53" applyFont="1" applyFill="1" applyBorder="1" applyAlignment="1" applyProtection="1">
      <alignment horizontal="left" vertical="center"/>
    </xf>
    <xf numFmtId="0" fontId="26" fillId="2" borderId="3" xfId="53" applyFont="1" applyFill="1" applyBorder="1" applyAlignment="1" applyProtection="1">
      <alignment horizontal="left" vertical="center"/>
    </xf>
    <xf numFmtId="0" fontId="26" fillId="2" borderId="4" xfId="53" applyFont="1" applyFill="1" applyBorder="1" applyAlignment="1" applyProtection="1">
      <alignment horizontal="left" vertical="center"/>
    </xf>
    <xf numFmtId="0" fontId="2" fillId="2" borderId="2" xfId="53" applyFont="1" applyFill="1" applyBorder="1" applyAlignment="1" applyProtection="1">
      <alignment horizontal="center" vertical="center"/>
    </xf>
    <xf numFmtId="0" fontId="2" fillId="2" borderId="3" xfId="53" applyFont="1" applyFill="1" applyBorder="1" applyAlignment="1" applyProtection="1">
      <alignment horizontal="left" vertical="center" wrapText="1"/>
    </xf>
    <xf numFmtId="0" fontId="3" fillId="0" borderId="1" xfId="53" applyFont="1" applyFill="1" applyBorder="1" applyAlignment="1" applyProtection="1">
      <alignment horizontal="center" vertical="center"/>
    </xf>
    <xf numFmtId="49" fontId="3" fillId="0" borderId="11"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3" fillId="0" borderId="8" xfId="53" applyFont="1" applyFill="1" applyBorder="1" applyAlignment="1" applyProtection="1">
      <alignment horizontal="center" vertical="center"/>
    </xf>
    <xf numFmtId="0" fontId="3" fillId="0" borderId="11"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27" fillId="0" borderId="2" xfId="53" applyFont="1" applyFill="1" applyBorder="1" applyAlignment="1" applyProtection="1">
      <alignment horizontal="left" vertical="center"/>
    </xf>
    <xf numFmtId="0" fontId="27" fillId="0" borderId="3" xfId="53" applyFont="1" applyFill="1" applyBorder="1" applyAlignment="1" applyProtection="1">
      <alignment horizontal="left" vertical="center"/>
    </xf>
    <xf numFmtId="49" fontId="3" fillId="0" borderId="19" xfId="53" applyNumberFormat="1" applyFont="1" applyFill="1" applyBorder="1" applyAlignment="1" applyProtection="1">
      <alignment horizontal="center" vertical="center" wrapText="1"/>
    </xf>
    <xf numFmtId="49" fontId="3" fillId="0" borderId="23" xfId="53" applyNumberFormat="1" applyFont="1" applyFill="1" applyBorder="1" applyAlignment="1" applyProtection="1">
      <alignment horizontal="center" vertical="center" wrapText="1"/>
    </xf>
    <xf numFmtId="0" fontId="3" fillId="0" borderId="19" xfId="53" applyFont="1" applyFill="1" applyBorder="1" applyAlignment="1" applyProtection="1">
      <alignment horizontal="center" vertical="center"/>
    </xf>
    <xf numFmtId="0" fontId="3" fillId="0" borderId="24" xfId="53" applyFont="1" applyFill="1" applyBorder="1" applyAlignment="1" applyProtection="1">
      <alignment horizontal="center" vertical="center"/>
    </xf>
    <xf numFmtId="0" fontId="3" fillId="0" borderId="23" xfId="53" applyFont="1" applyFill="1" applyBorder="1" applyAlignment="1" applyProtection="1">
      <alignment horizontal="center" vertical="center"/>
    </xf>
    <xf numFmtId="0" fontId="3" fillId="0" borderId="2" xfId="53" applyFont="1" applyFill="1" applyBorder="1" applyAlignment="1" applyProtection="1">
      <alignment horizontal="center" vertical="center"/>
    </xf>
    <xf numFmtId="49" fontId="3" fillId="0" borderId="13" xfId="53" applyNumberFormat="1" applyFont="1" applyFill="1" applyBorder="1" applyAlignment="1" applyProtection="1">
      <alignment horizontal="center" vertical="center" wrapText="1"/>
    </xf>
    <xf numFmtId="49" fontId="3" fillId="0" borderId="15" xfId="53" applyNumberFormat="1" applyFont="1" applyFill="1" applyBorder="1" applyAlignment="1" applyProtection="1">
      <alignment horizontal="center" vertical="center" wrapText="1"/>
    </xf>
    <xf numFmtId="0" fontId="3" fillId="0" borderId="13" xfId="53" applyFont="1" applyFill="1" applyBorder="1" applyAlignment="1" applyProtection="1">
      <alignment horizontal="center" vertical="center"/>
    </xf>
    <xf numFmtId="0" fontId="3" fillId="0" borderId="14" xfId="53" applyFont="1" applyFill="1" applyBorder="1" applyAlignment="1" applyProtection="1">
      <alignment horizontal="center" vertical="center"/>
    </xf>
    <xf numFmtId="0" fontId="3" fillId="0" borderId="15" xfId="53" applyFont="1" applyFill="1" applyBorder="1" applyAlignment="1" applyProtection="1">
      <alignment horizontal="center"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 fontId="3" fillId="0" borderId="11" xfId="53" applyNumberFormat="1" applyFont="1" applyFill="1" applyBorder="1" applyAlignment="1" applyProtection="1">
      <alignment horizontal="right" vertical="center"/>
      <protection locked="0"/>
    </xf>
    <xf numFmtId="49" fontId="3" fillId="0" borderId="4" xfId="53" applyNumberFormat="1" applyFont="1" applyFill="1" applyBorder="1" applyAlignment="1" applyProtection="1">
      <alignment horizontal="left" vertical="center" wrapText="1"/>
    </xf>
    <xf numFmtId="4" fontId="3" fillId="0" borderId="11" xfId="53" applyNumberFormat="1" applyFont="1" applyFill="1" applyBorder="1" applyAlignment="1" applyProtection="1">
      <alignment horizontal="right" vertical="center"/>
    </xf>
    <xf numFmtId="0" fontId="3" fillId="0" borderId="4" xfId="53" applyFont="1" applyFill="1" applyBorder="1" applyAlignment="1" applyProtection="1"/>
    <xf numFmtId="0" fontId="3" fillId="0" borderId="3" xfId="53" applyFont="1" applyFill="1" applyBorder="1" applyAlignment="1" applyProtection="1"/>
    <xf numFmtId="0" fontId="28" fillId="0" borderId="19" xfId="53" applyFont="1" applyFill="1" applyBorder="1" applyAlignment="1" applyProtection="1">
      <alignment horizontal="left" vertical="center"/>
    </xf>
    <xf numFmtId="0" fontId="28" fillId="0" borderId="24" xfId="53" applyFont="1" applyFill="1" applyBorder="1" applyAlignment="1" applyProtection="1">
      <alignment horizontal="left" vertical="center"/>
    </xf>
    <xf numFmtId="0" fontId="28" fillId="0" borderId="2" xfId="53" applyFont="1" applyFill="1" applyBorder="1" applyAlignment="1" applyProtection="1">
      <alignment horizontal="center" vertical="center"/>
    </xf>
    <xf numFmtId="0" fontId="28" fillId="0" borderId="3" xfId="53" applyFont="1" applyFill="1" applyBorder="1" applyAlignment="1" applyProtection="1">
      <alignment horizontal="center" vertical="center"/>
    </xf>
    <xf numFmtId="0" fontId="28" fillId="0" borderId="4" xfId="53" applyFont="1" applyFill="1" applyBorder="1" applyAlignment="1" applyProtection="1">
      <alignment horizontal="center" vertical="center"/>
    </xf>
    <xf numFmtId="49" fontId="29" fillId="0" borderId="19" xfId="53" applyNumberFormat="1" applyFont="1" applyFill="1" applyBorder="1" applyAlignment="1" applyProtection="1">
      <alignment horizontal="center" vertical="center" wrapText="1"/>
    </xf>
    <xf numFmtId="49" fontId="29" fillId="0" borderId="11" xfId="53" applyNumberFormat="1" applyFont="1" applyFill="1" applyBorder="1" applyAlignment="1" applyProtection="1">
      <alignment horizontal="center" vertical="center"/>
      <protection locked="0"/>
    </xf>
    <xf numFmtId="49" fontId="29" fillId="0" borderId="11" xfId="53" applyNumberFormat="1" applyFont="1" applyFill="1" applyBorder="1" applyAlignment="1" applyProtection="1">
      <alignment horizontal="center" vertical="center" wrapText="1"/>
      <protection locked="0"/>
    </xf>
    <xf numFmtId="0" fontId="29" fillId="0" borderId="13" xfId="53" applyFont="1" applyFill="1" applyBorder="1" applyAlignment="1" applyProtection="1">
      <alignment horizontal="center" vertical="center"/>
    </xf>
    <xf numFmtId="0" fontId="3" fillId="0" borderId="11" xfId="53" applyFont="1" applyFill="1" applyBorder="1" applyAlignment="1" applyProtection="1">
      <alignment horizontal="center" vertical="center" wrapText="1"/>
      <protection locked="0"/>
    </xf>
    <xf numFmtId="0" fontId="3" fillId="0" borderId="13" xfId="53" applyFont="1" applyFill="1" applyBorder="1" applyAlignment="1" applyProtection="1">
      <alignment horizontal="center" vertical="center" wrapText="1"/>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5" fillId="0" borderId="4" xfId="53" applyFont="1" applyFill="1" applyBorder="1" applyAlignment="1" applyProtection="1"/>
    <xf numFmtId="0" fontId="3" fillId="0" borderId="3" xfId="53" applyFont="1" applyFill="1" applyBorder="1" applyAlignment="1" applyProtection="1">
      <alignment vertical="center"/>
    </xf>
    <xf numFmtId="0" fontId="3" fillId="0" borderId="4" xfId="53" applyFont="1" applyFill="1" applyBorder="1" applyAlignment="1" applyProtection="1">
      <alignment vertical="center"/>
    </xf>
    <xf numFmtId="49" fontId="3" fillId="0" borderId="2" xfId="53" applyNumberFormat="1" applyFont="1" applyFill="1" applyBorder="1" applyAlignment="1" applyProtection="1">
      <alignment vertical="center" wrapText="1"/>
    </xf>
    <xf numFmtId="0" fontId="3" fillId="0" borderId="2" xfId="53" applyFont="1" applyFill="1" applyBorder="1" applyAlignment="1" applyProtection="1">
      <alignment vertical="center" wrapText="1"/>
    </xf>
    <xf numFmtId="0" fontId="27" fillId="0" borderId="4" xfId="53" applyFont="1" applyFill="1" applyBorder="1" applyAlignment="1" applyProtection="1">
      <alignment horizontal="left" vertical="center"/>
    </xf>
    <xf numFmtId="0" fontId="3" fillId="0" borderId="3" xfId="53" applyFont="1" applyFill="1" applyBorder="1" applyAlignment="1" applyProtection="1">
      <alignment horizontal="center" vertical="center"/>
    </xf>
    <xf numFmtId="0" fontId="3" fillId="0" borderId="4" xfId="53" applyFont="1" applyFill="1" applyBorder="1" applyAlignment="1" applyProtection="1">
      <alignment horizontal="center" vertical="center"/>
    </xf>
    <xf numFmtId="49" fontId="3" fillId="0" borderId="11" xfId="53" applyNumberFormat="1" applyFont="1" applyFill="1" applyBorder="1" applyAlignment="1" applyProtection="1">
      <alignment horizontal="center" vertical="center" wrapText="1"/>
      <protection locked="0"/>
    </xf>
    <xf numFmtId="4" fontId="3" fillId="0" borderId="15" xfId="53" applyNumberFormat="1" applyFont="1" applyFill="1" applyBorder="1" applyAlignment="1" applyProtection="1">
      <alignment horizontal="right" vertical="center"/>
      <protection locked="0"/>
    </xf>
    <xf numFmtId="4" fontId="3" fillId="0" borderId="15" xfId="53" applyNumberFormat="1" applyFont="1" applyFill="1" applyBorder="1" applyAlignment="1" applyProtection="1">
      <alignment horizontal="right" vertical="center"/>
    </xf>
    <xf numFmtId="0" fontId="28" fillId="0" borderId="23" xfId="53" applyFont="1" applyFill="1" applyBorder="1" applyAlignment="1" applyProtection="1">
      <alignment horizontal="left" vertical="center"/>
    </xf>
    <xf numFmtId="0" fontId="5" fillId="0" borderId="23" xfId="53" applyFont="1" applyFill="1" applyBorder="1" applyAlignment="1" applyProtection="1"/>
    <xf numFmtId="49" fontId="29" fillId="0" borderId="19" xfId="53" applyNumberFormat="1" applyFont="1" applyFill="1" applyBorder="1" applyAlignment="1" applyProtection="1">
      <alignment horizontal="center" vertical="center"/>
    </xf>
    <xf numFmtId="0" fontId="29" fillId="0" borderId="23" xfId="53" applyFont="1" applyFill="1" applyBorder="1" applyAlignment="1" applyProtection="1">
      <alignment horizontal="center" vertical="center"/>
    </xf>
    <xf numFmtId="0" fontId="5" fillId="0" borderId="15" xfId="53" applyFont="1" applyFill="1" applyBorder="1" applyAlignment="1" applyProtection="1"/>
    <xf numFmtId="0" fontId="29" fillId="0" borderId="15" xfId="53" applyFont="1" applyFill="1" applyBorder="1" applyAlignment="1" applyProtection="1">
      <alignment horizontal="center" vertical="center"/>
    </xf>
    <xf numFmtId="0" fontId="3" fillId="0" borderId="13" xfId="53" applyFont="1" applyFill="1" applyBorder="1" applyAlignment="1" applyProtection="1">
      <alignment horizontal="left" vertical="center" wrapText="1"/>
    </xf>
    <xf numFmtId="0" fontId="5" fillId="0" borderId="14" xfId="53" applyFont="1" applyFill="1" applyBorder="1" applyAlignment="1" applyProtection="1"/>
    <xf numFmtId="0" fontId="3" fillId="0" borderId="12" xfId="53" applyFont="1" applyFill="1" applyBorder="1" applyAlignment="1" applyProtection="1">
      <alignment horizontal="left" vertical="center" wrapText="1"/>
    </xf>
    <xf numFmtId="0" fontId="3" fillId="0" borderId="11" xfId="53" applyFont="1" applyFill="1" applyBorder="1" applyAlignment="1" applyProtection="1">
      <alignment horizontal="center" vertical="center"/>
      <protection locked="0"/>
    </xf>
    <xf numFmtId="0" fontId="1" fillId="0" borderId="5" xfId="53" applyFont="1" applyFill="1" applyBorder="1" applyAlignment="1" applyProtection="1">
      <alignment vertical="center"/>
    </xf>
    <xf numFmtId="0" fontId="1" fillId="0" borderId="8" xfId="53" applyFont="1" applyFill="1" applyBorder="1" applyAlignment="1" applyProtection="1">
      <alignment vertical="center"/>
    </xf>
    <xf numFmtId="0" fontId="1" fillId="0" borderId="11" xfId="53" applyFont="1" applyFill="1" applyBorder="1" applyAlignment="1" applyProtection="1">
      <alignment vertical="center"/>
    </xf>
    <xf numFmtId="0" fontId="7" fillId="0" borderId="11" xfId="53" applyFont="1" applyFill="1" applyBorder="1" applyAlignment="1" applyProtection="1">
      <alignment vertical="top"/>
      <protection locked="0"/>
    </xf>
    <xf numFmtId="0" fontId="3" fillId="0" borderId="11" xfId="53" applyFont="1" applyFill="1" applyBorder="1" applyAlignment="1" applyProtection="1">
      <alignment horizontal="center" vertical="center"/>
    </xf>
    <xf numFmtId="0" fontId="30" fillId="0" borderId="11" xfId="53" applyFont="1" applyFill="1" applyBorder="1" applyAlignment="1" applyProtection="1"/>
    <xf numFmtId="49" fontId="22" fillId="0" borderId="0" xfId="53" applyNumberFormat="1" applyFont="1" applyFill="1" applyBorder="1" applyAlignment="1" applyProtection="1"/>
    <xf numFmtId="0" fontId="18" fillId="0" borderId="0" xfId="53" applyFont="1" applyFill="1" applyBorder="1" applyAlignment="1" applyProtection="1">
      <alignment horizontal="left" vertical="center"/>
    </xf>
    <xf numFmtId="0" fontId="22" fillId="0" borderId="12" xfId="53" applyFont="1" applyFill="1" applyBorder="1" applyAlignment="1" applyProtection="1">
      <alignment horizontal="center" vertical="center"/>
    </xf>
    <xf numFmtId="0" fontId="9" fillId="0" borderId="2"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protection locked="0"/>
    </xf>
    <xf numFmtId="0" fontId="15" fillId="0" borderId="3" xfId="53" applyFont="1" applyFill="1" applyBorder="1" applyAlignment="1" applyProtection="1">
      <alignment horizontal="left" vertical="center"/>
    </xf>
    <xf numFmtId="0" fontId="15" fillId="0" borderId="4" xfId="53" applyFont="1" applyFill="1" applyBorder="1" applyAlignment="1" applyProtection="1">
      <alignment horizontal="left" vertical="center"/>
    </xf>
    <xf numFmtId="0" fontId="20" fillId="0" borderId="12" xfId="53" applyFont="1" applyFill="1" applyBorder="1" applyAlignment="1" applyProtection="1">
      <alignment horizontal="center" vertical="center" wrapText="1"/>
    </xf>
    <xf numFmtId="0" fontId="13" fillId="0" borderId="12" xfId="55" applyFont="1" applyFill="1" applyBorder="1" applyAlignment="1" applyProtection="1">
      <alignment horizontal="center" vertical="center" wrapText="1" readingOrder="1"/>
      <protection locked="0"/>
    </xf>
    <xf numFmtId="4" fontId="7" fillId="0" borderId="8" xfId="53" applyNumberFormat="1" applyFont="1" applyFill="1" applyBorder="1" applyAlignment="1" applyProtection="1">
      <alignment vertical="center"/>
      <protection locked="0"/>
    </xf>
    <xf numFmtId="4" fontId="7" fillId="0" borderId="8" xfId="53" applyNumberFormat="1" applyFont="1" applyFill="1" applyBorder="1" applyAlignment="1" applyProtection="1">
      <alignment vertical="center"/>
    </xf>
    <xf numFmtId="0" fontId="22" fillId="0" borderId="10" xfId="53" applyFont="1" applyFill="1" applyBorder="1" applyAlignment="1" applyProtection="1">
      <alignment horizontal="center" vertical="center"/>
    </xf>
    <xf numFmtId="180" fontId="15" fillId="0" borderId="8" xfId="53" applyNumberFormat="1" applyFont="1" applyFill="1" applyBorder="1" applyAlignment="1" applyProtection="1">
      <alignment horizontal="right" vertical="center" wrapText="1"/>
    </xf>
    <xf numFmtId="180" fontId="15" fillId="0" borderId="11" xfId="53" applyNumberFormat="1" applyFont="1" applyFill="1" applyBorder="1" applyAlignment="1" applyProtection="1">
      <alignment horizontal="right" vertical="center" wrapText="1"/>
      <protection locked="0"/>
    </xf>
    <xf numFmtId="0" fontId="20" fillId="0" borderId="16" xfId="53" applyFont="1" applyFill="1" applyBorder="1" applyAlignment="1" applyProtection="1">
      <alignment horizontal="center" vertical="center" wrapText="1"/>
    </xf>
    <xf numFmtId="0" fontId="22" fillId="0" borderId="16" xfId="53" applyFont="1" applyFill="1" applyBorder="1" applyAlignment="1" applyProtection="1">
      <alignment horizontal="center" vertical="center"/>
    </xf>
    <xf numFmtId="0" fontId="22" fillId="0" borderId="26" xfId="53" applyFont="1" applyFill="1" applyBorder="1" applyAlignment="1" applyProtection="1">
      <alignment horizontal="center" vertical="center"/>
    </xf>
    <xf numFmtId="180" fontId="15" fillId="0" borderId="13" xfId="53" applyNumberFormat="1" applyFont="1" applyFill="1" applyBorder="1" applyAlignment="1" applyProtection="1">
      <alignment horizontal="right" vertical="center" wrapText="1"/>
    </xf>
    <xf numFmtId="180" fontId="15" fillId="0" borderId="12" xfId="53" applyNumberFormat="1" applyFont="1" applyFill="1" applyBorder="1" applyAlignment="1" applyProtection="1">
      <alignment horizontal="right" vertical="center" wrapText="1"/>
    </xf>
    <xf numFmtId="180" fontId="15" fillId="0" borderId="2" xfId="53" applyNumberFormat="1" applyFont="1" applyFill="1" applyBorder="1" applyAlignment="1" applyProtection="1">
      <alignment horizontal="right" vertical="center" wrapText="1"/>
      <protection locked="0"/>
    </xf>
    <xf numFmtId="180" fontId="15" fillId="0" borderId="12" xfId="53" applyNumberFormat="1" applyFont="1" applyFill="1" applyBorder="1" applyAlignment="1" applyProtection="1">
      <alignment horizontal="right" vertical="center" wrapText="1"/>
      <protection locked="0"/>
    </xf>
    <xf numFmtId="49" fontId="18" fillId="0" borderId="12" xfId="53" applyNumberFormat="1" applyFont="1" applyFill="1" applyBorder="1" applyAlignment="1" applyProtection="1">
      <alignment horizontal="center" vertical="center" wrapText="1"/>
    </xf>
    <xf numFmtId="49" fontId="18" fillId="0" borderId="12" xfId="53" applyNumberFormat="1" applyFont="1" applyFill="1" applyBorder="1" applyAlignment="1" applyProtection="1">
      <alignment horizontal="center" vertical="center"/>
    </xf>
    <xf numFmtId="0" fontId="9" fillId="0" borderId="16" xfId="53" applyFont="1" applyFill="1" applyBorder="1" applyAlignment="1" applyProtection="1">
      <alignment horizontal="center" vertical="center"/>
    </xf>
    <xf numFmtId="0" fontId="9" fillId="0" borderId="17" xfId="53" applyFont="1" applyFill="1" applyBorder="1" applyAlignment="1" applyProtection="1">
      <alignment horizontal="center" vertical="center"/>
    </xf>
    <xf numFmtId="0" fontId="9" fillId="0" borderId="18" xfId="53" applyFont="1" applyFill="1" applyBorder="1" applyAlignment="1" applyProtection="1">
      <alignment horizontal="center" vertical="center"/>
    </xf>
    <xf numFmtId="0" fontId="20" fillId="0" borderId="7" xfId="53" applyFont="1" applyFill="1" applyBorder="1" applyAlignment="1" applyProtection="1">
      <alignment horizontal="center" vertical="center" wrapText="1"/>
    </xf>
    <xf numFmtId="0" fontId="20" fillId="0" borderId="10" xfId="53" applyFont="1" applyFill="1" applyBorder="1" applyAlignment="1" applyProtection="1">
      <alignment horizontal="center" vertical="center" wrapText="1"/>
    </xf>
    <xf numFmtId="180" fontId="19" fillId="0" borderId="12" xfId="53" applyNumberFormat="1" applyFont="1" applyFill="1" applyBorder="1" applyAlignment="1" applyProtection="1">
      <alignment horizontal="right" vertical="center" wrapText="1"/>
    </xf>
    <xf numFmtId="180" fontId="19" fillId="0" borderId="12" xfId="53" applyNumberFormat="1" applyFont="1" applyFill="1" applyBorder="1" applyAlignment="1" applyProtection="1">
      <alignment horizontal="right" vertical="center" wrapText="1"/>
      <protection locked="0"/>
    </xf>
    <xf numFmtId="0" fontId="22" fillId="0" borderId="0" xfId="53" applyFont="1" applyFill="1" applyBorder="1" applyAlignment="1" applyProtection="1">
      <alignment horizontal="right" vertical="center" wrapText="1"/>
    </xf>
    <xf numFmtId="0" fontId="22" fillId="0" borderId="0" xfId="53" applyFont="1" applyFill="1" applyBorder="1" applyAlignment="1" applyProtection="1">
      <alignment horizontal="right" wrapText="1"/>
    </xf>
    <xf numFmtId="0" fontId="31" fillId="0" borderId="0" xfId="53" applyFont="1" applyFill="1" applyBorder="1" applyAlignment="1" applyProtection="1">
      <alignment horizontal="center"/>
    </xf>
    <xf numFmtId="0" fontId="31" fillId="0" borderId="0" xfId="53" applyFont="1" applyFill="1" applyBorder="1" applyAlignment="1" applyProtection="1">
      <alignment horizontal="center" wrapText="1"/>
    </xf>
    <xf numFmtId="0" fontId="31" fillId="0" borderId="0" xfId="53" applyFont="1" applyFill="1" applyBorder="1" applyAlignment="1" applyProtection="1">
      <alignment wrapText="1"/>
    </xf>
    <xf numFmtId="0" fontId="31" fillId="0" borderId="0" xfId="53" applyFont="1" applyFill="1" applyBorder="1" applyAlignment="1" applyProtection="1"/>
    <xf numFmtId="0" fontId="9" fillId="0" borderId="0" xfId="53" applyFont="1" applyFill="1" applyBorder="1" applyAlignment="1" applyProtection="1">
      <alignment horizontal="center" wrapText="1"/>
    </xf>
    <xf numFmtId="0" fontId="9" fillId="0" borderId="0" xfId="53" applyFont="1" applyFill="1" applyBorder="1" applyAlignment="1" applyProtection="1">
      <alignment horizontal="right" wrapText="1"/>
    </xf>
    <xf numFmtId="0" fontId="32" fillId="0" borderId="0" xfId="53" applyFont="1" applyFill="1" applyBorder="1" applyAlignment="1" applyProtection="1">
      <alignment horizontal="center" vertical="center" wrapText="1"/>
    </xf>
    <xf numFmtId="0" fontId="20" fillId="0" borderId="1" xfId="53" applyFont="1" applyFill="1" applyBorder="1" applyAlignment="1" applyProtection="1">
      <alignment horizontal="center" vertical="center" wrapText="1"/>
    </xf>
    <xf numFmtId="0" fontId="31" fillId="0" borderId="11" xfId="53" applyFont="1" applyFill="1" applyBorder="1" applyAlignment="1" applyProtection="1">
      <alignment horizontal="center" vertical="center" wrapText="1"/>
    </xf>
    <xf numFmtId="0" fontId="31" fillId="0" borderId="2" xfId="53" applyFont="1" applyFill="1" applyBorder="1" applyAlignment="1" applyProtection="1">
      <alignment horizontal="center" vertical="center" wrapText="1"/>
    </xf>
    <xf numFmtId="180" fontId="19" fillId="0" borderId="11" xfId="53" applyNumberFormat="1" applyFont="1" applyFill="1" applyBorder="1" applyAlignment="1" applyProtection="1">
      <alignment horizontal="right" vertical="center"/>
    </xf>
    <xf numFmtId="180" fontId="15" fillId="0" borderId="2" xfId="53" applyNumberFormat="1" applyFont="1" applyFill="1" applyBorder="1" applyAlignment="1" applyProtection="1">
      <alignment horizontal="right" vertical="center"/>
    </xf>
    <xf numFmtId="0" fontId="9" fillId="0" borderId="0" xfId="53" applyFont="1" applyFill="1" applyBorder="1" applyAlignment="1" applyProtection="1">
      <alignment vertical="top"/>
    </xf>
    <xf numFmtId="49" fontId="18" fillId="0" borderId="2" xfId="53" applyNumberFormat="1" applyFont="1" applyFill="1" applyBorder="1" applyAlignment="1" applyProtection="1">
      <alignment horizontal="center" vertical="center" wrapText="1"/>
    </xf>
    <xf numFmtId="49" fontId="18" fillId="0" borderId="3" xfId="53" applyNumberFormat="1" applyFont="1" applyFill="1" applyBorder="1" applyAlignment="1" applyProtection="1">
      <alignment horizontal="center" vertical="center" wrapText="1"/>
    </xf>
    <xf numFmtId="0" fontId="18" fillId="0" borderId="23" xfId="53" applyFont="1" applyFill="1" applyBorder="1" applyAlignment="1" applyProtection="1">
      <alignment horizontal="center" vertical="center"/>
    </xf>
    <xf numFmtId="49" fontId="18" fillId="0" borderId="2" xfId="53" applyNumberFormat="1" applyFont="1" applyFill="1" applyBorder="1" applyAlignment="1" applyProtection="1">
      <alignment horizontal="center" vertical="center"/>
    </xf>
    <xf numFmtId="0" fontId="18" fillId="0" borderId="15" xfId="53" applyFont="1" applyFill="1" applyBorder="1" applyAlignment="1" applyProtection="1">
      <alignment horizontal="center" vertical="center"/>
    </xf>
    <xf numFmtId="49" fontId="18" fillId="0" borderId="8" xfId="53" applyNumberFormat="1" applyFont="1" applyFill="1" applyBorder="1" applyAlignment="1" applyProtection="1">
      <alignment horizontal="center" vertical="center"/>
    </xf>
    <xf numFmtId="4" fontId="3" fillId="0" borderId="11" xfId="53" applyNumberFormat="1" applyFont="1" applyFill="1" applyBorder="1" applyAlignment="1" applyProtection="1">
      <alignment vertical="center"/>
    </xf>
    <xf numFmtId="49" fontId="33" fillId="0" borderId="0" xfId="53" applyNumberFormat="1" applyFont="1" applyFill="1" applyBorder="1" applyAlignment="1" applyProtection="1"/>
    <xf numFmtId="0" fontId="33" fillId="0" borderId="0" xfId="53" applyFont="1" applyFill="1" applyBorder="1" applyAlignment="1" applyProtection="1"/>
    <xf numFmtId="0" fontId="22" fillId="0" borderId="0" xfId="53" applyFont="1" applyFill="1" applyBorder="1" applyAlignment="1" applyProtection="1">
      <alignment vertical="center"/>
    </xf>
    <xf numFmtId="0" fontId="34" fillId="0" borderId="0" xfId="53" applyFont="1" applyFill="1" applyBorder="1" applyAlignment="1" applyProtection="1">
      <alignment horizontal="center" vertical="center"/>
    </xf>
    <xf numFmtId="0" fontId="35" fillId="0" borderId="0" xfId="53" applyFont="1" applyFill="1" applyBorder="1" applyAlignment="1" applyProtection="1">
      <alignment horizontal="center" vertical="center"/>
    </xf>
    <xf numFmtId="0" fontId="18" fillId="0" borderId="1" xfId="53" applyFont="1" applyFill="1" applyBorder="1" applyAlignment="1" applyProtection="1">
      <alignment horizontal="center" vertical="center"/>
      <protection locked="0"/>
    </xf>
    <xf numFmtId="0" fontId="19" fillId="0" borderId="11" xfId="53" applyFont="1" applyFill="1" applyBorder="1" applyAlignment="1" applyProtection="1">
      <alignment vertical="center"/>
    </xf>
    <xf numFmtId="0" fontId="19" fillId="0" borderId="11" xfId="53" applyFont="1" applyFill="1" applyBorder="1" applyAlignment="1" applyProtection="1">
      <alignment horizontal="left" vertical="center"/>
      <protection locked="0"/>
    </xf>
    <xf numFmtId="0" fontId="19" fillId="0" borderId="11" xfId="53" applyFont="1" applyFill="1" applyBorder="1" applyAlignment="1" applyProtection="1">
      <alignment vertical="center"/>
      <protection locked="0"/>
    </xf>
    <xf numFmtId="4" fontId="19" fillId="0" borderId="11" xfId="53" applyNumberFormat="1" applyFont="1" applyFill="1" applyBorder="1" applyAlignment="1" applyProtection="1">
      <alignment horizontal="right" vertical="center"/>
      <protection locked="0"/>
    </xf>
    <xf numFmtId="0" fontId="19" fillId="0" borderId="11" xfId="53" applyFont="1" applyFill="1" applyBorder="1" applyAlignment="1" applyProtection="1">
      <alignment horizontal="left" vertical="center"/>
    </xf>
    <xf numFmtId="180" fontId="19" fillId="0" borderId="11" xfId="53" applyNumberFormat="1" applyFont="1" applyFill="1" applyBorder="1" applyAlignment="1" applyProtection="1">
      <alignment horizontal="right" vertical="center"/>
      <protection locked="0"/>
    </xf>
    <xf numFmtId="180" fontId="36" fillId="0" borderId="11" xfId="53" applyNumberFormat="1" applyFont="1" applyFill="1" applyBorder="1" applyAlignment="1" applyProtection="1">
      <alignment horizontal="right" vertical="center"/>
    </xf>
    <xf numFmtId="180" fontId="9" fillId="0" borderId="11" xfId="53" applyNumberFormat="1" applyFont="1" applyFill="1" applyBorder="1" applyAlignment="1" applyProtection="1">
      <alignment vertical="center"/>
    </xf>
    <xf numFmtId="0" fontId="9" fillId="0" borderId="11" xfId="53" applyFont="1" applyFill="1" applyBorder="1" applyAlignment="1" applyProtection="1">
      <alignment vertical="center"/>
    </xf>
    <xf numFmtId="0" fontId="36" fillId="0" borderId="11" xfId="53" applyFont="1" applyFill="1" applyBorder="1" applyAlignment="1" applyProtection="1">
      <alignment horizontal="center" vertical="center"/>
    </xf>
    <xf numFmtId="0" fontId="36" fillId="0" borderId="11" xfId="53" applyFont="1" applyFill="1" applyBorder="1" applyAlignment="1" applyProtection="1">
      <alignment horizontal="right" vertical="center"/>
    </xf>
    <xf numFmtId="0" fontId="36" fillId="0" borderId="11" xfId="53" applyFont="1" applyFill="1" applyBorder="1" applyAlignment="1" applyProtection="1">
      <alignment horizontal="center" vertical="center"/>
      <protection locked="0"/>
    </xf>
    <xf numFmtId="0" fontId="19" fillId="0" borderId="0" xfId="53" applyFont="1" applyFill="1" applyBorder="1" applyAlignment="1" applyProtection="1">
      <alignment horizontal="left" vertical="center" wrapText="1"/>
      <protection locked="0"/>
    </xf>
    <xf numFmtId="0" fontId="18" fillId="0" borderId="0" xfId="53" applyFont="1" applyFill="1" applyBorder="1" applyAlignment="1" applyProtection="1">
      <alignment horizontal="left" vertical="center" wrapText="1"/>
    </xf>
    <xf numFmtId="0" fontId="18" fillId="0" borderId="13" xfId="53" applyFont="1" applyFill="1" applyBorder="1" applyAlignment="1" applyProtection="1">
      <alignment horizontal="center" vertical="center" wrapText="1"/>
    </xf>
    <xf numFmtId="0" fontId="3" fillId="0" borderId="11" xfId="53" applyFont="1" applyFill="1" applyBorder="1" applyAlignment="1" applyProtection="1">
      <alignment horizontal="left" vertical="center"/>
    </xf>
    <xf numFmtId="0" fontId="9" fillId="0" borderId="4" xfId="53" applyFont="1" applyFill="1" applyBorder="1" applyAlignment="1" applyProtection="1">
      <alignment horizontal="center" vertical="center" wrapText="1"/>
    </xf>
    <xf numFmtId="180" fontId="19" fillId="0" borderId="8" xfId="53" applyNumberFormat="1" applyFont="1" applyFill="1" applyBorder="1" applyAlignment="1" applyProtection="1">
      <alignment horizontal="right" vertical="center"/>
    </xf>
    <xf numFmtId="0" fontId="16" fillId="0" borderId="0" xfId="53" applyFont="1" applyFill="1" applyBorder="1" applyAlignment="1" applyProtection="1">
      <alignment horizontal="center" vertical="center"/>
      <protection locked="0"/>
    </xf>
    <xf numFmtId="0" fontId="9" fillId="0" borderId="1" xfId="53" applyFont="1" applyFill="1" applyBorder="1" applyAlignment="1" applyProtection="1">
      <alignment horizontal="center" vertical="center" wrapText="1"/>
      <protection locked="0"/>
    </xf>
    <xf numFmtId="0" fontId="9" fillId="0" borderId="23"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center" vertical="center" wrapText="1"/>
    </xf>
    <xf numFmtId="0" fontId="9" fillId="0" borderId="5" xfId="53" applyFont="1" applyFill="1" applyBorder="1" applyAlignment="1" applyProtection="1">
      <alignment horizontal="center" vertical="center" wrapText="1"/>
      <protection locked="0"/>
    </xf>
    <xf numFmtId="0" fontId="9" fillId="0" borderId="25" xfId="53" applyFont="1" applyFill="1" applyBorder="1" applyAlignment="1" applyProtection="1">
      <alignment horizontal="center" vertical="center" wrapText="1"/>
      <protection locked="0"/>
    </xf>
    <xf numFmtId="0" fontId="9" fillId="0" borderId="1" xfId="53" applyFont="1" applyFill="1" applyBorder="1" applyAlignment="1" applyProtection="1">
      <alignment horizontal="center" vertical="center" wrapText="1"/>
    </xf>
    <xf numFmtId="0" fontId="9" fillId="0" borderId="8" xfId="53" applyFont="1" applyFill="1" applyBorder="1" applyAlignment="1" applyProtection="1">
      <alignment horizontal="center" vertical="center" wrapText="1"/>
    </xf>
    <xf numFmtId="0" fontId="9" fillId="0" borderId="15" xfId="53" applyFont="1" applyFill="1" applyBorder="1" applyAlignment="1" applyProtection="1">
      <alignment horizontal="center" vertical="center" wrapText="1"/>
    </xf>
    <xf numFmtId="0" fontId="22" fillId="0" borderId="2" xfId="53" applyFont="1" applyFill="1" applyBorder="1" applyAlignment="1" applyProtection="1">
      <alignment horizontal="center" vertical="center"/>
    </xf>
    <xf numFmtId="0" fontId="22" fillId="0" borderId="11" xfId="53" applyFont="1" applyFill="1" applyBorder="1" applyAlignment="1" applyProtection="1">
      <alignment horizontal="center" vertical="center"/>
    </xf>
    <xf numFmtId="0" fontId="19" fillId="0" borderId="2" xfId="53" applyFont="1" applyFill="1" applyBorder="1" applyAlignment="1" applyProtection="1">
      <alignment horizontal="center" vertical="center"/>
      <protection locked="0"/>
    </xf>
    <xf numFmtId="0" fontId="19" fillId="0" borderId="4" xfId="53" applyFont="1" applyFill="1" applyBorder="1" applyAlignment="1" applyProtection="1">
      <alignment horizontal="center" vertical="center"/>
      <protection locked="0"/>
    </xf>
    <xf numFmtId="0" fontId="22" fillId="0" borderId="0" xfId="53" applyFont="1" applyFill="1" applyBorder="1" applyAlignment="1" applyProtection="1">
      <protection locked="0"/>
    </xf>
    <xf numFmtId="0" fontId="18" fillId="0" borderId="0" xfId="53" applyFont="1" applyFill="1" applyBorder="1" applyAlignment="1" applyProtection="1">
      <protection locked="0"/>
    </xf>
    <xf numFmtId="0" fontId="9" fillId="0" borderId="12" xfId="53" applyFont="1" applyFill="1" applyBorder="1" applyAlignment="1" applyProtection="1">
      <alignment horizontal="center" vertical="center" wrapText="1"/>
      <protection locked="0"/>
    </xf>
    <xf numFmtId="0" fontId="9" fillId="0" borderId="2" xfId="53" applyFont="1" applyFill="1" applyBorder="1" applyAlignment="1" applyProtection="1">
      <alignment horizontal="center" vertical="center" wrapText="1"/>
    </xf>
    <xf numFmtId="0" fontId="9" fillId="0" borderId="14" xfId="53" applyFont="1" applyFill="1" applyBorder="1" applyAlignment="1" applyProtection="1">
      <alignment horizontal="center" vertical="center" wrapText="1"/>
    </xf>
    <xf numFmtId="0" fontId="19" fillId="0" borderId="2" xfId="53" applyFont="1" applyFill="1" applyBorder="1" applyAlignment="1" applyProtection="1">
      <alignment horizontal="right" vertical="center"/>
      <protection locked="0"/>
    </xf>
    <xf numFmtId="0" fontId="19" fillId="0" borderId="12"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vertical="center"/>
      <protection locked="0"/>
    </xf>
    <xf numFmtId="0" fontId="22" fillId="0" borderId="0" xfId="53" applyFont="1" applyFill="1" applyBorder="1" applyAlignment="1" applyProtection="1">
      <alignment horizontal="right"/>
      <protection locked="0"/>
    </xf>
    <xf numFmtId="0" fontId="9" fillId="0" borderId="12" xfId="53" applyFont="1" applyFill="1" applyBorder="1" applyAlignment="1" applyProtection="1">
      <alignment horizontal="center" vertical="center" wrapText="1"/>
    </xf>
    <xf numFmtId="0" fontId="9" fillId="0" borderId="16" xfId="53" applyFont="1" applyFill="1" applyBorder="1" applyAlignment="1" applyProtection="1">
      <alignment horizontal="center" vertical="center" wrapText="1"/>
      <protection locked="0"/>
    </xf>
    <xf numFmtId="0" fontId="19" fillId="0" borderId="16" xfId="53" applyFont="1" applyFill="1" applyBorder="1" applyAlignment="1" applyProtection="1">
      <alignment horizontal="right" vertical="center"/>
      <protection locked="0"/>
    </xf>
    <xf numFmtId="0" fontId="37" fillId="0" borderId="0" xfId="53" applyFont="1" applyFill="1" applyBorder="1" applyAlignment="1" applyProtection="1"/>
    <xf numFmtId="0" fontId="17" fillId="0" borderId="0" xfId="53" applyFont="1" applyFill="1" applyBorder="1" applyAlignment="1" applyProtection="1">
      <alignment horizontal="center" vertical="top"/>
    </xf>
    <xf numFmtId="4" fontId="19" fillId="0" borderId="11" xfId="53" applyNumberFormat="1" applyFont="1" applyFill="1" applyBorder="1" applyAlignment="1" applyProtection="1">
      <alignment horizontal="right" vertical="center"/>
    </xf>
    <xf numFmtId="180" fontId="15" fillId="0" borderId="11" xfId="53" applyNumberFormat="1" applyFont="1" applyFill="1" applyBorder="1" applyAlignment="1" applyProtection="1">
      <alignment horizontal="right" vertical="center"/>
    </xf>
    <xf numFmtId="0" fontId="19" fillId="0" borderId="8" xfId="53" applyFont="1" applyFill="1" applyBorder="1" applyAlignment="1" applyProtection="1">
      <alignment horizontal="left" vertical="center"/>
    </xf>
    <xf numFmtId="4" fontId="19" fillId="0" borderId="13" xfId="53" applyNumberFormat="1" applyFont="1" applyFill="1" applyBorder="1" applyAlignment="1" applyProtection="1">
      <alignment horizontal="right" vertical="center"/>
      <protection locked="0"/>
    </xf>
    <xf numFmtId="0" fontId="9" fillId="0" borderId="11" xfId="53" applyFont="1" applyFill="1" applyBorder="1" applyAlignment="1" applyProtection="1"/>
    <xf numFmtId="180" fontId="9" fillId="0" borderId="11" xfId="53" applyNumberFormat="1" applyFont="1" applyFill="1" applyBorder="1" applyAlignment="1" applyProtection="1"/>
    <xf numFmtId="0" fontId="9" fillId="0" borderId="8" xfId="53" applyFont="1" applyFill="1" applyBorder="1" applyAlignment="1" applyProtection="1"/>
    <xf numFmtId="180" fontId="9" fillId="0" borderId="13" xfId="53" applyNumberFormat="1" applyFont="1" applyFill="1" applyBorder="1" applyAlignment="1" applyProtection="1"/>
    <xf numFmtId="0" fontId="36" fillId="0" borderId="8" xfId="53" applyFont="1" applyFill="1" applyBorder="1" applyAlignment="1" applyProtection="1">
      <alignment horizontal="center" vertical="center"/>
    </xf>
    <xf numFmtId="180" fontId="36" fillId="0" borderId="13" xfId="53" applyNumberFormat="1" applyFont="1" applyFill="1" applyBorder="1" applyAlignment="1" applyProtection="1">
      <alignment horizontal="right" vertical="center"/>
    </xf>
    <xf numFmtId="180" fontId="19" fillId="0" borderId="13" xfId="53" applyNumberFormat="1" applyFont="1" applyFill="1" applyBorder="1" applyAlignment="1" applyProtection="1">
      <alignment horizontal="right" vertical="center"/>
    </xf>
    <xf numFmtId="0" fontId="19" fillId="0" borderId="13" xfId="53" applyFont="1" applyFill="1" applyBorder="1" applyAlignment="1" applyProtection="1">
      <alignment horizontal="right" vertical="center"/>
    </xf>
    <xf numFmtId="0" fontId="19" fillId="0" borderId="11" xfId="53" applyFont="1" applyFill="1" applyBorder="1" applyAlignment="1" applyProtection="1">
      <alignment horizontal="right" vertical="center"/>
    </xf>
    <xf numFmtId="0" fontId="36" fillId="0" borderId="8" xfId="53" applyFont="1" applyFill="1" applyBorder="1" applyAlignment="1" applyProtection="1">
      <alignment horizontal="center" vertical="center"/>
      <protection locked="0"/>
    </xf>
    <xf numFmtId="180" fontId="36" fillId="0" borderId="11" xfId="53" applyNumberFormat="1" applyFont="1" applyFill="1" applyBorder="1" applyAlignment="1" applyProtection="1">
      <alignment horizontal="right" vertical="center"/>
      <protection locked="0"/>
    </xf>
    <xf numFmtId="0" fontId="21" fillId="0" borderId="0" xfId="0" applyFont="1" applyFill="1" applyBorder="1" applyAlignment="1">
      <alignment vertical="center"/>
    </xf>
    <xf numFmtId="0" fontId="21" fillId="0" borderId="0" xfId="0" applyFont="1" applyFill="1" applyAlignment="1">
      <alignment horizontal="center" vertical="center"/>
    </xf>
    <xf numFmtId="0" fontId="38" fillId="0" borderId="0" xfId="0" applyFont="1" applyFill="1" applyBorder="1" applyAlignment="1">
      <alignment horizontal="center" vertical="center"/>
    </xf>
    <xf numFmtId="0" fontId="39" fillId="0" borderId="12" xfId="0" applyFont="1" applyFill="1" applyBorder="1" applyAlignment="1">
      <alignment horizontal="center" vertical="center"/>
    </xf>
    <xf numFmtId="0" fontId="40" fillId="0" borderId="12" xfId="0" applyFont="1" applyFill="1" applyBorder="1" applyAlignment="1">
      <alignment horizontal="center" vertical="center"/>
    </xf>
    <xf numFmtId="0" fontId="41" fillId="0" borderId="12" xfId="0" applyFont="1" applyBorder="1" applyAlignment="1">
      <alignment horizontal="justify"/>
    </xf>
    <xf numFmtId="0" fontId="41" fillId="0" borderId="12" xfId="0" applyFont="1" applyBorder="1" applyAlignment="1">
      <alignment horizontal="left"/>
    </xf>
    <xf numFmtId="0" fontId="41" fillId="0" borderId="12" xfId="0" applyFont="1" applyFill="1" applyBorder="1" applyAlignment="1">
      <alignment horizontal="left"/>
    </xf>
    <xf numFmtId="0" fontId="22" fillId="0" borderId="0" xfId="0" applyFont="1" applyFill="1" applyAlignment="1">
      <alignment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1" xfId="49"/>
    <cellStyle name="常规 3 2" xfId="50"/>
    <cellStyle name="常规 3 3" xfId="51"/>
    <cellStyle name="常规 2 2" xf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C28" sqref="C28"/>
    </sheetView>
  </sheetViews>
  <sheetFormatPr defaultColWidth="9.14285714285714" defaultRowHeight="20" customHeight="1" outlineLevelCol="3"/>
  <cols>
    <col min="1" max="1" width="13.5714285714286" style="83" customWidth="1"/>
    <col min="2" max="2" width="9.14285714285714" style="372"/>
    <col min="3" max="3" width="88.7142857142857" style="83" customWidth="1"/>
    <col min="4" max="16384" width="9.14285714285714" style="83"/>
  </cols>
  <sheetData>
    <row r="1" s="371" customFormat="1" ht="48" customHeight="1" spans="2:3">
      <c r="B1" s="373"/>
      <c r="C1" s="373"/>
    </row>
    <row r="2" s="83" customFormat="1" ht="27" customHeight="1" spans="2:3">
      <c r="B2" s="374" t="s">
        <v>0</v>
      </c>
      <c r="C2" s="374" t="s">
        <v>1</v>
      </c>
    </row>
    <row r="3" s="83" customFormat="1" customHeight="1" spans="2:3">
      <c r="B3" s="375">
        <v>1</v>
      </c>
      <c r="C3" s="376" t="s">
        <v>2</v>
      </c>
    </row>
    <row r="4" s="83" customFormat="1" customHeight="1" spans="2:3">
      <c r="B4" s="375">
        <v>2</v>
      </c>
      <c r="C4" s="376" t="s">
        <v>3</v>
      </c>
    </row>
    <row r="5" s="83" customFormat="1" customHeight="1" spans="2:3">
      <c r="B5" s="375">
        <v>3</v>
      </c>
      <c r="C5" s="376" t="s">
        <v>4</v>
      </c>
    </row>
    <row r="6" s="83" customFormat="1" customHeight="1" spans="2:3">
      <c r="B6" s="375">
        <v>4</v>
      </c>
      <c r="C6" s="376" t="s">
        <v>5</v>
      </c>
    </row>
    <row r="7" s="83" customFormat="1" customHeight="1" spans="2:3">
      <c r="B7" s="375">
        <v>5</v>
      </c>
      <c r="C7" s="377" t="s">
        <v>6</v>
      </c>
    </row>
    <row r="8" s="83" customFormat="1" customHeight="1" spans="2:3">
      <c r="B8" s="375">
        <v>6</v>
      </c>
      <c r="C8" s="377" t="s">
        <v>7</v>
      </c>
    </row>
    <row r="9" s="83" customFormat="1" customHeight="1" spans="2:3">
      <c r="B9" s="375">
        <v>7</v>
      </c>
      <c r="C9" s="377" t="s">
        <v>8</v>
      </c>
    </row>
    <row r="10" s="83" customFormat="1" customHeight="1" spans="2:3">
      <c r="B10" s="375">
        <v>8</v>
      </c>
      <c r="C10" s="377" t="s">
        <v>9</v>
      </c>
    </row>
    <row r="11" s="83" customFormat="1" customHeight="1" spans="2:3">
      <c r="B11" s="375">
        <v>9</v>
      </c>
      <c r="C11" s="378" t="s">
        <v>10</v>
      </c>
    </row>
    <row r="12" s="83" customFormat="1" customHeight="1" spans="2:3">
      <c r="B12" s="375">
        <v>10</v>
      </c>
      <c r="C12" s="378" t="s">
        <v>11</v>
      </c>
    </row>
    <row r="13" s="83" customFormat="1" customHeight="1" spans="2:3">
      <c r="B13" s="375">
        <v>11</v>
      </c>
      <c r="C13" s="376" t="s">
        <v>12</v>
      </c>
    </row>
    <row r="14" s="83" customFormat="1" customHeight="1" spans="2:3">
      <c r="B14" s="375">
        <v>12</v>
      </c>
      <c r="C14" s="376" t="s">
        <v>13</v>
      </c>
    </row>
    <row r="15" s="83" customFormat="1" customHeight="1" spans="2:4">
      <c r="B15" s="375">
        <v>13</v>
      </c>
      <c r="C15" s="376" t="s">
        <v>14</v>
      </c>
      <c r="D15" s="379"/>
    </row>
    <row r="16" s="83" customFormat="1" customHeight="1" spans="2:3">
      <c r="B16" s="375">
        <v>14</v>
      </c>
      <c r="C16" s="377" t="s">
        <v>15</v>
      </c>
    </row>
    <row r="17" s="83" customFormat="1" customHeight="1" spans="2:3">
      <c r="B17" s="375">
        <v>15</v>
      </c>
      <c r="C17" s="377" t="s">
        <v>16</v>
      </c>
    </row>
    <row r="18" s="83" customFormat="1" customHeight="1" spans="2:3">
      <c r="B18" s="375">
        <v>16</v>
      </c>
      <c r="C18" s="377" t="s">
        <v>17</v>
      </c>
    </row>
    <row r="19" s="83" customFormat="1" customHeight="1" spans="2:3">
      <c r="B19" s="375">
        <v>17</v>
      </c>
      <c r="C19" s="376" t="s">
        <v>18</v>
      </c>
    </row>
    <row r="20" s="83" customFormat="1" customHeight="1" spans="2:3">
      <c r="B20" s="375">
        <v>18</v>
      </c>
      <c r="C20" s="376" t="s">
        <v>19</v>
      </c>
    </row>
    <row r="21" s="83" customFormat="1" customHeight="1" spans="2:3">
      <c r="B21" s="375">
        <v>19</v>
      </c>
      <c r="C21" s="376"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62"/>
  <sheetViews>
    <sheetView zoomScaleSheetLayoutView="60" workbookViewId="0">
      <selection activeCell="A3" sqref="A3:H3"/>
    </sheetView>
  </sheetViews>
  <sheetFormatPr defaultColWidth="8.88571428571429" defaultRowHeight="12"/>
  <cols>
    <col min="1" max="1" width="34.2857142857143" style="65" customWidth="1"/>
    <col min="2" max="2" width="29" style="65" customWidth="1"/>
    <col min="3" max="5" width="23.5714285714286" style="65" customWidth="1"/>
    <col min="6" max="6" width="11.2857142857143" style="66" customWidth="1"/>
    <col min="7" max="7" width="25.1333333333333" style="65" customWidth="1"/>
    <col min="8" max="8" width="15.5714285714286" style="66" customWidth="1"/>
    <col min="9" max="9" width="13.4285714285714" style="66" customWidth="1"/>
    <col min="10" max="10" width="18.847619047619" style="65" customWidth="1"/>
    <col min="11" max="11" width="9.13333333333333" style="66" customWidth="1"/>
    <col min="12" max="16384" width="9.13333333333333" style="66"/>
  </cols>
  <sheetData>
    <row r="1" customHeight="1" spans="10:10">
      <c r="J1" s="80"/>
    </row>
    <row r="2" ht="28.5" customHeight="1" spans="1:10">
      <c r="A2" s="67" t="s">
        <v>10</v>
      </c>
      <c r="B2" s="68"/>
      <c r="C2" s="68"/>
      <c r="D2" s="68"/>
      <c r="E2" s="68"/>
      <c r="F2" s="69"/>
      <c r="G2" s="68"/>
      <c r="H2" s="69"/>
      <c r="I2" s="69"/>
      <c r="J2" s="68"/>
    </row>
    <row r="3" ht="17.25" customHeight="1" spans="1:1">
      <c r="A3" s="70" t="s">
        <v>21</v>
      </c>
    </row>
    <row r="4" ht="44.25" customHeight="1" spans="1:10">
      <c r="A4" s="71" t="s">
        <v>331</v>
      </c>
      <c r="B4" s="71" t="s">
        <v>332</v>
      </c>
      <c r="C4" s="71" t="s">
        <v>333</v>
      </c>
      <c r="D4" s="71" t="s">
        <v>334</v>
      </c>
      <c r="E4" s="71" t="s">
        <v>335</v>
      </c>
      <c r="F4" s="72" t="s">
        <v>336</v>
      </c>
      <c r="G4" s="71" t="s">
        <v>337</v>
      </c>
      <c r="H4" s="72" t="s">
        <v>338</v>
      </c>
      <c r="I4" s="72" t="s">
        <v>339</v>
      </c>
      <c r="J4" s="71" t="s">
        <v>340</v>
      </c>
    </row>
    <row r="5" ht="14.25" customHeight="1" spans="1:10">
      <c r="A5" s="71">
        <v>1</v>
      </c>
      <c r="B5" s="71">
        <v>2</v>
      </c>
      <c r="C5" s="71">
        <v>3</v>
      </c>
      <c r="D5" s="71">
        <v>4</v>
      </c>
      <c r="E5" s="71">
        <v>5</v>
      </c>
      <c r="F5" s="71">
        <v>6</v>
      </c>
      <c r="G5" s="71">
        <v>7</v>
      </c>
      <c r="H5" s="71">
        <v>8</v>
      </c>
      <c r="I5" s="71">
        <v>9</v>
      </c>
      <c r="J5" s="71">
        <v>10</v>
      </c>
    </row>
    <row r="6" ht="42" customHeight="1" spans="1:10">
      <c r="A6" s="24" t="s">
        <v>90</v>
      </c>
      <c r="B6" s="119"/>
      <c r="C6" s="119"/>
      <c r="D6" s="119"/>
      <c r="E6" s="222"/>
      <c r="F6" s="246"/>
      <c r="G6" s="222"/>
      <c r="H6" s="246"/>
      <c r="I6" s="246"/>
      <c r="J6" s="251"/>
    </row>
    <row r="7" ht="42.75" customHeight="1" spans="1:10">
      <c r="A7" s="24" t="s">
        <v>92</v>
      </c>
      <c r="B7" s="24" t="s">
        <v>95</v>
      </c>
      <c r="C7" s="24" t="s">
        <v>95</v>
      </c>
      <c r="D7" s="24" t="s">
        <v>95</v>
      </c>
      <c r="E7" s="24" t="s">
        <v>95</v>
      </c>
      <c r="F7" s="24" t="s">
        <v>95</v>
      </c>
      <c r="G7" s="24" t="s">
        <v>95</v>
      </c>
      <c r="H7" s="24" t="s">
        <v>95</v>
      </c>
      <c r="I7" s="24" t="s">
        <v>95</v>
      </c>
      <c r="J7" s="34" t="s">
        <v>95</v>
      </c>
    </row>
    <row r="8" ht="22.5" spans="1:10">
      <c r="A8" s="37" t="s">
        <v>341</v>
      </c>
      <c r="B8" s="37" t="s">
        <v>342</v>
      </c>
      <c r="C8" s="24" t="s">
        <v>343</v>
      </c>
      <c r="D8" s="24" t="s">
        <v>344</v>
      </c>
      <c r="E8" s="24" t="s">
        <v>345</v>
      </c>
      <c r="F8" s="24" t="s">
        <v>346</v>
      </c>
      <c r="G8" s="24" t="s">
        <v>185</v>
      </c>
      <c r="H8" s="24" t="s">
        <v>347</v>
      </c>
      <c r="I8" s="24" t="s">
        <v>348</v>
      </c>
      <c r="J8" s="34" t="s">
        <v>349</v>
      </c>
    </row>
    <row r="9" spans="1:10">
      <c r="A9" s="247"/>
      <c r="B9" s="247"/>
      <c r="C9" s="24" t="s">
        <v>343</v>
      </c>
      <c r="D9" s="24" t="s">
        <v>350</v>
      </c>
      <c r="E9" s="24" t="s">
        <v>351</v>
      </c>
      <c r="F9" s="24" t="s">
        <v>352</v>
      </c>
      <c r="G9" s="24" t="s">
        <v>181</v>
      </c>
      <c r="H9" s="24" t="s">
        <v>353</v>
      </c>
      <c r="I9" s="24" t="s">
        <v>354</v>
      </c>
      <c r="J9" s="34" t="s">
        <v>355</v>
      </c>
    </row>
    <row r="10" ht="33.75" spans="1:10">
      <c r="A10" s="247"/>
      <c r="B10" s="247"/>
      <c r="C10" s="24" t="s">
        <v>343</v>
      </c>
      <c r="D10" s="24" t="s">
        <v>356</v>
      </c>
      <c r="E10" s="24" t="s">
        <v>357</v>
      </c>
      <c r="F10" s="24" t="s">
        <v>352</v>
      </c>
      <c r="G10" s="24" t="s">
        <v>358</v>
      </c>
      <c r="H10" s="24" t="s">
        <v>359</v>
      </c>
      <c r="I10" s="24" t="s">
        <v>348</v>
      </c>
      <c r="J10" s="34" t="s">
        <v>360</v>
      </c>
    </row>
    <row r="11" ht="112.5" spans="1:10">
      <c r="A11" s="247"/>
      <c r="B11" s="247"/>
      <c r="C11" s="24" t="s">
        <v>361</v>
      </c>
      <c r="D11" s="24" t="s">
        <v>362</v>
      </c>
      <c r="E11" s="24" t="s">
        <v>363</v>
      </c>
      <c r="F11" s="24" t="s">
        <v>352</v>
      </c>
      <c r="G11" s="24" t="s">
        <v>364</v>
      </c>
      <c r="H11" s="24" t="s">
        <v>365</v>
      </c>
      <c r="I11" s="24" t="s">
        <v>354</v>
      </c>
      <c r="J11" s="34" t="s">
        <v>342</v>
      </c>
    </row>
    <row r="12" ht="22.5" spans="1:10">
      <c r="A12" s="248"/>
      <c r="B12" s="248"/>
      <c r="C12" s="24" t="s">
        <v>366</v>
      </c>
      <c r="D12" s="24" t="s">
        <v>367</v>
      </c>
      <c r="E12" s="24" t="s">
        <v>368</v>
      </c>
      <c r="F12" s="24" t="s">
        <v>346</v>
      </c>
      <c r="G12" s="24" t="s">
        <v>369</v>
      </c>
      <c r="H12" s="24" t="s">
        <v>370</v>
      </c>
      <c r="I12" s="24" t="s">
        <v>354</v>
      </c>
      <c r="J12" s="34" t="s">
        <v>371</v>
      </c>
    </row>
    <row r="13" ht="31" customHeight="1" spans="1:10">
      <c r="A13" s="24" t="s">
        <v>94</v>
      </c>
      <c r="B13" s="249"/>
      <c r="C13" s="249"/>
      <c r="D13" s="249"/>
      <c r="E13" s="249"/>
      <c r="F13" s="250"/>
      <c r="G13" s="249"/>
      <c r="H13" s="250"/>
      <c r="I13" s="250"/>
      <c r="J13" s="252"/>
    </row>
    <row r="14" ht="33.75" spans="1:10">
      <c r="A14" s="37" t="s">
        <v>372</v>
      </c>
      <c r="B14" s="37" t="s">
        <v>373</v>
      </c>
      <c r="C14" s="24" t="s">
        <v>343</v>
      </c>
      <c r="D14" s="24" t="s">
        <v>344</v>
      </c>
      <c r="E14" s="24" t="s">
        <v>374</v>
      </c>
      <c r="F14" s="24" t="s">
        <v>352</v>
      </c>
      <c r="G14" s="24" t="s">
        <v>182</v>
      </c>
      <c r="H14" s="24" t="s">
        <v>347</v>
      </c>
      <c r="I14" s="24" t="s">
        <v>348</v>
      </c>
      <c r="J14" s="34" t="s">
        <v>375</v>
      </c>
    </row>
    <row r="15" ht="22.5" spans="1:10">
      <c r="A15" s="247"/>
      <c r="B15" s="247"/>
      <c r="C15" s="24" t="s">
        <v>343</v>
      </c>
      <c r="D15" s="24" t="s">
        <v>344</v>
      </c>
      <c r="E15" s="24" t="s">
        <v>376</v>
      </c>
      <c r="F15" s="24" t="s">
        <v>352</v>
      </c>
      <c r="G15" s="24" t="s">
        <v>187</v>
      </c>
      <c r="H15" s="24" t="s">
        <v>377</v>
      </c>
      <c r="I15" s="24" t="s">
        <v>348</v>
      </c>
      <c r="J15" s="34" t="s">
        <v>378</v>
      </c>
    </row>
    <row r="16" ht="22.5" spans="1:10">
      <c r="A16" s="247"/>
      <c r="B16" s="247"/>
      <c r="C16" s="24" t="s">
        <v>343</v>
      </c>
      <c r="D16" s="24" t="s">
        <v>344</v>
      </c>
      <c r="E16" s="24" t="s">
        <v>379</v>
      </c>
      <c r="F16" s="24" t="s">
        <v>352</v>
      </c>
      <c r="G16" s="24" t="s">
        <v>213</v>
      </c>
      <c r="H16" s="24" t="s">
        <v>377</v>
      </c>
      <c r="I16" s="24" t="s">
        <v>348</v>
      </c>
      <c r="J16" s="34" t="s">
        <v>380</v>
      </c>
    </row>
    <row r="17" ht="22.5" spans="1:10">
      <c r="A17" s="247"/>
      <c r="B17" s="247"/>
      <c r="C17" s="24" t="s">
        <v>343</v>
      </c>
      <c r="D17" s="24" t="s">
        <v>344</v>
      </c>
      <c r="E17" s="24" t="s">
        <v>381</v>
      </c>
      <c r="F17" s="24" t="s">
        <v>352</v>
      </c>
      <c r="G17" s="24" t="s">
        <v>224</v>
      </c>
      <c r="H17" s="24" t="s">
        <v>382</v>
      </c>
      <c r="I17" s="24" t="s">
        <v>348</v>
      </c>
      <c r="J17" s="34" t="s">
        <v>383</v>
      </c>
    </row>
    <row r="18" ht="22.5" spans="1:10">
      <c r="A18" s="247"/>
      <c r="B18" s="247"/>
      <c r="C18" s="24" t="s">
        <v>343</v>
      </c>
      <c r="D18" s="24" t="s">
        <v>356</v>
      </c>
      <c r="E18" s="24" t="s">
        <v>357</v>
      </c>
      <c r="F18" s="24" t="s">
        <v>352</v>
      </c>
      <c r="G18" s="24" t="s">
        <v>384</v>
      </c>
      <c r="H18" s="24" t="s">
        <v>359</v>
      </c>
      <c r="I18" s="24" t="s">
        <v>348</v>
      </c>
      <c r="J18" s="34" t="s">
        <v>385</v>
      </c>
    </row>
    <row r="19" ht="67.5" spans="1:10">
      <c r="A19" s="247"/>
      <c r="B19" s="247"/>
      <c r="C19" s="24" t="s">
        <v>361</v>
      </c>
      <c r="D19" s="24" t="s">
        <v>362</v>
      </c>
      <c r="E19" s="24" t="s">
        <v>386</v>
      </c>
      <c r="F19" s="24" t="s">
        <v>352</v>
      </c>
      <c r="G19" s="24" t="s">
        <v>387</v>
      </c>
      <c r="H19" s="24" t="s">
        <v>365</v>
      </c>
      <c r="I19" s="24" t="s">
        <v>354</v>
      </c>
      <c r="J19" s="34" t="s">
        <v>386</v>
      </c>
    </row>
    <row r="20" ht="22.5" spans="1:10">
      <c r="A20" s="248"/>
      <c r="B20" s="248"/>
      <c r="C20" s="24" t="s">
        <v>366</v>
      </c>
      <c r="D20" s="24" t="s">
        <v>367</v>
      </c>
      <c r="E20" s="24" t="s">
        <v>388</v>
      </c>
      <c r="F20" s="24" t="s">
        <v>352</v>
      </c>
      <c r="G20" s="24" t="s">
        <v>369</v>
      </c>
      <c r="H20" s="24" t="s">
        <v>370</v>
      </c>
      <c r="I20" s="24" t="s">
        <v>354</v>
      </c>
      <c r="J20" s="34" t="s">
        <v>389</v>
      </c>
    </row>
    <row r="21" ht="22.5" spans="1:10">
      <c r="A21" s="37" t="s">
        <v>390</v>
      </c>
      <c r="B21" s="37" t="s">
        <v>391</v>
      </c>
      <c r="C21" s="24" t="s">
        <v>343</v>
      </c>
      <c r="D21" s="24" t="s">
        <v>344</v>
      </c>
      <c r="E21" s="24" t="s">
        <v>392</v>
      </c>
      <c r="F21" s="24" t="s">
        <v>346</v>
      </c>
      <c r="G21" s="24" t="s">
        <v>184</v>
      </c>
      <c r="H21" s="24" t="s">
        <v>347</v>
      </c>
      <c r="I21" s="24" t="s">
        <v>348</v>
      </c>
      <c r="J21" s="34" t="s">
        <v>393</v>
      </c>
    </row>
    <row r="22" ht="22.5" spans="1:10">
      <c r="A22" s="247"/>
      <c r="B22" s="247"/>
      <c r="C22" s="24" t="s">
        <v>343</v>
      </c>
      <c r="D22" s="24" t="s">
        <v>344</v>
      </c>
      <c r="E22" s="24" t="s">
        <v>394</v>
      </c>
      <c r="F22" s="24" t="s">
        <v>352</v>
      </c>
      <c r="G22" s="24" t="s">
        <v>212</v>
      </c>
      <c r="H22" s="24" t="s">
        <v>377</v>
      </c>
      <c r="I22" s="24" t="s">
        <v>348</v>
      </c>
      <c r="J22" s="34" t="s">
        <v>395</v>
      </c>
    </row>
    <row r="23" spans="1:10">
      <c r="A23" s="247"/>
      <c r="B23" s="247"/>
      <c r="C23" s="24" t="s">
        <v>343</v>
      </c>
      <c r="D23" s="24" t="s">
        <v>344</v>
      </c>
      <c r="E23" s="24" t="s">
        <v>396</v>
      </c>
      <c r="F23" s="24" t="s">
        <v>352</v>
      </c>
      <c r="G23" s="24" t="s">
        <v>181</v>
      </c>
      <c r="H23" s="24" t="s">
        <v>377</v>
      </c>
      <c r="I23" s="24" t="s">
        <v>348</v>
      </c>
      <c r="J23" s="34" t="s">
        <v>397</v>
      </c>
    </row>
    <row r="24" spans="1:10">
      <c r="A24" s="247"/>
      <c r="B24" s="247"/>
      <c r="C24" s="24" t="s">
        <v>343</v>
      </c>
      <c r="D24" s="24" t="s">
        <v>344</v>
      </c>
      <c r="E24" s="24" t="s">
        <v>398</v>
      </c>
      <c r="F24" s="24" t="s">
        <v>352</v>
      </c>
      <c r="G24" s="24" t="s">
        <v>181</v>
      </c>
      <c r="H24" s="24" t="s">
        <v>377</v>
      </c>
      <c r="I24" s="24" t="s">
        <v>348</v>
      </c>
      <c r="J24" s="34" t="s">
        <v>399</v>
      </c>
    </row>
    <row r="25" ht="22.5" spans="1:10">
      <c r="A25" s="247"/>
      <c r="B25" s="247"/>
      <c r="C25" s="24" t="s">
        <v>343</v>
      </c>
      <c r="D25" s="24" t="s">
        <v>344</v>
      </c>
      <c r="E25" s="24" t="s">
        <v>400</v>
      </c>
      <c r="F25" s="24" t="s">
        <v>346</v>
      </c>
      <c r="G25" s="24" t="s">
        <v>181</v>
      </c>
      <c r="H25" s="24" t="s">
        <v>347</v>
      </c>
      <c r="I25" s="24" t="s">
        <v>348</v>
      </c>
      <c r="J25" s="34" t="s">
        <v>401</v>
      </c>
    </row>
    <row r="26" ht="22.5" spans="1:10">
      <c r="A26" s="247"/>
      <c r="B26" s="247"/>
      <c r="C26" s="24" t="s">
        <v>343</v>
      </c>
      <c r="D26" s="24" t="s">
        <v>344</v>
      </c>
      <c r="E26" s="24" t="s">
        <v>402</v>
      </c>
      <c r="F26" s="24" t="s">
        <v>352</v>
      </c>
      <c r="G26" s="24" t="s">
        <v>181</v>
      </c>
      <c r="H26" s="24" t="s">
        <v>347</v>
      </c>
      <c r="I26" s="24" t="s">
        <v>348</v>
      </c>
      <c r="J26" s="34" t="s">
        <v>403</v>
      </c>
    </row>
    <row r="27" ht="22.5" spans="1:10">
      <c r="A27" s="247"/>
      <c r="B27" s="247"/>
      <c r="C27" s="24" t="s">
        <v>343</v>
      </c>
      <c r="D27" s="24" t="s">
        <v>344</v>
      </c>
      <c r="E27" s="24" t="s">
        <v>404</v>
      </c>
      <c r="F27" s="24" t="s">
        <v>346</v>
      </c>
      <c r="G27" s="24" t="s">
        <v>184</v>
      </c>
      <c r="H27" s="24" t="s">
        <v>347</v>
      </c>
      <c r="I27" s="24" t="s">
        <v>348</v>
      </c>
      <c r="J27" s="34" t="s">
        <v>405</v>
      </c>
    </row>
    <row r="28" ht="22.5" spans="1:10">
      <c r="A28" s="247"/>
      <c r="B28" s="247"/>
      <c r="C28" s="24" t="s">
        <v>343</v>
      </c>
      <c r="D28" s="24" t="s">
        <v>344</v>
      </c>
      <c r="E28" s="24" t="s">
        <v>406</v>
      </c>
      <c r="F28" s="24" t="s">
        <v>346</v>
      </c>
      <c r="G28" s="24" t="s">
        <v>219</v>
      </c>
      <c r="H28" s="24" t="s">
        <v>407</v>
      </c>
      <c r="I28" s="24" t="s">
        <v>348</v>
      </c>
      <c r="J28" s="34" t="s">
        <v>408</v>
      </c>
    </row>
    <row r="29" spans="1:10">
      <c r="A29" s="247"/>
      <c r="B29" s="247"/>
      <c r="C29" s="24" t="s">
        <v>343</v>
      </c>
      <c r="D29" s="24" t="s">
        <v>356</v>
      </c>
      <c r="E29" s="24" t="s">
        <v>357</v>
      </c>
      <c r="F29" s="24" t="s">
        <v>352</v>
      </c>
      <c r="G29" s="24" t="s">
        <v>409</v>
      </c>
      <c r="H29" s="24" t="s">
        <v>359</v>
      </c>
      <c r="I29" s="24" t="s">
        <v>348</v>
      </c>
      <c r="J29" s="34" t="s">
        <v>410</v>
      </c>
    </row>
    <row r="30" ht="22.5" spans="1:10">
      <c r="A30" s="247"/>
      <c r="B30" s="247"/>
      <c r="C30" s="24" t="s">
        <v>361</v>
      </c>
      <c r="D30" s="24" t="s">
        <v>362</v>
      </c>
      <c r="E30" s="24" t="s">
        <v>411</v>
      </c>
      <c r="F30" s="24" t="s">
        <v>352</v>
      </c>
      <c r="G30" s="24" t="s">
        <v>412</v>
      </c>
      <c r="H30" s="24" t="s">
        <v>365</v>
      </c>
      <c r="I30" s="24" t="s">
        <v>354</v>
      </c>
      <c r="J30" s="34" t="s">
        <v>411</v>
      </c>
    </row>
    <row r="31" ht="78.75" spans="1:10">
      <c r="A31" s="247"/>
      <c r="B31" s="247"/>
      <c r="C31" s="24" t="s">
        <v>361</v>
      </c>
      <c r="D31" s="24" t="s">
        <v>362</v>
      </c>
      <c r="E31" s="24" t="s">
        <v>413</v>
      </c>
      <c r="F31" s="24" t="s">
        <v>352</v>
      </c>
      <c r="G31" s="24" t="s">
        <v>414</v>
      </c>
      <c r="H31" s="24" t="s">
        <v>365</v>
      </c>
      <c r="I31" s="24" t="s">
        <v>354</v>
      </c>
      <c r="J31" s="34" t="s">
        <v>413</v>
      </c>
    </row>
    <row r="32" ht="78.75" spans="1:10">
      <c r="A32" s="247"/>
      <c r="B32" s="247"/>
      <c r="C32" s="24" t="s">
        <v>361</v>
      </c>
      <c r="D32" s="24" t="s">
        <v>362</v>
      </c>
      <c r="E32" s="24" t="s">
        <v>415</v>
      </c>
      <c r="F32" s="24" t="s">
        <v>352</v>
      </c>
      <c r="G32" s="24" t="s">
        <v>416</v>
      </c>
      <c r="H32" s="24" t="s">
        <v>365</v>
      </c>
      <c r="I32" s="24" t="s">
        <v>354</v>
      </c>
      <c r="J32" s="34" t="s">
        <v>415</v>
      </c>
    </row>
    <row r="33" ht="22.5" spans="1:10">
      <c r="A33" s="248"/>
      <c r="B33" s="248"/>
      <c r="C33" s="24" t="s">
        <v>366</v>
      </c>
      <c r="D33" s="24" t="s">
        <v>367</v>
      </c>
      <c r="E33" s="24" t="s">
        <v>417</v>
      </c>
      <c r="F33" s="24" t="s">
        <v>352</v>
      </c>
      <c r="G33" s="24" t="s">
        <v>418</v>
      </c>
      <c r="H33" s="24" t="s">
        <v>370</v>
      </c>
      <c r="I33" s="24" t="s">
        <v>354</v>
      </c>
      <c r="J33" s="34" t="s">
        <v>419</v>
      </c>
    </row>
    <row r="34" spans="1:10">
      <c r="A34" s="37" t="s">
        <v>420</v>
      </c>
      <c r="B34" s="37" t="s">
        <v>421</v>
      </c>
      <c r="C34" s="24" t="s">
        <v>343</v>
      </c>
      <c r="D34" s="24" t="s">
        <v>344</v>
      </c>
      <c r="E34" s="24" t="s">
        <v>422</v>
      </c>
      <c r="F34" s="24" t="s">
        <v>352</v>
      </c>
      <c r="G34" s="24" t="s">
        <v>185</v>
      </c>
      <c r="H34" s="24" t="s">
        <v>377</v>
      </c>
      <c r="I34" s="24" t="s">
        <v>348</v>
      </c>
      <c r="J34" s="34" t="s">
        <v>423</v>
      </c>
    </row>
    <row r="35" spans="1:10">
      <c r="A35" s="247"/>
      <c r="B35" s="247"/>
      <c r="C35" s="24" t="s">
        <v>343</v>
      </c>
      <c r="D35" s="24" t="s">
        <v>344</v>
      </c>
      <c r="E35" s="24" t="s">
        <v>424</v>
      </c>
      <c r="F35" s="24" t="s">
        <v>352</v>
      </c>
      <c r="G35" s="24" t="s">
        <v>186</v>
      </c>
      <c r="H35" s="24" t="s">
        <v>377</v>
      </c>
      <c r="I35" s="24" t="s">
        <v>348</v>
      </c>
      <c r="J35" s="34" t="s">
        <v>425</v>
      </c>
    </row>
    <row r="36" spans="1:10">
      <c r="A36" s="247"/>
      <c r="B36" s="247"/>
      <c r="C36" s="24" t="s">
        <v>343</v>
      </c>
      <c r="D36" s="24" t="s">
        <v>344</v>
      </c>
      <c r="E36" s="24" t="s">
        <v>426</v>
      </c>
      <c r="F36" s="24" t="s">
        <v>352</v>
      </c>
      <c r="G36" s="24" t="s">
        <v>182</v>
      </c>
      <c r="H36" s="24" t="s">
        <v>427</v>
      </c>
      <c r="I36" s="24" t="s">
        <v>348</v>
      </c>
      <c r="J36" s="34" t="s">
        <v>428</v>
      </c>
    </row>
    <row r="37" spans="1:10">
      <c r="A37" s="247"/>
      <c r="B37" s="247"/>
      <c r="C37" s="24" t="s">
        <v>343</v>
      </c>
      <c r="D37" s="24" t="s">
        <v>344</v>
      </c>
      <c r="E37" s="24" t="s">
        <v>429</v>
      </c>
      <c r="F37" s="24" t="s">
        <v>352</v>
      </c>
      <c r="G37" s="24" t="s">
        <v>185</v>
      </c>
      <c r="H37" s="24" t="s">
        <v>377</v>
      </c>
      <c r="I37" s="24" t="s">
        <v>348</v>
      </c>
      <c r="J37" s="34" t="s">
        <v>430</v>
      </c>
    </row>
    <row r="38" ht="67.5" spans="1:10">
      <c r="A38" s="247"/>
      <c r="B38" s="247"/>
      <c r="C38" s="24" t="s">
        <v>361</v>
      </c>
      <c r="D38" s="24" t="s">
        <v>362</v>
      </c>
      <c r="E38" s="24" t="s">
        <v>431</v>
      </c>
      <c r="F38" s="24" t="s">
        <v>346</v>
      </c>
      <c r="G38" s="24" t="s">
        <v>432</v>
      </c>
      <c r="H38" s="24" t="s">
        <v>365</v>
      </c>
      <c r="I38" s="24" t="s">
        <v>354</v>
      </c>
      <c r="J38" s="34" t="s">
        <v>431</v>
      </c>
    </row>
    <row r="39" ht="67.5" spans="1:10">
      <c r="A39" s="247"/>
      <c r="B39" s="247"/>
      <c r="C39" s="24" t="s">
        <v>361</v>
      </c>
      <c r="D39" s="24" t="s">
        <v>362</v>
      </c>
      <c r="E39" s="24" t="s">
        <v>433</v>
      </c>
      <c r="F39" s="24" t="s">
        <v>352</v>
      </c>
      <c r="G39" s="24" t="s">
        <v>434</v>
      </c>
      <c r="H39" s="24" t="s">
        <v>365</v>
      </c>
      <c r="I39" s="24" t="s">
        <v>354</v>
      </c>
      <c r="J39" s="34" t="s">
        <v>433</v>
      </c>
    </row>
    <row r="40" ht="22.5" spans="1:10">
      <c r="A40" s="248"/>
      <c r="B40" s="248"/>
      <c r="C40" s="24" t="s">
        <v>366</v>
      </c>
      <c r="D40" s="24" t="s">
        <v>367</v>
      </c>
      <c r="E40" s="24" t="s">
        <v>417</v>
      </c>
      <c r="F40" s="24" t="s">
        <v>352</v>
      </c>
      <c r="G40" s="24" t="s">
        <v>369</v>
      </c>
      <c r="H40" s="24" t="s">
        <v>370</v>
      </c>
      <c r="I40" s="24" t="s">
        <v>354</v>
      </c>
      <c r="J40" s="34" t="s">
        <v>435</v>
      </c>
    </row>
    <row r="41" spans="1:10">
      <c r="A41" s="37" t="s">
        <v>436</v>
      </c>
      <c r="B41" s="37" t="s">
        <v>437</v>
      </c>
      <c r="C41" s="24" t="s">
        <v>343</v>
      </c>
      <c r="D41" s="24" t="s">
        <v>344</v>
      </c>
      <c r="E41" s="24" t="s">
        <v>438</v>
      </c>
      <c r="F41" s="24" t="s">
        <v>352</v>
      </c>
      <c r="G41" s="24" t="s">
        <v>183</v>
      </c>
      <c r="H41" s="24" t="s">
        <v>439</v>
      </c>
      <c r="I41" s="24" t="s">
        <v>348</v>
      </c>
      <c r="J41" s="34" t="s">
        <v>440</v>
      </c>
    </row>
    <row r="42" ht="22.5" spans="1:10">
      <c r="A42" s="247"/>
      <c r="B42" s="247"/>
      <c r="C42" s="24" t="s">
        <v>343</v>
      </c>
      <c r="D42" s="24" t="s">
        <v>356</v>
      </c>
      <c r="E42" s="24" t="s">
        <v>357</v>
      </c>
      <c r="F42" s="24" t="s">
        <v>352</v>
      </c>
      <c r="G42" s="24" t="s">
        <v>441</v>
      </c>
      <c r="H42" s="24" t="s">
        <v>442</v>
      </c>
      <c r="I42" s="24" t="s">
        <v>348</v>
      </c>
      <c r="J42" s="34" t="s">
        <v>443</v>
      </c>
    </row>
    <row r="43" ht="22.5" spans="1:10">
      <c r="A43" s="247"/>
      <c r="B43" s="247"/>
      <c r="C43" s="24" t="s">
        <v>361</v>
      </c>
      <c r="D43" s="24" t="s">
        <v>362</v>
      </c>
      <c r="E43" s="24" t="s">
        <v>444</v>
      </c>
      <c r="F43" s="24" t="s">
        <v>346</v>
      </c>
      <c r="G43" s="24" t="s">
        <v>445</v>
      </c>
      <c r="H43" s="24" t="s">
        <v>365</v>
      </c>
      <c r="I43" s="24" t="s">
        <v>354</v>
      </c>
      <c r="J43" s="34" t="s">
        <v>444</v>
      </c>
    </row>
    <row r="44" ht="22.5" spans="1:10">
      <c r="A44" s="248"/>
      <c r="B44" s="248"/>
      <c r="C44" s="24" t="s">
        <v>366</v>
      </c>
      <c r="D44" s="24" t="s">
        <v>367</v>
      </c>
      <c r="E44" s="24" t="s">
        <v>446</v>
      </c>
      <c r="F44" s="24" t="s">
        <v>352</v>
      </c>
      <c r="G44" s="24" t="s">
        <v>418</v>
      </c>
      <c r="H44" s="24" t="s">
        <v>370</v>
      </c>
      <c r="I44" s="24" t="s">
        <v>354</v>
      </c>
      <c r="J44" s="34" t="s">
        <v>447</v>
      </c>
    </row>
    <row r="45" ht="22.5" spans="1:10">
      <c r="A45" s="37" t="s">
        <v>448</v>
      </c>
      <c r="B45" s="37" t="s">
        <v>449</v>
      </c>
      <c r="C45" s="24" t="s">
        <v>343</v>
      </c>
      <c r="D45" s="24" t="s">
        <v>344</v>
      </c>
      <c r="E45" s="24" t="s">
        <v>450</v>
      </c>
      <c r="F45" s="24" t="s">
        <v>352</v>
      </c>
      <c r="G45" s="24" t="s">
        <v>187</v>
      </c>
      <c r="H45" s="24" t="s">
        <v>347</v>
      </c>
      <c r="I45" s="24" t="s">
        <v>348</v>
      </c>
      <c r="J45" s="34" t="s">
        <v>451</v>
      </c>
    </row>
    <row r="46" ht="45" spans="1:10">
      <c r="A46" s="247"/>
      <c r="B46" s="247"/>
      <c r="C46" s="24" t="s">
        <v>343</v>
      </c>
      <c r="D46" s="24" t="s">
        <v>344</v>
      </c>
      <c r="E46" s="24" t="s">
        <v>452</v>
      </c>
      <c r="F46" s="24" t="s">
        <v>352</v>
      </c>
      <c r="G46" s="24" t="s">
        <v>187</v>
      </c>
      <c r="H46" s="24" t="s">
        <v>377</v>
      </c>
      <c r="I46" s="24" t="s">
        <v>348</v>
      </c>
      <c r="J46" s="34" t="s">
        <v>453</v>
      </c>
    </row>
    <row r="47" ht="22.5" spans="1:10">
      <c r="A47" s="247"/>
      <c r="B47" s="247"/>
      <c r="C47" s="24" t="s">
        <v>343</v>
      </c>
      <c r="D47" s="24" t="s">
        <v>344</v>
      </c>
      <c r="E47" s="24" t="s">
        <v>454</v>
      </c>
      <c r="F47" s="24" t="s">
        <v>352</v>
      </c>
      <c r="G47" s="24" t="s">
        <v>181</v>
      </c>
      <c r="H47" s="24" t="s">
        <v>347</v>
      </c>
      <c r="I47" s="24" t="s">
        <v>348</v>
      </c>
      <c r="J47" s="34" t="s">
        <v>455</v>
      </c>
    </row>
    <row r="48" ht="22.5" spans="1:10">
      <c r="A48" s="247"/>
      <c r="B48" s="247"/>
      <c r="C48" s="24" t="s">
        <v>343</v>
      </c>
      <c r="D48" s="24" t="s">
        <v>344</v>
      </c>
      <c r="E48" s="24" t="s">
        <v>456</v>
      </c>
      <c r="F48" s="24" t="s">
        <v>352</v>
      </c>
      <c r="G48" s="24" t="s">
        <v>181</v>
      </c>
      <c r="H48" s="24" t="s">
        <v>347</v>
      </c>
      <c r="I48" s="24" t="s">
        <v>348</v>
      </c>
      <c r="J48" s="34" t="s">
        <v>457</v>
      </c>
    </row>
    <row r="49" ht="22.5" spans="1:10">
      <c r="A49" s="247"/>
      <c r="B49" s="247"/>
      <c r="C49" s="24" t="s">
        <v>343</v>
      </c>
      <c r="D49" s="24" t="s">
        <v>356</v>
      </c>
      <c r="E49" s="24" t="s">
        <v>357</v>
      </c>
      <c r="F49" s="24" t="s">
        <v>352</v>
      </c>
      <c r="G49" s="24" t="s">
        <v>458</v>
      </c>
      <c r="H49" s="24" t="s">
        <v>359</v>
      </c>
      <c r="I49" s="24" t="s">
        <v>348</v>
      </c>
      <c r="J49" s="34" t="s">
        <v>459</v>
      </c>
    </row>
    <row r="50" ht="45" spans="1:10">
      <c r="A50" s="247"/>
      <c r="B50" s="247"/>
      <c r="C50" s="24" t="s">
        <v>361</v>
      </c>
      <c r="D50" s="24" t="s">
        <v>362</v>
      </c>
      <c r="E50" s="24" t="s">
        <v>460</v>
      </c>
      <c r="F50" s="24" t="s">
        <v>346</v>
      </c>
      <c r="G50" s="24" t="s">
        <v>461</v>
      </c>
      <c r="H50" s="24" t="s">
        <v>365</v>
      </c>
      <c r="I50" s="24" t="s">
        <v>354</v>
      </c>
      <c r="J50" s="34" t="s">
        <v>460</v>
      </c>
    </row>
    <row r="51" ht="101.25" spans="1:10">
      <c r="A51" s="247"/>
      <c r="B51" s="247"/>
      <c r="C51" s="24" t="s">
        <v>361</v>
      </c>
      <c r="D51" s="24" t="s">
        <v>362</v>
      </c>
      <c r="E51" s="24" t="s">
        <v>462</v>
      </c>
      <c r="F51" s="24" t="s">
        <v>352</v>
      </c>
      <c r="G51" s="24" t="s">
        <v>463</v>
      </c>
      <c r="H51" s="24" t="s">
        <v>365</v>
      </c>
      <c r="I51" s="24" t="s">
        <v>354</v>
      </c>
      <c r="J51" s="34" t="s">
        <v>462</v>
      </c>
    </row>
    <row r="52" ht="22.5" spans="1:10">
      <c r="A52" s="248"/>
      <c r="B52" s="248"/>
      <c r="C52" s="24" t="s">
        <v>366</v>
      </c>
      <c r="D52" s="24" t="s">
        <v>367</v>
      </c>
      <c r="E52" s="24" t="s">
        <v>417</v>
      </c>
      <c r="F52" s="24" t="s">
        <v>352</v>
      </c>
      <c r="G52" s="24" t="s">
        <v>418</v>
      </c>
      <c r="H52" s="24" t="s">
        <v>370</v>
      </c>
      <c r="I52" s="24" t="s">
        <v>354</v>
      </c>
      <c r="J52" s="34" t="s">
        <v>419</v>
      </c>
    </row>
    <row r="53" spans="1:10">
      <c r="A53" s="37" t="s">
        <v>464</v>
      </c>
      <c r="B53" s="37" t="s">
        <v>465</v>
      </c>
      <c r="C53" s="24" t="s">
        <v>343</v>
      </c>
      <c r="D53" s="24" t="s">
        <v>344</v>
      </c>
      <c r="E53" s="24" t="s">
        <v>466</v>
      </c>
      <c r="F53" s="24" t="s">
        <v>346</v>
      </c>
      <c r="G53" s="24" t="s">
        <v>185</v>
      </c>
      <c r="H53" s="24" t="s">
        <v>377</v>
      </c>
      <c r="I53" s="24" t="s">
        <v>348</v>
      </c>
      <c r="J53" s="34" t="s">
        <v>467</v>
      </c>
    </row>
    <row r="54" ht="22.5" spans="1:10">
      <c r="A54" s="247"/>
      <c r="B54" s="247"/>
      <c r="C54" s="24" t="s">
        <v>343</v>
      </c>
      <c r="D54" s="24" t="s">
        <v>344</v>
      </c>
      <c r="E54" s="24" t="s">
        <v>468</v>
      </c>
      <c r="F54" s="24" t="s">
        <v>346</v>
      </c>
      <c r="G54" s="24" t="s">
        <v>185</v>
      </c>
      <c r="H54" s="24" t="s">
        <v>377</v>
      </c>
      <c r="I54" s="24" t="s">
        <v>348</v>
      </c>
      <c r="J54" s="34" t="s">
        <v>469</v>
      </c>
    </row>
    <row r="55" ht="22.5" spans="1:10">
      <c r="A55" s="247"/>
      <c r="B55" s="247"/>
      <c r="C55" s="24" t="s">
        <v>343</v>
      </c>
      <c r="D55" s="24" t="s">
        <v>344</v>
      </c>
      <c r="E55" s="24" t="s">
        <v>470</v>
      </c>
      <c r="F55" s="24" t="s">
        <v>346</v>
      </c>
      <c r="G55" s="24" t="s">
        <v>185</v>
      </c>
      <c r="H55" s="24" t="s">
        <v>377</v>
      </c>
      <c r="I55" s="24" t="s">
        <v>348</v>
      </c>
      <c r="J55" s="34" t="s">
        <v>471</v>
      </c>
    </row>
    <row r="56" ht="22.5" spans="1:10">
      <c r="A56" s="247"/>
      <c r="B56" s="247"/>
      <c r="C56" s="24" t="s">
        <v>343</v>
      </c>
      <c r="D56" s="24" t="s">
        <v>344</v>
      </c>
      <c r="E56" s="24" t="s">
        <v>472</v>
      </c>
      <c r="F56" s="24" t="s">
        <v>346</v>
      </c>
      <c r="G56" s="24" t="s">
        <v>185</v>
      </c>
      <c r="H56" s="24" t="s">
        <v>377</v>
      </c>
      <c r="I56" s="24" t="s">
        <v>348</v>
      </c>
      <c r="J56" s="34" t="s">
        <v>473</v>
      </c>
    </row>
    <row r="57" ht="22.5" spans="1:10">
      <c r="A57" s="247"/>
      <c r="B57" s="247"/>
      <c r="C57" s="24" t="s">
        <v>343</v>
      </c>
      <c r="D57" s="24" t="s">
        <v>344</v>
      </c>
      <c r="E57" s="24" t="s">
        <v>474</v>
      </c>
      <c r="F57" s="24" t="s">
        <v>352</v>
      </c>
      <c r="G57" s="24" t="s">
        <v>475</v>
      </c>
      <c r="H57" s="24" t="s">
        <v>377</v>
      </c>
      <c r="I57" s="24" t="s">
        <v>348</v>
      </c>
      <c r="J57" s="34" t="s">
        <v>476</v>
      </c>
    </row>
    <row r="58" ht="22.5" spans="1:10">
      <c r="A58" s="247"/>
      <c r="B58" s="247"/>
      <c r="C58" s="24" t="s">
        <v>343</v>
      </c>
      <c r="D58" s="24" t="s">
        <v>344</v>
      </c>
      <c r="E58" s="24" t="s">
        <v>477</v>
      </c>
      <c r="F58" s="24" t="s">
        <v>346</v>
      </c>
      <c r="G58" s="24" t="s">
        <v>181</v>
      </c>
      <c r="H58" s="24" t="s">
        <v>347</v>
      </c>
      <c r="I58" s="24" t="s">
        <v>348</v>
      </c>
      <c r="J58" s="34" t="s">
        <v>478</v>
      </c>
    </row>
    <row r="59" ht="22.5" spans="1:10">
      <c r="A59" s="247"/>
      <c r="B59" s="247"/>
      <c r="C59" s="24" t="s">
        <v>343</v>
      </c>
      <c r="D59" s="24" t="s">
        <v>356</v>
      </c>
      <c r="E59" s="24" t="s">
        <v>357</v>
      </c>
      <c r="F59" s="24" t="s">
        <v>352</v>
      </c>
      <c r="G59" s="24" t="s">
        <v>479</v>
      </c>
      <c r="H59" s="24" t="s">
        <v>359</v>
      </c>
      <c r="I59" s="24" t="s">
        <v>348</v>
      </c>
      <c r="J59" s="34" t="s">
        <v>480</v>
      </c>
    </row>
    <row r="60" ht="101.25" spans="1:10">
      <c r="A60" s="247"/>
      <c r="B60" s="247"/>
      <c r="C60" s="24" t="s">
        <v>361</v>
      </c>
      <c r="D60" s="24" t="s">
        <v>362</v>
      </c>
      <c r="E60" s="24" t="s">
        <v>481</v>
      </c>
      <c r="F60" s="24" t="s">
        <v>346</v>
      </c>
      <c r="G60" s="24" t="s">
        <v>482</v>
      </c>
      <c r="H60" s="24" t="s">
        <v>365</v>
      </c>
      <c r="I60" s="24" t="s">
        <v>354</v>
      </c>
      <c r="J60" s="34" t="s">
        <v>481</v>
      </c>
    </row>
    <row r="61" ht="191.25" spans="1:10">
      <c r="A61" s="247"/>
      <c r="B61" s="247"/>
      <c r="C61" s="24" t="s">
        <v>361</v>
      </c>
      <c r="D61" s="24" t="s">
        <v>362</v>
      </c>
      <c r="E61" s="24" t="s">
        <v>483</v>
      </c>
      <c r="F61" s="24" t="s">
        <v>352</v>
      </c>
      <c r="G61" s="24" t="s">
        <v>387</v>
      </c>
      <c r="H61" s="24" t="s">
        <v>365</v>
      </c>
      <c r="I61" s="24" t="s">
        <v>354</v>
      </c>
      <c r="J61" s="34" t="s">
        <v>483</v>
      </c>
    </row>
    <row r="62" ht="22.5" spans="1:10">
      <c r="A62" s="248"/>
      <c r="B62" s="248"/>
      <c r="C62" s="24" t="s">
        <v>366</v>
      </c>
      <c r="D62" s="24" t="s">
        <v>367</v>
      </c>
      <c r="E62" s="24" t="s">
        <v>417</v>
      </c>
      <c r="F62" s="24" t="s">
        <v>352</v>
      </c>
      <c r="G62" s="24" t="s">
        <v>369</v>
      </c>
      <c r="H62" s="24" t="s">
        <v>370</v>
      </c>
      <c r="I62" s="24" t="s">
        <v>354</v>
      </c>
      <c r="J62" s="34" t="s">
        <v>484</v>
      </c>
    </row>
  </sheetData>
  <mergeCells count="16">
    <mergeCell ref="A2:J2"/>
    <mergeCell ref="A3:H3"/>
    <mergeCell ref="A8:A12"/>
    <mergeCell ref="A14:A20"/>
    <mergeCell ref="A21:A33"/>
    <mergeCell ref="A34:A40"/>
    <mergeCell ref="A41:A44"/>
    <mergeCell ref="A45:A52"/>
    <mergeCell ref="A53:A62"/>
    <mergeCell ref="B8:B12"/>
    <mergeCell ref="B14:B20"/>
    <mergeCell ref="B21:B33"/>
    <mergeCell ref="B34:B40"/>
    <mergeCell ref="B41:B44"/>
    <mergeCell ref="B45:B52"/>
    <mergeCell ref="B53:B62"/>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1"/>
  <sheetViews>
    <sheetView workbookViewId="0">
      <selection activeCell="A3" sqref="A3:C3"/>
    </sheetView>
  </sheetViews>
  <sheetFormatPr defaultColWidth="8.57142857142857" defaultRowHeight="14.25" customHeight="1"/>
  <cols>
    <col min="1" max="1" width="18.1428571428571" style="8" customWidth="1"/>
    <col min="2" max="2" width="23.4285714285714" style="8" customWidth="1"/>
    <col min="3" max="3" width="21.8571428571429" style="8" customWidth="1"/>
    <col min="4" max="4" width="15.5714285714286" style="8" customWidth="1"/>
    <col min="5" max="5" width="18.4285714285714" style="8" customWidth="1"/>
    <col min="6" max="6" width="9.85714285714286" style="8" customWidth="1"/>
    <col min="7" max="7" width="8" style="8" customWidth="1"/>
    <col min="8" max="8" width="22.7142857142857" style="8" customWidth="1"/>
    <col min="9" max="9" width="22.1428571428571" style="8" customWidth="1"/>
    <col min="10" max="10" width="10" style="8" customWidth="1"/>
    <col min="11" max="11" width="33.1428571428571" style="8" customWidth="1"/>
    <col min="12" max="12" width="13.7142857142857" style="8" customWidth="1"/>
    <col min="13" max="13" width="41.8571428571429" style="8" customWidth="1"/>
    <col min="14" max="16384" width="8.57142857142857" style="8" customWidth="1"/>
  </cols>
  <sheetData>
    <row r="1" s="88" customFormat="1" customHeight="1" spans="1:16384">
      <c r="A1" s="174"/>
      <c r="B1" s="174"/>
      <c r="C1" s="174"/>
      <c r="D1" s="174"/>
      <c r="E1" s="174"/>
      <c r="F1" s="174"/>
      <c r="G1" s="174"/>
      <c r="H1" s="174"/>
      <c r="I1" s="174"/>
      <c r="J1" s="224"/>
      <c r="K1" s="224"/>
      <c r="L1" s="224"/>
      <c r="M1" s="225"/>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88" customFormat="1" ht="41.25" customHeight="1" spans="1:16384">
      <c r="A2" s="174" t="s">
        <v>485</v>
      </c>
      <c r="B2" s="175"/>
      <c r="C2" s="175"/>
      <c r="D2" s="175"/>
      <c r="E2" s="175"/>
      <c r="F2" s="175"/>
      <c r="G2" s="175"/>
      <c r="H2" s="175"/>
      <c r="I2" s="175"/>
      <c r="J2" s="175"/>
      <c r="K2" s="175"/>
      <c r="L2" s="175"/>
      <c r="M2" s="175"/>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88" customFormat="1" ht="17.25" customHeight="1" spans="1:16384">
      <c r="A3" s="176" t="s">
        <v>21</v>
      </c>
      <c r="B3" s="176"/>
      <c r="C3" s="177"/>
      <c r="D3" s="178"/>
      <c r="E3" s="178"/>
      <c r="F3" s="178"/>
      <c r="G3" s="178"/>
      <c r="H3" s="178"/>
      <c r="I3" s="178"/>
      <c r="J3" s="224"/>
      <c r="K3" s="224"/>
      <c r="L3" s="224"/>
      <c r="M3" s="225" t="s">
        <v>188</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88" customFormat="1" ht="30" customHeight="1" spans="1:16384">
      <c r="A4" s="179" t="s">
        <v>486</v>
      </c>
      <c r="B4" s="180">
        <v>379</v>
      </c>
      <c r="C4" s="181"/>
      <c r="D4" s="181"/>
      <c r="E4" s="182"/>
      <c r="F4" s="183" t="s">
        <v>487</v>
      </c>
      <c r="G4" s="182"/>
      <c r="H4" s="184" t="s">
        <v>90</v>
      </c>
      <c r="I4" s="181"/>
      <c r="J4" s="181"/>
      <c r="K4" s="181"/>
      <c r="L4" s="181"/>
      <c r="M4" s="182"/>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88" customFormat="1" ht="32.25" customHeight="1" spans="1:16384">
      <c r="A5" s="12" t="s">
        <v>1</v>
      </c>
      <c r="B5" s="13"/>
      <c r="C5" s="13"/>
      <c r="D5" s="13"/>
      <c r="E5" s="13"/>
      <c r="F5" s="13"/>
      <c r="G5" s="13"/>
      <c r="H5" s="13"/>
      <c r="I5" s="13"/>
      <c r="J5" s="13"/>
      <c r="K5" s="14"/>
      <c r="L5" s="12" t="s">
        <v>488</v>
      </c>
      <c r="M5" s="226"/>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88" customFormat="1" ht="192" customHeight="1" spans="1:16384">
      <c r="A6" s="185" t="s">
        <v>489</v>
      </c>
      <c r="B6" s="186" t="s">
        <v>490</v>
      </c>
      <c r="C6" s="187" t="s">
        <v>491</v>
      </c>
      <c r="D6" s="188"/>
      <c r="E6" s="188"/>
      <c r="F6" s="188"/>
      <c r="G6" s="188"/>
      <c r="H6" s="188"/>
      <c r="I6" s="188"/>
      <c r="J6" s="227"/>
      <c r="K6" s="228"/>
      <c r="L6" s="229" t="s">
        <v>492</v>
      </c>
      <c r="M6" s="211"/>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88" customFormat="1" ht="116" customHeight="1" spans="1:16384">
      <c r="A7" s="189"/>
      <c r="B7" s="186" t="s">
        <v>493</v>
      </c>
      <c r="C7" s="187" t="s">
        <v>494</v>
      </c>
      <c r="D7" s="188"/>
      <c r="E7" s="188"/>
      <c r="F7" s="188"/>
      <c r="G7" s="188"/>
      <c r="H7" s="188"/>
      <c r="I7" s="188"/>
      <c r="J7" s="227"/>
      <c r="K7" s="228"/>
      <c r="L7" s="229" t="s">
        <v>495</v>
      </c>
      <c r="M7" s="211"/>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88" customFormat="1" ht="191" customHeight="1" spans="1:16384">
      <c r="A8" s="186" t="s">
        <v>496</v>
      </c>
      <c r="B8" s="190" t="s">
        <v>497</v>
      </c>
      <c r="C8" s="191" t="s">
        <v>498</v>
      </c>
      <c r="D8" s="192"/>
      <c r="E8" s="192"/>
      <c r="F8" s="192"/>
      <c r="G8" s="192"/>
      <c r="H8" s="192"/>
      <c r="I8" s="192"/>
      <c r="J8" s="227"/>
      <c r="K8" s="228"/>
      <c r="L8" s="230" t="s">
        <v>499</v>
      </c>
      <c r="M8" s="211"/>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88" customFormat="1" ht="32.25" customHeight="1" spans="1:16384">
      <c r="A9" s="193" t="s">
        <v>500</v>
      </c>
      <c r="B9" s="194"/>
      <c r="C9" s="194"/>
      <c r="D9" s="194"/>
      <c r="E9" s="194"/>
      <c r="F9" s="194"/>
      <c r="G9" s="194"/>
      <c r="H9" s="194"/>
      <c r="I9" s="194"/>
      <c r="J9" s="194"/>
      <c r="K9" s="194"/>
      <c r="L9" s="194"/>
      <c r="M9" s="231"/>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88" customFormat="1" ht="32.25" customHeight="1" spans="1:16384">
      <c r="A10" s="195" t="s">
        <v>501</v>
      </c>
      <c r="B10" s="196"/>
      <c r="C10" s="197" t="s">
        <v>502</v>
      </c>
      <c r="D10" s="198"/>
      <c r="E10" s="198"/>
      <c r="F10" s="198"/>
      <c r="G10" s="199"/>
      <c r="H10" s="200" t="s">
        <v>503</v>
      </c>
      <c r="I10" s="232"/>
      <c r="J10" s="233"/>
      <c r="K10" s="232" t="s">
        <v>504</v>
      </c>
      <c r="L10" s="232"/>
      <c r="M10" s="233"/>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88" customFormat="1" ht="32.25" customHeight="1" spans="1:16384">
      <c r="A11" s="201"/>
      <c r="B11" s="202"/>
      <c r="C11" s="203"/>
      <c r="D11" s="204"/>
      <c r="E11" s="204"/>
      <c r="F11" s="204"/>
      <c r="G11" s="205"/>
      <c r="H11" s="186" t="s">
        <v>505</v>
      </c>
      <c r="I11" s="186" t="s">
        <v>506</v>
      </c>
      <c r="J11" s="186" t="s">
        <v>507</v>
      </c>
      <c r="K11" s="186" t="s">
        <v>505</v>
      </c>
      <c r="L11" s="186" t="s">
        <v>506</v>
      </c>
      <c r="M11" s="234" t="s">
        <v>507</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88" customFormat="1" ht="30" customHeight="1" spans="1:16384">
      <c r="A12" s="200" t="s">
        <v>75</v>
      </c>
      <c r="B12" s="206"/>
      <c r="C12" s="206"/>
      <c r="D12" s="206"/>
      <c r="E12" s="206"/>
      <c r="F12" s="206"/>
      <c r="G12" s="207"/>
      <c r="H12" s="208">
        <v>4260861</v>
      </c>
      <c r="I12" s="208">
        <v>4260861</v>
      </c>
      <c r="J12" s="208"/>
      <c r="K12" s="208">
        <v>4260861</v>
      </c>
      <c r="L12" s="208">
        <v>4260861</v>
      </c>
      <c r="M12" s="235"/>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88" customFormat="1" ht="68" customHeight="1" spans="1:16384">
      <c r="A13" s="187" t="s">
        <v>308</v>
      </c>
      <c r="B13" s="209"/>
      <c r="C13" s="187" t="s">
        <v>421</v>
      </c>
      <c r="D13" s="188"/>
      <c r="E13" s="188"/>
      <c r="F13" s="188"/>
      <c r="G13" s="209"/>
      <c r="H13" s="210">
        <v>200000</v>
      </c>
      <c r="I13" s="210">
        <v>200000</v>
      </c>
      <c r="J13" s="210"/>
      <c r="K13" s="210">
        <v>200000</v>
      </c>
      <c r="L13" s="210">
        <v>200000</v>
      </c>
      <c r="M13" s="236"/>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88" customFormat="1" ht="51" customHeight="1" spans="1:16384">
      <c r="A14" s="187" t="s">
        <v>324</v>
      </c>
      <c r="B14" s="211"/>
      <c r="C14" s="187" t="s">
        <v>391</v>
      </c>
      <c r="D14" s="212"/>
      <c r="E14" s="212"/>
      <c r="F14" s="212"/>
      <c r="G14" s="211"/>
      <c r="H14" s="210">
        <v>670000</v>
      </c>
      <c r="I14" s="210">
        <v>670000</v>
      </c>
      <c r="J14" s="210"/>
      <c r="K14" s="210">
        <v>670000</v>
      </c>
      <c r="L14" s="210">
        <v>670000</v>
      </c>
      <c r="M14" s="236"/>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88" customFormat="1" ht="49" customHeight="1" spans="1:16384">
      <c r="A15" s="187" t="s">
        <v>320</v>
      </c>
      <c r="B15" s="211"/>
      <c r="C15" s="187" t="s">
        <v>465</v>
      </c>
      <c r="D15" s="212"/>
      <c r="E15" s="212"/>
      <c r="F15" s="212"/>
      <c r="G15" s="211"/>
      <c r="H15" s="210">
        <v>205000</v>
      </c>
      <c r="I15" s="210">
        <v>205000</v>
      </c>
      <c r="J15" s="210"/>
      <c r="K15" s="210">
        <v>205000</v>
      </c>
      <c r="L15" s="210">
        <v>205000</v>
      </c>
      <c r="M15" s="236"/>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88" customFormat="1" ht="45" customHeight="1" spans="1:16384">
      <c r="A16" s="187" t="s">
        <v>318</v>
      </c>
      <c r="B16" s="211"/>
      <c r="C16" s="187" t="s">
        <v>449</v>
      </c>
      <c r="D16" s="212"/>
      <c r="E16" s="212"/>
      <c r="F16" s="212"/>
      <c r="G16" s="211"/>
      <c r="H16" s="210">
        <v>120000</v>
      </c>
      <c r="I16" s="210">
        <v>120000</v>
      </c>
      <c r="J16" s="210"/>
      <c r="K16" s="210">
        <v>120000</v>
      </c>
      <c r="L16" s="210">
        <v>120000</v>
      </c>
      <c r="M16" s="236"/>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88" customFormat="1" ht="55" customHeight="1" spans="1:16384">
      <c r="A17" s="187" t="s">
        <v>316</v>
      </c>
      <c r="B17" s="211"/>
      <c r="C17" s="187" t="s">
        <v>373</v>
      </c>
      <c r="D17" s="212"/>
      <c r="E17" s="212"/>
      <c r="F17" s="212"/>
      <c r="G17" s="211"/>
      <c r="H17" s="210">
        <v>5000</v>
      </c>
      <c r="I17" s="210">
        <v>5000</v>
      </c>
      <c r="J17" s="210"/>
      <c r="K17" s="210">
        <v>5000</v>
      </c>
      <c r="L17" s="210">
        <v>5000</v>
      </c>
      <c r="M17" s="236"/>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88" customFormat="1" ht="30" customHeight="1" spans="1:16384">
      <c r="A18" s="187" t="s">
        <v>328</v>
      </c>
      <c r="B18" s="211"/>
      <c r="C18" s="187" t="s">
        <v>437</v>
      </c>
      <c r="D18" s="212"/>
      <c r="E18" s="212"/>
      <c r="F18" s="212"/>
      <c r="G18" s="211"/>
      <c r="H18" s="210">
        <v>24000</v>
      </c>
      <c r="I18" s="210">
        <v>24000</v>
      </c>
      <c r="J18" s="210"/>
      <c r="K18" s="210">
        <v>24000</v>
      </c>
      <c r="L18" s="210">
        <v>24000</v>
      </c>
      <c r="M18" s="236"/>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88" customFormat="1" ht="30" customHeight="1" spans="1:16384">
      <c r="A19" s="187" t="s">
        <v>508</v>
      </c>
      <c r="B19" s="211"/>
      <c r="C19" s="187" t="s">
        <v>509</v>
      </c>
      <c r="D19" s="212"/>
      <c r="E19" s="212"/>
      <c r="F19" s="212"/>
      <c r="G19" s="211"/>
      <c r="H19" s="210">
        <v>2182254</v>
      </c>
      <c r="I19" s="210">
        <v>2182254</v>
      </c>
      <c r="J19" s="210"/>
      <c r="K19" s="210">
        <v>2182254</v>
      </c>
      <c r="L19" s="210">
        <v>2182254</v>
      </c>
      <c r="M19" s="236"/>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88" customFormat="1" ht="46" customHeight="1" spans="1:16384">
      <c r="A20" s="187" t="s">
        <v>312</v>
      </c>
      <c r="B20" s="211"/>
      <c r="C20" s="187" t="s">
        <v>342</v>
      </c>
      <c r="D20" s="212"/>
      <c r="E20" s="212"/>
      <c r="F20" s="212"/>
      <c r="G20" s="211"/>
      <c r="H20" s="210">
        <v>50000</v>
      </c>
      <c r="I20" s="210">
        <v>50000</v>
      </c>
      <c r="J20" s="210"/>
      <c r="K20" s="210">
        <v>50000</v>
      </c>
      <c r="L20" s="210">
        <v>50000</v>
      </c>
      <c r="M20" s="236"/>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88" customFormat="1" ht="34.5" customHeight="1" spans="1:16384">
      <c r="A21" s="187" t="s">
        <v>510</v>
      </c>
      <c r="B21" s="211"/>
      <c r="C21" s="187" t="s">
        <v>509</v>
      </c>
      <c r="D21" s="212"/>
      <c r="E21" s="212"/>
      <c r="F21" s="212"/>
      <c r="G21" s="211"/>
      <c r="H21" s="210">
        <v>804607</v>
      </c>
      <c r="I21" s="210">
        <v>804607</v>
      </c>
      <c r="J21" s="210"/>
      <c r="K21" s="210">
        <v>804607</v>
      </c>
      <c r="L21" s="210">
        <v>804607</v>
      </c>
      <c r="M21" s="236"/>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88" customFormat="1" ht="32.25" customHeight="1" spans="1:16384">
      <c r="A22" s="213" t="s">
        <v>511</v>
      </c>
      <c r="B22" s="214"/>
      <c r="C22" s="214"/>
      <c r="D22" s="214"/>
      <c r="E22" s="214"/>
      <c r="F22" s="214"/>
      <c r="G22" s="214"/>
      <c r="H22" s="214"/>
      <c r="I22" s="214"/>
      <c r="J22" s="214"/>
      <c r="K22" s="214"/>
      <c r="L22" s="214"/>
      <c r="M22" s="237"/>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88" customFormat="1" ht="32.25" customHeight="1" spans="1:16384">
      <c r="A23" s="215" t="s">
        <v>512</v>
      </c>
      <c r="B23" s="216"/>
      <c r="C23" s="216"/>
      <c r="D23" s="216"/>
      <c r="E23" s="216"/>
      <c r="F23" s="216"/>
      <c r="G23" s="217"/>
      <c r="H23" s="218" t="s">
        <v>513</v>
      </c>
      <c r="I23" s="238"/>
      <c r="J23" s="239" t="s">
        <v>340</v>
      </c>
      <c r="K23" s="240"/>
      <c r="L23" s="218" t="s">
        <v>514</v>
      </c>
      <c r="M23" s="23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88" customFormat="1" ht="36" customHeight="1" spans="1:16384">
      <c r="A24" s="219" t="s">
        <v>333</v>
      </c>
      <c r="B24" s="219" t="s">
        <v>515</v>
      </c>
      <c r="C24" s="220" t="s">
        <v>335</v>
      </c>
      <c r="D24" s="220" t="s">
        <v>336</v>
      </c>
      <c r="E24" s="220" t="s">
        <v>337</v>
      </c>
      <c r="F24" s="220" t="s">
        <v>338</v>
      </c>
      <c r="G24" s="220" t="s">
        <v>339</v>
      </c>
      <c r="H24" s="221"/>
      <c r="I24" s="241"/>
      <c r="J24" s="221"/>
      <c r="K24" s="242"/>
      <c r="L24" s="221"/>
      <c r="M24" s="241"/>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88" customFormat="1" ht="96" customHeight="1" spans="1:16384">
      <c r="A25" s="222" t="s">
        <v>343</v>
      </c>
      <c r="B25" s="222" t="s">
        <v>344</v>
      </c>
      <c r="C25" s="24" t="s">
        <v>392</v>
      </c>
      <c r="D25" s="222" t="s">
        <v>346</v>
      </c>
      <c r="E25" s="222" t="s">
        <v>184</v>
      </c>
      <c r="F25" s="222" t="s">
        <v>347</v>
      </c>
      <c r="G25" s="222" t="s">
        <v>348</v>
      </c>
      <c r="H25" s="223" t="s">
        <v>516</v>
      </c>
      <c r="I25" s="241"/>
      <c r="J25" s="243" t="s">
        <v>393</v>
      </c>
      <c r="K25" s="244"/>
      <c r="L25" s="245" t="s">
        <v>517</v>
      </c>
      <c r="M25" s="245"/>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88" customFormat="1" ht="96" customHeight="1" spans="1:16384">
      <c r="A26" s="222" t="s">
        <v>343</v>
      </c>
      <c r="B26" s="222" t="s">
        <v>344</v>
      </c>
      <c r="C26" s="24" t="s">
        <v>394</v>
      </c>
      <c r="D26" s="222" t="s">
        <v>352</v>
      </c>
      <c r="E26" s="222" t="s">
        <v>212</v>
      </c>
      <c r="F26" s="222" t="s">
        <v>377</v>
      </c>
      <c r="G26" s="222" t="s">
        <v>348</v>
      </c>
      <c r="H26" s="223" t="s">
        <v>516</v>
      </c>
      <c r="I26" s="241"/>
      <c r="J26" s="243" t="s">
        <v>518</v>
      </c>
      <c r="K26" s="244"/>
      <c r="L26" s="245" t="s">
        <v>519</v>
      </c>
      <c r="M26" s="245"/>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ht="96" customHeight="1" spans="1:13">
      <c r="A27" s="222" t="s">
        <v>343</v>
      </c>
      <c r="B27" s="222" t="s">
        <v>344</v>
      </c>
      <c r="C27" s="24" t="s">
        <v>396</v>
      </c>
      <c r="D27" s="222" t="s">
        <v>352</v>
      </c>
      <c r="E27" s="222" t="s">
        <v>181</v>
      </c>
      <c r="F27" s="222" t="s">
        <v>377</v>
      </c>
      <c r="G27" s="222" t="s">
        <v>348</v>
      </c>
      <c r="H27" s="223" t="s">
        <v>516</v>
      </c>
      <c r="I27" s="241"/>
      <c r="J27" s="243" t="s">
        <v>397</v>
      </c>
      <c r="K27" s="244"/>
      <c r="L27" s="245" t="s">
        <v>520</v>
      </c>
      <c r="M27" s="245"/>
    </row>
    <row r="28" ht="96" customHeight="1" spans="1:13">
      <c r="A28" s="222" t="s">
        <v>343</v>
      </c>
      <c r="B28" s="222" t="s">
        <v>344</v>
      </c>
      <c r="C28" s="24" t="s">
        <v>398</v>
      </c>
      <c r="D28" s="222" t="s">
        <v>352</v>
      </c>
      <c r="E28" s="222" t="s">
        <v>181</v>
      </c>
      <c r="F28" s="222" t="s">
        <v>377</v>
      </c>
      <c r="G28" s="222" t="s">
        <v>348</v>
      </c>
      <c r="H28" s="223" t="s">
        <v>516</v>
      </c>
      <c r="I28" s="241"/>
      <c r="J28" s="243" t="s">
        <v>399</v>
      </c>
      <c r="K28" s="244"/>
      <c r="L28" s="245" t="s">
        <v>521</v>
      </c>
      <c r="M28" s="245"/>
    </row>
    <row r="29" ht="96" customHeight="1" spans="1:13">
      <c r="A29" s="222" t="s">
        <v>343</v>
      </c>
      <c r="B29" s="222" t="s">
        <v>344</v>
      </c>
      <c r="C29" s="24" t="s">
        <v>400</v>
      </c>
      <c r="D29" s="222" t="s">
        <v>346</v>
      </c>
      <c r="E29" s="222" t="s">
        <v>181</v>
      </c>
      <c r="F29" s="222" t="s">
        <v>347</v>
      </c>
      <c r="G29" s="222" t="s">
        <v>348</v>
      </c>
      <c r="H29" s="223" t="s">
        <v>516</v>
      </c>
      <c r="I29" s="241"/>
      <c r="J29" s="243" t="s">
        <v>401</v>
      </c>
      <c r="K29" s="244"/>
      <c r="L29" s="245" t="s">
        <v>522</v>
      </c>
      <c r="M29" s="245"/>
    </row>
    <row r="30" ht="96" customHeight="1" spans="1:13">
      <c r="A30" s="222" t="s">
        <v>343</v>
      </c>
      <c r="B30" s="222" t="s">
        <v>344</v>
      </c>
      <c r="C30" s="24" t="s">
        <v>402</v>
      </c>
      <c r="D30" s="222" t="s">
        <v>352</v>
      </c>
      <c r="E30" s="222" t="s">
        <v>181</v>
      </c>
      <c r="F30" s="222" t="s">
        <v>347</v>
      </c>
      <c r="G30" s="222" t="s">
        <v>348</v>
      </c>
      <c r="H30" s="223" t="s">
        <v>516</v>
      </c>
      <c r="I30" s="241"/>
      <c r="J30" s="243" t="s">
        <v>403</v>
      </c>
      <c r="K30" s="244"/>
      <c r="L30" s="245" t="s">
        <v>523</v>
      </c>
      <c r="M30" s="245"/>
    </row>
    <row r="31" ht="96" customHeight="1" spans="1:13">
      <c r="A31" s="222" t="s">
        <v>343</v>
      </c>
      <c r="B31" s="222" t="s">
        <v>344</v>
      </c>
      <c r="C31" s="24" t="s">
        <v>404</v>
      </c>
      <c r="D31" s="222" t="s">
        <v>352</v>
      </c>
      <c r="E31" s="222" t="s">
        <v>184</v>
      </c>
      <c r="F31" s="222" t="s">
        <v>347</v>
      </c>
      <c r="G31" s="222" t="s">
        <v>348</v>
      </c>
      <c r="H31" s="223" t="s">
        <v>516</v>
      </c>
      <c r="I31" s="241"/>
      <c r="J31" s="243" t="s">
        <v>405</v>
      </c>
      <c r="K31" s="244"/>
      <c r="L31" s="245" t="s">
        <v>524</v>
      </c>
      <c r="M31" s="245"/>
    </row>
    <row r="32" ht="96" customHeight="1" spans="1:13">
      <c r="A32" s="222" t="s">
        <v>343</v>
      </c>
      <c r="B32" s="222" t="s">
        <v>344</v>
      </c>
      <c r="C32" s="24" t="s">
        <v>406</v>
      </c>
      <c r="D32" s="222" t="s">
        <v>352</v>
      </c>
      <c r="E32" s="222" t="s">
        <v>219</v>
      </c>
      <c r="F32" s="222" t="s">
        <v>407</v>
      </c>
      <c r="G32" s="222" t="s">
        <v>348</v>
      </c>
      <c r="H32" s="223" t="s">
        <v>516</v>
      </c>
      <c r="I32" s="241"/>
      <c r="J32" s="243" t="s">
        <v>408</v>
      </c>
      <c r="K32" s="244"/>
      <c r="L32" s="245" t="s">
        <v>525</v>
      </c>
      <c r="M32" s="245"/>
    </row>
    <row r="33" ht="56" customHeight="1" spans="1:13">
      <c r="A33" s="222" t="s">
        <v>343</v>
      </c>
      <c r="B33" s="222" t="s">
        <v>344</v>
      </c>
      <c r="C33" s="24" t="s">
        <v>450</v>
      </c>
      <c r="D33" s="222" t="s">
        <v>352</v>
      </c>
      <c r="E33" s="222" t="s">
        <v>187</v>
      </c>
      <c r="F33" s="222" t="s">
        <v>347</v>
      </c>
      <c r="G33" s="222" t="s">
        <v>348</v>
      </c>
      <c r="H33" s="223" t="s">
        <v>526</v>
      </c>
      <c r="I33" s="241"/>
      <c r="J33" s="243" t="s">
        <v>451</v>
      </c>
      <c r="K33" s="244"/>
      <c r="L33" s="245" t="s">
        <v>527</v>
      </c>
      <c r="M33" s="245"/>
    </row>
    <row r="34" ht="47" customHeight="1" spans="1:13">
      <c r="A34" s="222" t="s">
        <v>343</v>
      </c>
      <c r="B34" s="222" t="s">
        <v>344</v>
      </c>
      <c r="C34" s="24" t="s">
        <v>454</v>
      </c>
      <c r="D34" s="222" t="s">
        <v>352</v>
      </c>
      <c r="E34" s="222" t="s">
        <v>181</v>
      </c>
      <c r="F34" s="222" t="s">
        <v>347</v>
      </c>
      <c r="G34" s="222" t="s">
        <v>348</v>
      </c>
      <c r="H34" s="223" t="s">
        <v>528</v>
      </c>
      <c r="I34" s="241"/>
      <c r="J34" s="243" t="s">
        <v>455</v>
      </c>
      <c r="K34" s="244"/>
      <c r="L34" s="245" t="s">
        <v>529</v>
      </c>
      <c r="M34" s="245"/>
    </row>
    <row r="35" ht="47" customHeight="1" spans="1:13">
      <c r="A35" s="222" t="s">
        <v>343</v>
      </c>
      <c r="B35" s="222" t="s">
        <v>344</v>
      </c>
      <c r="C35" s="24" t="s">
        <v>456</v>
      </c>
      <c r="D35" s="222" t="s">
        <v>352</v>
      </c>
      <c r="E35" s="222" t="s">
        <v>181</v>
      </c>
      <c r="F35" s="222" t="s">
        <v>347</v>
      </c>
      <c r="G35" s="222" t="s">
        <v>348</v>
      </c>
      <c r="H35" s="223" t="s">
        <v>528</v>
      </c>
      <c r="I35" s="241"/>
      <c r="J35" s="243" t="s">
        <v>457</v>
      </c>
      <c r="K35" s="244"/>
      <c r="L35" s="245" t="s">
        <v>530</v>
      </c>
      <c r="M35" s="245"/>
    </row>
    <row r="36" ht="69" customHeight="1" spans="1:13">
      <c r="A36" s="222" t="s">
        <v>343</v>
      </c>
      <c r="B36" s="222" t="s">
        <v>344</v>
      </c>
      <c r="C36" s="24" t="s">
        <v>422</v>
      </c>
      <c r="D36" s="222" t="s">
        <v>352</v>
      </c>
      <c r="E36" s="222" t="s">
        <v>185</v>
      </c>
      <c r="F36" s="222" t="s">
        <v>377</v>
      </c>
      <c r="G36" s="222" t="s">
        <v>348</v>
      </c>
      <c r="H36" s="223" t="s">
        <v>531</v>
      </c>
      <c r="I36" s="241"/>
      <c r="J36" s="243" t="s">
        <v>423</v>
      </c>
      <c r="K36" s="244"/>
      <c r="L36" s="245" t="s">
        <v>532</v>
      </c>
      <c r="M36" s="245"/>
    </row>
    <row r="37" ht="69" customHeight="1" spans="1:13">
      <c r="A37" s="222" t="s">
        <v>343</v>
      </c>
      <c r="B37" s="222" t="s">
        <v>344</v>
      </c>
      <c r="C37" s="24" t="s">
        <v>424</v>
      </c>
      <c r="D37" s="222" t="s">
        <v>352</v>
      </c>
      <c r="E37" s="222" t="s">
        <v>186</v>
      </c>
      <c r="F37" s="222" t="s">
        <v>377</v>
      </c>
      <c r="G37" s="222" t="s">
        <v>348</v>
      </c>
      <c r="H37" s="223" t="s">
        <v>531</v>
      </c>
      <c r="I37" s="241"/>
      <c r="J37" s="243" t="s">
        <v>425</v>
      </c>
      <c r="K37" s="244"/>
      <c r="L37" s="245" t="s">
        <v>533</v>
      </c>
      <c r="M37" s="245"/>
    </row>
    <row r="38" ht="69" customHeight="1" spans="1:13">
      <c r="A38" s="222" t="s">
        <v>343</v>
      </c>
      <c r="B38" s="222" t="s">
        <v>344</v>
      </c>
      <c r="C38" s="24" t="s">
        <v>426</v>
      </c>
      <c r="D38" s="222" t="s">
        <v>352</v>
      </c>
      <c r="E38" s="222" t="s">
        <v>182</v>
      </c>
      <c r="F38" s="222" t="s">
        <v>427</v>
      </c>
      <c r="G38" s="222" t="s">
        <v>348</v>
      </c>
      <c r="H38" s="223" t="s">
        <v>531</v>
      </c>
      <c r="I38" s="241"/>
      <c r="J38" s="243" t="s">
        <v>428</v>
      </c>
      <c r="K38" s="244"/>
      <c r="L38" s="245" t="s">
        <v>534</v>
      </c>
      <c r="M38" s="245"/>
    </row>
    <row r="39" ht="69" customHeight="1" spans="1:13">
      <c r="A39" s="222" t="s">
        <v>343</v>
      </c>
      <c r="B39" s="222" t="s">
        <v>344</v>
      </c>
      <c r="C39" s="24" t="s">
        <v>429</v>
      </c>
      <c r="D39" s="222" t="s">
        <v>352</v>
      </c>
      <c r="E39" s="222" t="s">
        <v>185</v>
      </c>
      <c r="F39" s="222" t="s">
        <v>377</v>
      </c>
      <c r="G39" s="222" t="s">
        <v>348</v>
      </c>
      <c r="H39" s="223" t="s">
        <v>531</v>
      </c>
      <c r="I39" s="241"/>
      <c r="J39" s="243" t="s">
        <v>430</v>
      </c>
      <c r="K39" s="244"/>
      <c r="L39" s="245" t="s">
        <v>535</v>
      </c>
      <c r="M39" s="245"/>
    </row>
    <row r="40" ht="61" customHeight="1" spans="1:13">
      <c r="A40" s="222" t="s">
        <v>343</v>
      </c>
      <c r="B40" s="222" t="s">
        <v>344</v>
      </c>
      <c r="C40" s="24" t="s">
        <v>374</v>
      </c>
      <c r="D40" s="222" t="s">
        <v>352</v>
      </c>
      <c r="E40" s="222" t="s">
        <v>182</v>
      </c>
      <c r="F40" s="222" t="s">
        <v>347</v>
      </c>
      <c r="G40" s="222" t="s">
        <v>348</v>
      </c>
      <c r="H40" s="223" t="s">
        <v>536</v>
      </c>
      <c r="I40" s="241"/>
      <c r="J40" s="243" t="s">
        <v>375</v>
      </c>
      <c r="K40" s="244"/>
      <c r="L40" s="245" t="s">
        <v>537</v>
      </c>
      <c r="M40" s="245"/>
    </row>
    <row r="41" ht="61" customHeight="1" spans="1:13">
      <c r="A41" s="222" t="s">
        <v>343</v>
      </c>
      <c r="B41" s="222" t="s">
        <v>344</v>
      </c>
      <c r="C41" s="24" t="s">
        <v>376</v>
      </c>
      <c r="D41" s="222" t="s">
        <v>352</v>
      </c>
      <c r="E41" s="222" t="s">
        <v>187</v>
      </c>
      <c r="F41" s="222" t="s">
        <v>377</v>
      </c>
      <c r="G41" s="222" t="s">
        <v>348</v>
      </c>
      <c r="H41" s="223" t="s">
        <v>538</v>
      </c>
      <c r="I41" s="241"/>
      <c r="J41" s="243" t="s">
        <v>378</v>
      </c>
      <c r="K41" s="244"/>
      <c r="L41" s="245" t="s">
        <v>539</v>
      </c>
      <c r="M41" s="245"/>
    </row>
    <row r="42" ht="51" customHeight="1" spans="1:13">
      <c r="A42" s="222" t="s">
        <v>343</v>
      </c>
      <c r="B42" s="222" t="s">
        <v>344</v>
      </c>
      <c r="C42" s="24" t="s">
        <v>379</v>
      </c>
      <c r="D42" s="222" t="s">
        <v>352</v>
      </c>
      <c r="E42" s="222" t="s">
        <v>213</v>
      </c>
      <c r="F42" s="222" t="s">
        <v>377</v>
      </c>
      <c r="G42" s="222" t="s">
        <v>348</v>
      </c>
      <c r="H42" s="223" t="s">
        <v>538</v>
      </c>
      <c r="I42" s="241"/>
      <c r="J42" s="243" t="s">
        <v>380</v>
      </c>
      <c r="K42" s="244"/>
      <c r="L42" s="245" t="s">
        <v>540</v>
      </c>
      <c r="M42" s="245"/>
    </row>
    <row r="43" ht="51" customHeight="1" spans="1:13">
      <c r="A43" s="222" t="s">
        <v>343</v>
      </c>
      <c r="B43" s="222" t="s">
        <v>344</v>
      </c>
      <c r="C43" s="24" t="s">
        <v>381</v>
      </c>
      <c r="D43" s="222" t="s">
        <v>352</v>
      </c>
      <c r="E43" s="222" t="s">
        <v>224</v>
      </c>
      <c r="F43" s="222" t="s">
        <v>382</v>
      </c>
      <c r="G43" s="222" t="s">
        <v>348</v>
      </c>
      <c r="H43" s="223" t="s">
        <v>538</v>
      </c>
      <c r="I43" s="241"/>
      <c r="J43" s="243" t="s">
        <v>383</v>
      </c>
      <c r="K43" s="244"/>
      <c r="L43" s="245" t="s">
        <v>541</v>
      </c>
      <c r="M43" s="245"/>
    </row>
    <row r="44" ht="60" customHeight="1" spans="1:13">
      <c r="A44" s="222" t="s">
        <v>343</v>
      </c>
      <c r="B44" s="222" t="s">
        <v>344</v>
      </c>
      <c r="C44" s="24" t="s">
        <v>466</v>
      </c>
      <c r="D44" s="222" t="s">
        <v>352</v>
      </c>
      <c r="E44" s="222" t="s">
        <v>185</v>
      </c>
      <c r="F44" s="222" t="s">
        <v>377</v>
      </c>
      <c r="G44" s="222" t="s">
        <v>348</v>
      </c>
      <c r="H44" s="223" t="s">
        <v>542</v>
      </c>
      <c r="I44" s="241"/>
      <c r="J44" s="243" t="s">
        <v>467</v>
      </c>
      <c r="K44" s="244"/>
      <c r="L44" s="245" t="s">
        <v>543</v>
      </c>
      <c r="M44" s="245"/>
    </row>
    <row r="45" ht="60" customHeight="1" spans="1:13">
      <c r="A45" s="222" t="s">
        <v>343</v>
      </c>
      <c r="B45" s="222" t="s">
        <v>344</v>
      </c>
      <c r="C45" s="24" t="s">
        <v>468</v>
      </c>
      <c r="D45" s="222" t="s">
        <v>352</v>
      </c>
      <c r="E45" s="222" t="s">
        <v>185</v>
      </c>
      <c r="F45" s="222" t="s">
        <v>377</v>
      </c>
      <c r="G45" s="222" t="s">
        <v>348</v>
      </c>
      <c r="H45" s="223" t="s">
        <v>542</v>
      </c>
      <c r="I45" s="241"/>
      <c r="J45" s="243" t="s">
        <v>469</v>
      </c>
      <c r="K45" s="244"/>
      <c r="L45" s="245" t="s">
        <v>544</v>
      </c>
      <c r="M45" s="245"/>
    </row>
    <row r="46" ht="60" customHeight="1" spans="1:13">
      <c r="A46" s="222" t="s">
        <v>343</v>
      </c>
      <c r="B46" s="222" t="s">
        <v>344</v>
      </c>
      <c r="C46" s="24" t="s">
        <v>470</v>
      </c>
      <c r="D46" s="222" t="s">
        <v>352</v>
      </c>
      <c r="E46" s="222" t="s">
        <v>185</v>
      </c>
      <c r="F46" s="222" t="s">
        <v>377</v>
      </c>
      <c r="G46" s="222" t="s">
        <v>348</v>
      </c>
      <c r="H46" s="223" t="s">
        <v>542</v>
      </c>
      <c r="I46" s="241"/>
      <c r="J46" s="243" t="s">
        <v>471</v>
      </c>
      <c r="K46" s="244"/>
      <c r="L46" s="245" t="s">
        <v>545</v>
      </c>
      <c r="M46" s="245"/>
    </row>
    <row r="47" ht="60" customHeight="1" spans="1:13">
      <c r="A47" s="222" t="s">
        <v>343</v>
      </c>
      <c r="B47" s="222" t="s">
        <v>344</v>
      </c>
      <c r="C47" s="24" t="s">
        <v>472</v>
      </c>
      <c r="D47" s="222" t="s">
        <v>352</v>
      </c>
      <c r="E47" s="222" t="s">
        <v>185</v>
      </c>
      <c r="F47" s="222" t="s">
        <v>377</v>
      </c>
      <c r="G47" s="222" t="s">
        <v>348</v>
      </c>
      <c r="H47" s="223" t="s">
        <v>542</v>
      </c>
      <c r="I47" s="241"/>
      <c r="J47" s="243" t="s">
        <v>473</v>
      </c>
      <c r="K47" s="244"/>
      <c r="L47" s="245" t="s">
        <v>546</v>
      </c>
      <c r="M47" s="245"/>
    </row>
    <row r="48" ht="60" customHeight="1" spans="1:13">
      <c r="A48" s="222" t="s">
        <v>343</v>
      </c>
      <c r="B48" s="222" t="s">
        <v>344</v>
      </c>
      <c r="C48" s="24" t="s">
        <v>474</v>
      </c>
      <c r="D48" s="222" t="s">
        <v>352</v>
      </c>
      <c r="E48" s="222" t="s">
        <v>475</v>
      </c>
      <c r="F48" s="222" t="s">
        <v>377</v>
      </c>
      <c r="G48" s="222" t="s">
        <v>348</v>
      </c>
      <c r="H48" s="223" t="s">
        <v>542</v>
      </c>
      <c r="I48" s="241"/>
      <c r="J48" s="243" t="s">
        <v>476</v>
      </c>
      <c r="K48" s="244"/>
      <c r="L48" s="245" t="s">
        <v>547</v>
      </c>
      <c r="M48" s="245"/>
    </row>
    <row r="49" ht="30" customHeight="1" spans="1:13">
      <c r="A49" s="222" t="s">
        <v>343</v>
      </c>
      <c r="B49" s="222" t="s">
        <v>344</v>
      </c>
      <c r="C49" s="24" t="s">
        <v>477</v>
      </c>
      <c r="D49" s="222" t="s">
        <v>352</v>
      </c>
      <c r="E49" s="222" t="s">
        <v>181</v>
      </c>
      <c r="F49" s="222" t="s">
        <v>347</v>
      </c>
      <c r="G49" s="222" t="s">
        <v>348</v>
      </c>
      <c r="H49" s="223" t="s">
        <v>542</v>
      </c>
      <c r="I49" s="241"/>
      <c r="J49" s="243" t="s">
        <v>478</v>
      </c>
      <c r="K49" s="244"/>
      <c r="L49" s="245" t="s">
        <v>548</v>
      </c>
      <c r="M49" s="245"/>
    </row>
    <row r="50" ht="21" customHeight="1" spans="1:13">
      <c r="A50" s="222" t="s">
        <v>343</v>
      </c>
      <c r="B50" s="222" t="s">
        <v>344</v>
      </c>
      <c r="C50" s="24" t="s">
        <v>438</v>
      </c>
      <c r="D50" s="222" t="s">
        <v>352</v>
      </c>
      <c r="E50" s="222" t="s">
        <v>183</v>
      </c>
      <c r="F50" s="222" t="s">
        <v>439</v>
      </c>
      <c r="G50" s="222" t="s">
        <v>348</v>
      </c>
      <c r="H50" s="223" t="s">
        <v>549</v>
      </c>
      <c r="I50" s="241"/>
      <c r="J50" s="243" t="s">
        <v>440</v>
      </c>
      <c r="K50" s="244"/>
      <c r="L50" s="245" t="s">
        <v>550</v>
      </c>
      <c r="M50" s="245"/>
    </row>
    <row r="51" ht="60" customHeight="1" spans="1:13">
      <c r="A51" s="222" t="s">
        <v>343</v>
      </c>
      <c r="B51" s="222" t="s">
        <v>344</v>
      </c>
      <c r="C51" s="24" t="s">
        <v>345</v>
      </c>
      <c r="D51" s="222" t="s">
        <v>346</v>
      </c>
      <c r="E51" s="222" t="s">
        <v>185</v>
      </c>
      <c r="F51" s="222" t="s">
        <v>347</v>
      </c>
      <c r="G51" s="222" t="s">
        <v>348</v>
      </c>
      <c r="H51" s="223" t="s">
        <v>551</v>
      </c>
      <c r="I51" s="241"/>
      <c r="J51" s="243" t="s">
        <v>349</v>
      </c>
      <c r="K51" s="244"/>
      <c r="L51" s="245" t="s">
        <v>544</v>
      </c>
      <c r="M51" s="245"/>
    </row>
    <row r="52" ht="66" customHeight="1" spans="1:13">
      <c r="A52" s="222" t="s">
        <v>361</v>
      </c>
      <c r="B52" s="222" t="s">
        <v>362</v>
      </c>
      <c r="C52" s="24" t="s">
        <v>411</v>
      </c>
      <c r="D52" s="222" t="s">
        <v>346</v>
      </c>
      <c r="E52" s="222" t="s">
        <v>412</v>
      </c>
      <c r="F52" s="222" t="s">
        <v>365</v>
      </c>
      <c r="G52" s="222" t="s">
        <v>354</v>
      </c>
      <c r="H52" s="223" t="s">
        <v>516</v>
      </c>
      <c r="I52" s="241"/>
      <c r="J52" s="243" t="s">
        <v>411</v>
      </c>
      <c r="K52" s="244"/>
      <c r="L52" s="245" t="s">
        <v>552</v>
      </c>
      <c r="M52" s="245"/>
    </row>
    <row r="53" ht="66" customHeight="1" spans="1:13">
      <c r="A53" s="222" t="s">
        <v>361</v>
      </c>
      <c r="B53" s="222" t="s">
        <v>362</v>
      </c>
      <c r="C53" s="24" t="s">
        <v>413</v>
      </c>
      <c r="D53" s="222" t="s">
        <v>346</v>
      </c>
      <c r="E53" s="222" t="s">
        <v>414</v>
      </c>
      <c r="F53" s="222" t="s">
        <v>365</v>
      </c>
      <c r="G53" s="222" t="s">
        <v>354</v>
      </c>
      <c r="H53" s="223" t="s">
        <v>516</v>
      </c>
      <c r="I53" s="241"/>
      <c r="J53" s="243" t="s">
        <v>413</v>
      </c>
      <c r="K53" s="244"/>
      <c r="L53" s="245" t="s">
        <v>553</v>
      </c>
      <c r="M53" s="245"/>
    </row>
    <row r="54" ht="72" customHeight="1" spans="1:13">
      <c r="A54" s="222" t="s">
        <v>361</v>
      </c>
      <c r="B54" s="222" t="s">
        <v>362</v>
      </c>
      <c r="C54" s="24" t="s">
        <v>415</v>
      </c>
      <c r="D54" s="222" t="s">
        <v>346</v>
      </c>
      <c r="E54" s="222" t="s">
        <v>416</v>
      </c>
      <c r="F54" s="222" t="s">
        <v>365</v>
      </c>
      <c r="G54" s="222" t="s">
        <v>354</v>
      </c>
      <c r="H54" s="223" t="s">
        <v>516</v>
      </c>
      <c r="I54" s="241"/>
      <c r="J54" s="243" t="s">
        <v>415</v>
      </c>
      <c r="K54" s="244"/>
      <c r="L54" s="245" t="s">
        <v>554</v>
      </c>
      <c r="M54" s="245"/>
    </row>
    <row r="55" ht="64" customHeight="1" spans="1:13">
      <c r="A55" s="222" t="s">
        <v>361</v>
      </c>
      <c r="B55" s="222" t="s">
        <v>362</v>
      </c>
      <c r="C55" s="24" t="s">
        <v>460</v>
      </c>
      <c r="D55" s="222" t="s">
        <v>346</v>
      </c>
      <c r="E55" s="222" t="s">
        <v>461</v>
      </c>
      <c r="F55" s="222" t="s">
        <v>365</v>
      </c>
      <c r="G55" s="222" t="s">
        <v>354</v>
      </c>
      <c r="H55" s="223" t="s">
        <v>526</v>
      </c>
      <c r="I55" s="241"/>
      <c r="J55" s="243" t="s">
        <v>460</v>
      </c>
      <c r="K55" s="244"/>
      <c r="L55" s="245" t="s">
        <v>555</v>
      </c>
      <c r="M55" s="245"/>
    </row>
    <row r="56" ht="87" customHeight="1" spans="1:13">
      <c r="A56" s="222" t="s">
        <v>361</v>
      </c>
      <c r="B56" s="222" t="s">
        <v>362</v>
      </c>
      <c r="C56" s="24" t="s">
        <v>556</v>
      </c>
      <c r="D56" s="222" t="s">
        <v>346</v>
      </c>
      <c r="E56" s="222" t="s">
        <v>463</v>
      </c>
      <c r="F56" s="222" t="s">
        <v>365</v>
      </c>
      <c r="G56" s="222" t="s">
        <v>354</v>
      </c>
      <c r="H56" s="223" t="s">
        <v>526</v>
      </c>
      <c r="I56" s="241"/>
      <c r="J56" s="243" t="s">
        <v>556</v>
      </c>
      <c r="K56" s="244"/>
      <c r="L56" s="245" t="s">
        <v>557</v>
      </c>
      <c r="M56" s="245"/>
    </row>
    <row r="57" ht="64" customHeight="1" spans="1:13">
      <c r="A57" s="222" t="s">
        <v>361</v>
      </c>
      <c r="B57" s="222" t="s">
        <v>362</v>
      </c>
      <c r="C57" s="24" t="s">
        <v>431</v>
      </c>
      <c r="D57" s="222" t="s">
        <v>346</v>
      </c>
      <c r="E57" s="222" t="s">
        <v>432</v>
      </c>
      <c r="F57" s="222" t="s">
        <v>365</v>
      </c>
      <c r="G57" s="222" t="s">
        <v>354</v>
      </c>
      <c r="H57" s="223" t="s">
        <v>531</v>
      </c>
      <c r="I57" s="241"/>
      <c r="J57" s="243" t="s">
        <v>431</v>
      </c>
      <c r="K57" s="244"/>
      <c r="L57" s="245" t="s">
        <v>532</v>
      </c>
      <c r="M57" s="245"/>
    </row>
    <row r="58" ht="87" customHeight="1" spans="1:13">
      <c r="A58" s="222" t="s">
        <v>361</v>
      </c>
      <c r="B58" s="222" t="s">
        <v>362</v>
      </c>
      <c r="C58" s="24" t="s">
        <v>558</v>
      </c>
      <c r="D58" s="222" t="s">
        <v>346</v>
      </c>
      <c r="E58" s="222" t="s">
        <v>482</v>
      </c>
      <c r="F58" s="222" t="s">
        <v>365</v>
      </c>
      <c r="G58" s="222" t="s">
        <v>354</v>
      </c>
      <c r="H58" s="223" t="s">
        <v>559</v>
      </c>
      <c r="I58" s="241"/>
      <c r="J58" s="243" t="s">
        <v>558</v>
      </c>
      <c r="K58" s="244"/>
      <c r="L58" s="245" t="s">
        <v>543</v>
      </c>
      <c r="M58" s="245"/>
    </row>
    <row r="59" ht="87" customHeight="1" spans="1:13">
      <c r="A59" s="222" t="s">
        <v>361</v>
      </c>
      <c r="B59" s="222" t="s">
        <v>362</v>
      </c>
      <c r="C59" s="24" t="s">
        <v>363</v>
      </c>
      <c r="D59" s="222" t="s">
        <v>352</v>
      </c>
      <c r="E59" s="222" t="s">
        <v>364</v>
      </c>
      <c r="F59" s="222" t="s">
        <v>365</v>
      </c>
      <c r="G59" s="222" t="s">
        <v>354</v>
      </c>
      <c r="H59" s="223" t="s">
        <v>551</v>
      </c>
      <c r="I59" s="241"/>
      <c r="J59" s="243" t="s">
        <v>363</v>
      </c>
      <c r="K59" s="244"/>
      <c r="L59" s="245" t="s">
        <v>342</v>
      </c>
      <c r="M59" s="245"/>
    </row>
    <row r="60" ht="21" customHeight="1" spans="1:13">
      <c r="A60" s="222" t="s">
        <v>366</v>
      </c>
      <c r="B60" s="222" t="s">
        <v>367</v>
      </c>
      <c r="C60" s="24" t="s">
        <v>417</v>
      </c>
      <c r="D60" s="222" t="s">
        <v>346</v>
      </c>
      <c r="E60" s="222" t="s">
        <v>418</v>
      </c>
      <c r="F60" s="222" t="s">
        <v>370</v>
      </c>
      <c r="G60" s="222" t="s">
        <v>354</v>
      </c>
      <c r="H60" s="223" t="s">
        <v>560</v>
      </c>
      <c r="I60" s="241"/>
      <c r="J60" s="243" t="s">
        <v>419</v>
      </c>
      <c r="K60" s="244"/>
      <c r="L60" s="245" t="s">
        <v>561</v>
      </c>
      <c r="M60" s="245"/>
    </row>
    <row r="61" ht="27" customHeight="1" spans="1:13">
      <c r="A61" s="222" t="s">
        <v>366</v>
      </c>
      <c r="B61" s="222" t="s">
        <v>367</v>
      </c>
      <c r="C61" s="24" t="s">
        <v>446</v>
      </c>
      <c r="D61" s="222" t="s">
        <v>346</v>
      </c>
      <c r="E61" s="222" t="s">
        <v>418</v>
      </c>
      <c r="F61" s="222" t="s">
        <v>370</v>
      </c>
      <c r="G61" s="222" t="s">
        <v>354</v>
      </c>
      <c r="H61" s="223" t="s">
        <v>562</v>
      </c>
      <c r="I61" s="241"/>
      <c r="J61" s="243" t="s">
        <v>447</v>
      </c>
      <c r="K61" s="244"/>
      <c r="L61" s="245" t="s">
        <v>561</v>
      </c>
      <c r="M61" s="245"/>
    </row>
  </sheetData>
  <mergeCells count="154">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B16"/>
    <mergeCell ref="C16:G16"/>
    <mergeCell ref="A17:B17"/>
    <mergeCell ref="C17:G17"/>
    <mergeCell ref="A18:B18"/>
    <mergeCell ref="C18:G18"/>
    <mergeCell ref="A19:B19"/>
    <mergeCell ref="C19:G19"/>
    <mergeCell ref="A20:B20"/>
    <mergeCell ref="C20:G20"/>
    <mergeCell ref="A21:B21"/>
    <mergeCell ref="C21:G21"/>
    <mergeCell ref="A22:M22"/>
    <mergeCell ref="A23:G23"/>
    <mergeCell ref="H25:I25"/>
    <mergeCell ref="J25:K25"/>
    <mergeCell ref="L25:M25"/>
    <mergeCell ref="H26:I26"/>
    <mergeCell ref="J26:K26"/>
    <mergeCell ref="L26:M26"/>
    <mergeCell ref="H27:I27"/>
    <mergeCell ref="J27:K27"/>
    <mergeCell ref="L27:M27"/>
    <mergeCell ref="H28:I28"/>
    <mergeCell ref="J28:K28"/>
    <mergeCell ref="L28:M28"/>
    <mergeCell ref="H29:I29"/>
    <mergeCell ref="J29:K29"/>
    <mergeCell ref="L29:M29"/>
    <mergeCell ref="H30:I30"/>
    <mergeCell ref="J30:K30"/>
    <mergeCell ref="L30:M30"/>
    <mergeCell ref="H31:I31"/>
    <mergeCell ref="J31:K31"/>
    <mergeCell ref="L31:M31"/>
    <mergeCell ref="H32:I32"/>
    <mergeCell ref="J32:K32"/>
    <mergeCell ref="L32:M32"/>
    <mergeCell ref="H33:I33"/>
    <mergeCell ref="J33:K33"/>
    <mergeCell ref="L33:M33"/>
    <mergeCell ref="H34:I34"/>
    <mergeCell ref="J34:K34"/>
    <mergeCell ref="L34:M34"/>
    <mergeCell ref="H35:I35"/>
    <mergeCell ref="J35:K35"/>
    <mergeCell ref="L35:M35"/>
    <mergeCell ref="H36:I36"/>
    <mergeCell ref="J36:K36"/>
    <mergeCell ref="L36:M36"/>
    <mergeCell ref="H37:I37"/>
    <mergeCell ref="J37:K37"/>
    <mergeCell ref="L37:M37"/>
    <mergeCell ref="H38:I38"/>
    <mergeCell ref="J38:K38"/>
    <mergeCell ref="L38:M38"/>
    <mergeCell ref="H39:I39"/>
    <mergeCell ref="J39:K39"/>
    <mergeCell ref="L39:M39"/>
    <mergeCell ref="H40:I40"/>
    <mergeCell ref="J40:K40"/>
    <mergeCell ref="L40:M40"/>
    <mergeCell ref="H41:I41"/>
    <mergeCell ref="J41:K41"/>
    <mergeCell ref="L41:M41"/>
    <mergeCell ref="H42:I42"/>
    <mergeCell ref="J42:K42"/>
    <mergeCell ref="L42:M42"/>
    <mergeCell ref="H43:I43"/>
    <mergeCell ref="J43:K43"/>
    <mergeCell ref="L43:M43"/>
    <mergeCell ref="H44:I44"/>
    <mergeCell ref="J44:K44"/>
    <mergeCell ref="L44:M44"/>
    <mergeCell ref="H45:I45"/>
    <mergeCell ref="J45:K45"/>
    <mergeCell ref="L45:M45"/>
    <mergeCell ref="H46:I46"/>
    <mergeCell ref="J46:K46"/>
    <mergeCell ref="L46:M46"/>
    <mergeCell ref="H47:I47"/>
    <mergeCell ref="J47:K47"/>
    <mergeCell ref="L47:M47"/>
    <mergeCell ref="H48:I48"/>
    <mergeCell ref="J48:K48"/>
    <mergeCell ref="L48:M48"/>
    <mergeCell ref="H49:I49"/>
    <mergeCell ref="J49:K49"/>
    <mergeCell ref="L49:M49"/>
    <mergeCell ref="H50:I50"/>
    <mergeCell ref="J50:K50"/>
    <mergeCell ref="L50:M50"/>
    <mergeCell ref="H51:I51"/>
    <mergeCell ref="J51:K51"/>
    <mergeCell ref="L51:M51"/>
    <mergeCell ref="H52:I52"/>
    <mergeCell ref="J52:K52"/>
    <mergeCell ref="L52:M52"/>
    <mergeCell ref="H53:I53"/>
    <mergeCell ref="J53:K53"/>
    <mergeCell ref="L53:M53"/>
    <mergeCell ref="H54:I54"/>
    <mergeCell ref="J54:K54"/>
    <mergeCell ref="L54:M54"/>
    <mergeCell ref="H55:I55"/>
    <mergeCell ref="J55:K55"/>
    <mergeCell ref="L55:M55"/>
    <mergeCell ref="H56:I56"/>
    <mergeCell ref="J56:K56"/>
    <mergeCell ref="L56:M56"/>
    <mergeCell ref="H57:I57"/>
    <mergeCell ref="J57:K57"/>
    <mergeCell ref="L57:M57"/>
    <mergeCell ref="H58:I58"/>
    <mergeCell ref="J58:K58"/>
    <mergeCell ref="L58:M58"/>
    <mergeCell ref="H59:I59"/>
    <mergeCell ref="J59:K59"/>
    <mergeCell ref="L59:M59"/>
    <mergeCell ref="H60:I60"/>
    <mergeCell ref="J60:K60"/>
    <mergeCell ref="L60:M60"/>
    <mergeCell ref="H61:I61"/>
    <mergeCell ref="J61:K61"/>
    <mergeCell ref="L61:M61"/>
    <mergeCell ref="A6:A7"/>
    <mergeCell ref="A10:B11"/>
    <mergeCell ref="C10:G11"/>
    <mergeCell ref="H23:I24"/>
    <mergeCell ref="J23:K24"/>
    <mergeCell ref="L23:M2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zoomScaleSheetLayoutView="60" workbookViewId="0">
      <selection activeCell="A3" sqref="A3:D3"/>
    </sheetView>
  </sheetViews>
  <sheetFormatPr defaultColWidth="8.88571428571429" defaultRowHeight="14.25" customHeight="1" outlineLevelCol="5"/>
  <cols>
    <col min="1" max="2" width="21.1333333333333" style="158" customWidth="1"/>
    <col min="3" max="3" width="21.1333333333333" style="82" customWidth="1"/>
    <col min="4" max="4" width="27.7142857142857" style="82" customWidth="1"/>
    <col min="5" max="6" width="36.7142857142857" style="82" customWidth="1"/>
    <col min="7" max="7" width="9.13333333333333" style="82" customWidth="1"/>
    <col min="8" max="16384" width="9.13333333333333" style="82"/>
  </cols>
  <sheetData>
    <row r="1" ht="12" customHeight="1" spans="1:6">
      <c r="A1" s="159">
        <v>0</v>
      </c>
      <c r="B1" s="159">
        <v>0</v>
      </c>
      <c r="C1" s="160">
        <v>1</v>
      </c>
      <c r="D1" s="161"/>
      <c r="E1" s="161"/>
      <c r="F1" s="161"/>
    </row>
    <row r="2" ht="26.25" customHeight="1" spans="1:6">
      <c r="A2" s="162" t="s">
        <v>12</v>
      </c>
      <c r="B2" s="162"/>
      <c r="C2" s="163"/>
      <c r="D2" s="163"/>
      <c r="E2" s="163"/>
      <c r="F2" s="163"/>
    </row>
    <row r="3" ht="13.5" customHeight="1" spans="1:6">
      <c r="A3" s="164" t="s">
        <v>21</v>
      </c>
      <c r="B3" s="164"/>
      <c r="C3" s="160"/>
      <c r="D3" s="161"/>
      <c r="E3" s="161"/>
      <c r="F3" s="161" t="s">
        <v>22</v>
      </c>
    </row>
    <row r="4" ht="19.5" customHeight="1" spans="1:6">
      <c r="A4" s="90" t="s">
        <v>195</v>
      </c>
      <c r="B4" s="165" t="s">
        <v>96</v>
      </c>
      <c r="C4" s="90" t="s">
        <v>97</v>
      </c>
      <c r="D4" s="91" t="s">
        <v>563</v>
      </c>
      <c r="E4" s="92"/>
      <c r="F4" s="166"/>
    </row>
    <row r="5" ht="18.75" customHeight="1" spans="1:6">
      <c r="A5" s="94"/>
      <c r="B5" s="167"/>
      <c r="C5" s="95"/>
      <c r="D5" s="90" t="s">
        <v>75</v>
      </c>
      <c r="E5" s="91" t="s">
        <v>99</v>
      </c>
      <c r="F5" s="90" t="s">
        <v>100</v>
      </c>
    </row>
    <row r="6" ht="18.75" customHeight="1" spans="1:6">
      <c r="A6" s="168">
        <v>1</v>
      </c>
      <c r="B6" s="168" t="s">
        <v>182</v>
      </c>
      <c r="C6" s="111">
        <v>3</v>
      </c>
      <c r="D6" s="168" t="s">
        <v>184</v>
      </c>
      <c r="E6" s="168" t="s">
        <v>185</v>
      </c>
      <c r="F6" s="111">
        <v>6</v>
      </c>
    </row>
    <row r="7" ht="18.75" customHeight="1" spans="1:6">
      <c r="A7" s="79" t="s">
        <v>95</v>
      </c>
      <c r="B7" s="79" t="s">
        <v>95</v>
      </c>
      <c r="C7" s="79" t="s">
        <v>95</v>
      </c>
      <c r="D7" s="169" t="s">
        <v>95</v>
      </c>
      <c r="E7" s="170" t="s">
        <v>95</v>
      </c>
      <c r="F7" s="170" t="s">
        <v>95</v>
      </c>
    </row>
    <row r="8" ht="18.75" customHeight="1" spans="1:6">
      <c r="A8" s="171" t="s">
        <v>142</v>
      </c>
      <c r="B8" s="172"/>
      <c r="C8" s="173" t="s">
        <v>142</v>
      </c>
      <c r="D8" s="169" t="s">
        <v>95</v>
      </c>
      <c r="E8" s="170" t="s">
        <v>95</v>
      </c>
      <c r="F8" s="170" t="s">
        <v>95</v>
      </c>
    </row>
    <row r="9" customHeight="1" spans="1:1">
      <c r="A9" s="158" t="s">
        <v>564</v>
      </c>
    </row>
  </sheetData>
  <mergeCells count="7">
    <mergeCell ref="A2:F2"/>
    <mergeCell ref="A3:D3"/>
    <mergeCell ref="D4:F4"/>
    <mergeCell ref="A8:C8"/>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A3" sqref="A3:D3"/>
    </sheetView>
  </sheetViews>
  <sheetFormatPr defaultColWidth="8.88571428571429" defaultRowHeight="14.25" customHeight="1" outlineLevelCol="5"/>
  <cols>
    <col min="1" max="2" width="21.1333333333333" style="158" customWidth="1"/>
    <col min="3" max="3" width="21.1333333333333" style="82" customWidth="1"/>
    <col min="4" max="4" width="27.7142857142857" style="82" customWidth="1"/>
    <col min="5" max="6" width="36.7142857142857" style="82" customWidth="1"/>
    <col min="7" max="7" width="9.13333333333333" style="82" customWidth="1"/>
    <col min="8" max="16384" width="9.13333333333333" style="82"/>
  </cols>
  <sheetData>
    <row r="1" s="82" customFormat="1" ht="12" customHeight="1" spans="1:6">
      <c r="A1" s="159">
        <v>0</v>
      </c>
      <c r="B1" s="159">
        <v>0</v>
      </c>
      <c r="C1" s="160">
        <v>1</v>
      </c>
      <c r="D1" s="161"/>
      <c r="E1" s="161"/>
      <c r="F1" s="161"/>
    </row>
    <row r="2" s="82" customFormat="1" ht="26.25" customHeight="1" spans="1:6">
      <c r="A2" s="162" t="s">
        <v>13</v>
      </c>
      <c r="B2" s="162"/>
      <c r="C2" s="163"/>
      <c r="D2" s="163"/>
      <c r="E2" s="163"/>
      <c r="F2" s="163"/>
    </row>
    <row r="3" s="82" customFormat="1" ht="13.5" customHeight="1" spans="1:6">
      <c r="A3" s="164" t="s">
        <v>21</v>
      </c>
      <c r="B3" s="164"/>
      <c r="C3" s="160"/>
      <c r="D3" s="161"/>
      <c r="E3" s="161"/>
      <c r="F3" s="161" t="s">
        <v>22</v>
      </c>
    </row>
    <row r="4" s="82" customFormat="1" ht="19.5" customHeight="1" spans="1:6">
      <c r="A4" s="90" t="s">
        <v>195</v>
      </c>
      <c r="B4" s="165" t="s">
        <v>96</v>
      </c>
      <c r="C4" s="90" t="s">
        <v>97</v>
      </c>
      <c r="D4" s="91" t="s">
        <v>565</v>
      </c>
      <c r="E4" s="92"/>
      <c r="F4" s="166"/>
    </row>
    <row r="5" s="82" customFormat="1" ht="18.75" customHeight="1" spans="1:6">
      <c r="A5" s="94"/>
      <c r="B5" s="167"/>
      <c r="C5" s="95"/>
      <c r="D5" s="90" t="s">
        <v>75</v>
      </c>
      <c r="E5" s="91" t="s">
        <v>99</v>
      </c>
      <c r="F5" s="90" t="s">
        <v>100</v>
      </c>
    </row>
    <row r="6" s="82" customFormat="1" ht="18.75" customHeight="1" spans="1:6">
      <c r="A6" s="168">
        <v>1</v>
      </c>
      <c r="B6" s="168" t="s">
        <v>182</v>
      </c>
      <c r="C6" s="111">
        <v>3</v>
      </c>
      <c r="D6" s="168" t="s">
        <v>184</v>
      </c>
      <c r="E6" s="168" t="s">
        <v>185</v>
      </c>
      <c r="F6" s="111">
        <v>6</v>
      </c>
    </row>
    <row r="7" s="82" customFormat="1" ht="18.75" customHeight="1" spans="1:6">
      <c r="A7" s="79" t="s">
        <v>95</v>
      </c>
      <c r="B7" s="79" t="s">
        <v>95</v>
      </c>
      <c r="C7" s="79" t="s">
        <v>95</v>
      </c>
      <c r="D7" s="169" t="s">
        <v>95</v>
      </c>
      <c r="E7" s="170" t="s">
        <v>95</v>
      </c>
      <c r="F7" s="170" t="s">
        <v>95</v>
      </c>
    </row>
    <row r="8" s="82" customFormat="1" ht="18.75" customHeight="1" spans="1:6">
      <c r="A8" s="171" t="s">
        <v>142</v>
      </c>
      <c r="B8" s="172"/>
      <c r="C8" s="173"/>
      <c r="D8" s="169" t="s">
        <v>95</v>
      </c>
      <c r="E8" s="170" t="s">
        <v>95</v>
      </c>
      <c r="F8" s="170" t="s">
        <v>95</v>
      </c>
    </row>
    <row r="9" ht="24" customHeight="1" spans="1:1">
      <c r="A9" s="158" t="s">
        <v>566</v>
      </c>
    </row>
  </sheetData>
  <mergeCells count="7">
    <mergeCell ref="A2:F2"/>
    <mergeCell ref="A3:D3"/>
    <mergeCell ref="D4:F4"/>
    <mergeCell ref="A8:C8"/>
    <mergeCell ref="A4:A5"/>
    <mergeCell ref="B4:B5"/>
    <mergeCell ref="C4:C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9"/>
  <sheetViews>
    <sheetView zoomScaleSheetLayoutView="60" workbookViewId="0">
      <selection activeCell="A3" sqref="A3:F3"/>
    </sheetView>
  </sheetViews>
  <sheetFormatPr defaultColWidth="8.88571428571429" defaultRowHeight="14.25" customHeight="1"/>
  <cols>
    <col min="1" max="1" width="39.4285714285714" style="82" customWidth="1"/>
    <col min="2" max="2" width="21.7142857142857" style="82" customWidth="1"/>
    <col min="3" max="3" width="35.2857142857143" style="82" customWidth="1"/>
    <col min="4" max="4" width="7.71428571428571" style="82" customWidth="1"/>
    <col min="5" max="6" width="10.2857142857143" style="82" customWidth="1"/>
    <col min="7" max="7" width="12.7142857142857" style="82" customWidth="1"/>
    <col min="8" max="8" width="11.5714285714286" style="82" customWidth="1"/>
    <col min="9" max="10" width="10" style="82" customWidth="1"/>
    <col min="11" max="11" width="9.13333333333333" style="66" customWidth="1"/>
    <col min="12" max="13" width="9.13333333333333" style="82" customWidth="1"/>
    <col min="14" max="15" width="12.7142857142857" style="82" customWidth="1"/>
    <col min="16" max="16" width="9.13333333333333" style="66" customWidth="1"/>
    <col min="17" max="17" width="10.4285714285714" style="82" customWidth="1"/>
    <col min="18" max="18" width="9.13333333333333" style="66" customWidth="1"/>
    <col min="19" max="16384" width="9.13333333333333" style="66"/>
  </cols>
  <sheetData>
    <row r="1" ht="13.5" customHeight="1" spans="1:17">
      <c r="A1" s="84"/>
      <c r="B1" s="84"/>
      <c r="C1" s="84"/>
      <c r="D1" s="84"/>
      <c r="E1" s="84"/>
      <c r="F1" s="84"/>
      <c r="G1" s="84"/>
      <c r="H1" s="84"/>
      <c r="I1" s="84"/>
      <c r="J1" s="84"/>
      <c r="P1" s="80"/>
      <c r="Q1" s="156"/>
    </row>
    <row r="2" ht="27.75" customHeight="1" spans="1:17">
      <c r="A2" s="135" t="s">
        <v>14</v>
      </c>
      <c r="B2" s="68"/>
      <c r="C2" s="68"/>
      <c r="D2" s="68"/>
      <c r="E2" s="68"/>
      <c r="F2" s="68"/>
      <c r="G2" s="68"/>
      <c r="H2" s="68"/>
      <c r="I2" s="68"/>
      <c r="J2" s="68"/>
      <c r="K2" s="69"/>
      <c r="L2" s="68"/>
      <c r="M2" s="68"/>
      <c r="N2" s="68"/>
      <c r="O2" s="68"/>
      <c r="P2" s="69"/>
      <c r="Q2" s="68"/>
    </row>
    <row r="3" ht="18.75" customHeight="1" spans="1:17">
      <c r="A3" s="87" t="s">
        <v>21</v>
      </c>
      <c r="B3" s="88"/>
      <c r="C3" s="88"/>
      <c r="D3" s="88"/>
      <c r="E3" s="88"/>
      <c r="F3" s="88"/>
      <c r="G3" s="88"/>
      <c r="H3" s="88"/>
      <c r="I3" s="88"/>
      <c r="J3" s="88"/>
      <c r="P3" s="151"/>
      <c r="Q3" s="157" t="s">
        <v>188</v>
      </c>
    </row>
    <row r="4" ht="15.75" customHeight="1" spans="1:17">
      <c r="A4" s="96" t="s">
        <v>567</v>
      </c>
      <c r="B4" s="136" t="s">
        <v>568</v>
      </c>
      <c r="C4" s="136" t="s">
        <v>569</v>
      </c>
      <c r="D4" s="136" t="s">
        <v>570</v>
      </c>
      <c r="E4" s="136" t="s">
        <v>571</v>
      </c>
      <c r="F4" s="136" t="s">
        <v>572</v>
      </c>
      <c r="G4" s="74" t="s">
        <v>202</v>
      </c>
      <c r="H4" s="137"/>
      <c r="I4" s="137"/>
      <c r="J4" s="74"/>
      <c r="K4" s="152"/>
      <c r="L4" s="74"/>
      <c r="M4" s="74"/>
      <c r="N4" s="74"/>
      <c r="O4" s="74"/>
      <c r="P4" s="152"/>
      <c r="Q4" s="75"/>
    </row>
    <row r="5" ht="17.25" customHeight="1" spans="1:17">
      <c r="A5" s="138"/>
      <c r="B5" s="139"/>
      <c r="C5" s="139"/>
      <c r="D5" s="139"/>
      <c r="E5" s="139"/>
      <c r="F5" s="139"/>
      <c r="G5" s="140" t="s">
        <v>75</v>
      </c>
      <c r="H5" s="118" t="s">
        <v>78</v>
      </c>
      <c r="I5" s="118" t="s">
        <v>573</v>
      </c>
      <c r="J5" s="139" t="s">
        <v>574</v>
      </c>
      <c r="K5" s="153" t="s">
        <v>575</v>
      </c>
      <c r="L5" s="142" t="s">
        <v>82</v>
      </c>
      <c r="M5" s="142"/>
      <c r="N5" s="142"/>
      <c r="O5" s="142"/>
      <c r="P5" s="154"/>
      <c r="Q5" s="141"/>
    </row>
    <row r="6" ht="54" customHeight="1" spans="1:17">
      <c r="A6" s="110"/>
      <c r="B6" s="141"/>
      <c r="C6" s="141"/>
      <c r="D6" s="141"/>
      <c r="E6" s="141"/>
      <c r="F6" s="141"/>
      <c r="G6" s="142"/>
      <c r="H6" s="118"/>
      <c r="I6" s="118"/>
      <c r="J6" s="141"/>
      <c r="K6" s="155"/>
      <c r="L6" s="141" t="s">
        <v>77</v>
      </c>
      <c r="M6" s="141" t="s">
        <v>84</v>
      </c>
      <c r="N6" s="141" t="s">
        <v>304</v>
      </c>
      <c r="O6" s="141" t="s">
        <v>86</v>
      </c>
      <c r="P6" s="155" t="s">
        <v>87</v>
      </c>
      <c r="Q6" s="141" t="s">
        <v>88</v>
      </c>
    </row>
    <row r="7" ht="15" customHeight="1" spans="1:17">
      <c r="A7" s="94">
        <v>1</v>
      </c>
      <c r="B7" s="94">
        <v>2</v>
      </c>
      <c r="C7" s="94">
        <v>3</v>
      </c>
      <c r="D7" s="94">
        <v>4</v>
      </c>
      <c r="E7" s="94">
        <v>5</v>
      </c>
      <c r="F7" s="94">
        <v>6</v>
      </c>
      <c r="G7" s="94">
        <v>7</v>
      </c>
      <c r="H7" s="94">
        <v>8</v>
      </c>
      <c r="I7" s="94">
        <v>9</v>
      </c>
      <c r="J7" s="94">
        <v>10</v>
      </c>
      <c r="K7" s="94">
        <v>11</v>
      </c>
      <c r="L7" s="94">
        <v>12</v>
      </c>
      <c r="M7" s="94">
        <v>13</v>
      </c>
      <c r="N7" s="94">
        <v>14</v>
      </c>
      <c r="O7" s="94">
        <v>15</v>
      </c>
      <c r="P7" s="94">
        <v>16</v>
      </c>
      <c r="Q7" s="94">
        <v>17</v>
      </c>
    </row>
    <row r="8" ht="21" customHeight="1" spans="1:17">
      <c r="A8" s="25" t="s">
        <v>390</v>
      </c>
      <c r="B8" s="143" t="s">
        <v>576</v>
      </c>
      <c r="C8" s="143" t="s">
        <v>577</v>
      </c>
      <c r="D8" s="143" t="s">
        <v>578</v>
      </c>
      <c r="E8" s="143" t="s">
        <v>579</v>
      </c>
      <c r="F8" s="144" t="s">
        <v>95</v>
      </c>
      <c r="G8" s="145">
        <v>9990</v>
      </c>
      <c r="H8" s="146">
        <v>9990</v>
      </c>
      <c r="I8" s="144" t="s">
        <v>95</v>
      </c>
      <c r="J8" s="144" t="s">
        <v>95</v>
      </c>
      <c r="K8" s="150" t="s">
        <v>95</v>
      </c>
      <c r="L8" s="144" t="s">
        <v>95</v>
      </c>
      <c r="M8" s="144" t="s">
        <v>95</v>
      </c>
      <c r="N8" s="144" t="s">
        <v>95</v>
      </c>
      <c r="O8" s="144"/>
      <c r="P8" s="150" t="s">
        <v>95</v>
      </c>
      <c r="Q8" s="144" t="s">
        <v>95</v>
      </c>
    </row>
    <row r="9" ht="21" customHeight="1" spans="1:17">
      <c r="A9" s="147" t="s">
        <v>142</v>
      </c>
      <c r="B9" s="148"/>
      <c r="C9" s="148"/>
      <c r="D9" s="148"/>
      <c r="E9" s="149"/>
      <c r="F9" s="150" t="s">
        <v>95</v>
      </c>
      <c r="G9" s="146">
        <v>9990</v>
      </c>
      <c r="H9" s="146">
        <v>9990</v>
      </c>
      <c r="I9" s="150" t="s">
        <v>95</v>
      </c>
      <c r="J9" s="150" t="s">
        <v>95</v>
      </c>
      <c r="K9" s="150" t="s">
        <v>95</v>
      </c>
      <c r="L9" s="150" t="s">
        <v>95</v>
      </c>
      <c r="M9" s="150" t="s">
        <v>95</v>
      </c>
      <c r="N9" s="150" t="s">
        <v>95</v>
      </c>
      <c r="O9" s="150"/>
      <c r="P9" s="150" t="s">
        <v>95</v>
      </c>
      <c r="Q9" s="150" t="s">
        <v>95</v>
      </c>
    </row>
  </sheetData>
  <mergeCells count="16">
    <mergeCell ref="A2:Q2"/>
    <mergeCell ref="A3:F3"/>
    <mergeCell ref="G4:Q4"/>
    <mergeCell ref="L5:Q5"/>
    <mergeCell ref="A9:E9"/>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6"/>
  <sheetViews>
    <sheetView zoomScaleSheetLayoutView="60" workbookViewId="0">
      <selection activeCell="A3" sqref="A3"/>
    </sheetView>
  </sheetViews>
  <sheetFormatPr defaultColWidth="8.71428571428571" defaultRowHeight="14.25" customHeight="1"/>
  <cols>
    <col min="1" max="1" width="23.5714285714286" style="113" customWidth="1"/>
    <col min="2" max="6" width="18.1428571428571" style="113" customWidth="1"/>
    <col min="7" max="7" width="12" style="82" customWidth="1"/>
    <col min="8" max="10" width="10" style="82" customWidth="1"/>
    <col min="11" max="11" width="9.13333333333333" style="66" customWidth="1"/>
    <col min="12" max="13" width="9.13333333333333" style="82" customWidth="1"/>
    <col min="14" max="15" width="12.7142857142857" style="82" customWidth="1"/>
    <col min="16" max="16" width="9.13333333333333" style="66" customWidth="1"/>
    <col min="17" max="17" width="10.4285714285714" style="82" customWidth="1"/>
    <col min="18" max="18" width="9.13333333333333" style="66" customWidth="1"/>
    <col min="19" max="246" width="9.13333333333333" style="66"/>
    <col min="247" max="255" width="8.71428571428571" style="66"/>
  </cols>
  <sheetData>
    <row r="1" ht="13.5" customHeight="1" spans="1:17">
      <c r="A1" s="84"/>
      <c r="B1" s="84"/>
      <c r="C1" s="84"/>
      <c r="D1" s="84"/>
      <c r="E1" s="84"/>
      <c r="F1" s="84"/>
      <c r="G1" s="114"/>
      <c r="H1" s="114"/>
      <c r="I1" s="114"/>
      <c r="J1" s="114"/>
      <c r="K1" s="122"/>
      <c r="L1" s="123"/>
      <c r="M1" s="123"/>
      <c r="N1" s="123"/>
      <c r="O1" s="123"/>
      <c r="P1" s="124"/>
      <c r="Q1" s="133"/>
    </row>
    <row r="2" ht="27.75" customHeight="1" spans="1:17">
      <c r="A2" s="115" t="s">
        <v>15</v>
      </c>
      <c r="B2" s="115"/>
      <c r="C2" s="115"/>
      <c r="D2" s="115"/>
      <c r="E2" s="115"/>
      <c r="F2" s="115"/>
      <c r="G2" s="115"/>
      <c r="H2" s="115"/>
      <c r="I2" s="115"/>
      <c r="J2" s="115"/>
      <c r="K2" s="115"/>
      <c r="L2" s="115"/>
      <c r="M2" s="115"/>
      <c r="N2" s="115"/>
      <c r="O2" s="115"/>
      <c r="P2" s="115"/>
      <c r="Q2" s="115"/>
    </row>
    <row r="3" ht="26.1" customHeight="1" spans="1:17">
      <c r="A3" s="116" t="s">
        <v>21</v>
      </c>
      <c r="B3" s="116"/>
      <c r="C3" s="116"/>
      <c r="D3" s="88"/>
      <c r="E3" s="88"/>
      <c r="F3" s="88"/>
      <c r="G3" s="117"/>
      <c r="H3" s="117"/>
      <c r="I3" s="117"/>
      <c r="J3" s="117"/>
      <c r="K3" s="122"/>
      <c r="L3" s="123"/>
      <c r="M3" s="123"/>
      <c r="N3" s="123"/>
      <c r="O3" s="123"/>
      <c r="P3" s="125"/>
      <c r="Q3" s="134" t="s">
        <v>188</v>
      </c>
    </row>
    <row r="4" ht="15.75" customHeight="1" spans="1:17">
      <c r="A4" s="118" t="s">
        <v>567</v>
      </c>
      <c r="B4" s="118" t="s">
        <v>580</v>
      </c>
      <c r="C4" s="118" t="s">
        <v>581</v>
      </c>
      <c r="D4" s="118" t="s">
        <v>582</v>
      </c>
      <c r="E4" s="118" t="s">
        <v>583</v>
      </c>
      <c r="F4" s="118" t="s">
        <v>584</v>
      </c>
      <c r="G4" s="118" t="s">
        <v>202</v>
      </c>
      <c r="H4" s="118"/>
      <c r="I4" s="118"/>
      <c r="J4" s="118"/>
      <c r="K4" s="126"/>
      <c r="L4" s="118"/>
      <c r="M4" s="118"/>
      <c r="N4" s="118"/>
      <c r="O4" s="118"/>
      <c r="P4" s="126"/>
      <c r="Q4" s="118"/>
    </row>
    <row r="5" ht="17.25" customHeight="1" spans="1:17">
      <c r="A5" s="118"/>
      <c r="B5" s="118"/>
      <c r="C5" s="118"/>
      <c r="D5" s="118"/>
      <c r="E5" s="118"/>
      <c r="F5" s="118"/>
      <c r="G5" s="118" t="s">
        <v>75</v>
      </c>
      <c r="H5" s="118" t="s">
        <v>78</v>
      </c>
      <c r="I5" s="118" t="s">
        <v>573</v>
      </c>
      <c r="J5" s="118" t="s">
        <v>574</v>
      </c>
      <c r="K5" s="127" t="s">
        <v>575</v>
      </c>
      <c r="L5" s="118" t="s">
        <v>82</v>
      </c>
      <c r="M5" s="118"/>
      <c r="N5" s="118"/>
      <c r="O5" s="118"/>
      <c r="P5" s="127"/>
      <c r="Q5" s="118"/>
    </row>
    <row r="6" ht="54" customHeight="1" spans="1:17">
      <c r="A6" s="118"/>
      <c r="B6" s="118"/>
      <c r="C6" s="118"/>
      <c r="D6" s="118"/>
      <c r="E6" s="118"/>
      <c r="F6" s="118"/>
      <c r="G6" s="118"/>
      <c r="H6" s="118"/>
      <c r="I6" s="118"/>
      <c r="J6" s="118"/>
      <c r="K6" s="126"/>
      <c r="L6" s="118" t="s">
        <v>77</v>
      </c>
      <c r="M6" s="118" t="s">
        <v>84</v>
      </c>
      <c r="N6" s="118" t="s">
        <v>304</v>
      </c>
      <c r="O6" s="118" t="s">
        <v>86</v>
      </c>
      <c r="P6" s="126" t="s">
        <v>87</v>
      </c>
      <c r="Q6" s="118" t="s">
        <v>88</v>
      </c>
    </row>
    <row r="7" ht="15" customHeight="1" spans="1:17">
      <c r="A7" s="118">
        <v>1</v>
      </c>
      <c r="B7" s="118">
        <v>2</v>
      </c>
      <c r="C7" s="118">
        <v>3</v>
      </c>
      <c r="D7" s="118">
        <v>4</v>
      </c>
      <c r="E7" s="118">
        <v>5</v>
      </c>
      <c r="F7" s="118">
        <v>6</v>
      </c>
      <c r="G7" s="118">
        <v>7</v>
      </c>
      <c r="H7" s="118">
        <v>8</v>
      </c>
      <c r="I7" s="118">
        <v>9</v>
      </c>
      <c r="J7" s="118">
        <v>10</v>
      </c>
      <c r="K7" s="118">
        <v>11</v>
      </c>
      <c r="L7" s="118">
        <v>12</v>
      </c>
      <c r="M7" s="118">
        <v>13</v>
      </c>
      <c r="N7" s="118">
        <v>14</v>
      </c>
      <c r="O7" s="118">
        <v>15</v>
      </c>
      <c r="P7" s="118">
        <v>16</v>
      </c>
      <c r="Q7" s="118">
        <v>17</v>
      </c>
    </row>
    <row r="8" ht="29" customHeight="1" spans="1:17">
      <c r="A8" s="119" t="s">
        <v>390</v>
      </c>
      <c r="B8" s="120" t="s">
        <v>585</v>
      </c>
      <c r="C8" s="120" t="s">
        <v>586</v>
      </c>
      <c r="D8" s="120" t="s">
        <v>587</v>
      </c>
      <c r="E8" s="120" t="s">
        <v>588</v>
      </c>
      <c r="F8" s="120" t="s">
        <v>585</v>
      </c>
      <c r="G8" s="121">
        <v>100000</v>
      </c>
      <c r="H8" s="121">
        <v>100000</v>
      </c>
      <c r="I8" s="118"/>
      <c r="J8" s="118"/>
      <c r="K8" s="118"/>
      <c r="L8" s="118"/>
      <c r="M8" s="118"/>
      <c r="N8" s="118"/>
      <c r="O8" s="118"/>
      <c r="P8" s="118"/>
      <c r="Q8" s="118"/>
    </row>
    <row r="9" ht="29" customHeight="1" spans="1:17">
      <c r="A9" s="119" t="s">
        <v>390</v>
      </c>
      <c r="B9" s="120" t="s">
        <v>589</v>
      </c>
      <c r="C9" s="120" t="s">
        <v>590</v>
      </c>
      <c r="D9" s="120" t="s">
        <v>591</v>
      </c>
      <c r="E9" s="120" t="s">
        <v>588</v>
      </c>
      <c r="F9" s="120" t="s">
        <v>589</v>
      </c>
      <c r="G9" s="121">
        <v>100000</v>
      </c>
      <c r="H9" s="121">
        <v>100000</v>
      </c>
      <c r="I9" s="118"/>
      <c r="J9" s="118"/>
      <c r="K9" s="118"/>
      <c r="L9" s="118"/>
      <c r="M9" s="118"/>
      <c r="N9" s="118"/>
      <c r="O9" s="118"/>
      <c r="P9" s="118"/>
      <c r="Q9" s="118"/>
    </row>
    <row r="10" ht="29" customHeight="1" spans="1:17">
      <c r="A10" s="119" t="s">
        <v>390</v>
      </c>
      <c r="B10" s="120" t="s">
        <v>592</v>
      </c>
      <c r="C10" s="120" t="s">
        <v>593</v>
      </c>
      <c r="D10" s="120" t="s">
        <v>591</v>
      </c>
      <c r="E10" s="120" t="s">
        <v>588</v>
      </c>
      <c r="F10" s="120" t="s">
        <v>594</v>
      </c>
      <c r="G10" s="121">
        <v>20000</v>
      </c>
      <c r="H10" s="121">
        <v>20000</v>
      </c>
      <c r="I10" s="118"/>
      <c r="J10" s="118"/>
      <c r="K10" s="118"/>
      <c r="L10" s="118"/>
      <c r="M10" s="118"/>
      <c r="N10" s="118"/>
      <c r="O10" s="118"/>
      <c r="P10" s="118"/>
      <c r="Q10" s="118"/>
    </row>
    <row r="11" ht="29" customHeight="1" spans="1:17">
      <c r="A11" s="119" t="s">
        <v>390</v>
      </c>
      <c r="B11" s="120" t="s">
        <v>595</v>
      </c>
      <c r="C11" s="120" t="s">
        <v>596</v>
      </c>
      <c r="D11" s="120" t="s">
        <v>587</v>
      </c>
      <c r="E11" s="120" t="s">
        <v>588</v>
      </c>
      <c r="F11" s="120" t="s">
        <v>595</v>
      </c>
      <c r="G11" s="121">
        <v>80000</v>
      </c>
      <c r="H11" s="121">
        <v>80000</v>
      </c>
      <c r="I11" s="118"/>
      <c r="J11" s="118"/>
      <c r="K11" s="118"/>
      <c r="L11" s="118"/>
      <c r="M11" s="118"/>
      <c r="N11" s="118"/>
      <c r="O11" s="118"/>
      <c r="P11" s="118"/>
      <c r="Q11" s="118"/>
    </row>
    <row r="12" ht="44" customHeight="1" spans="1:17">
      <c r="A12" s="119" t="s">
        <v>390</v>
      </c>
      <c r="B12" s="120" t="s">
        <v>597</v>
      </c>
      <c r="C12" s="120" t="s">
        <v>598</v>
      </c>
      <c r="D12" s="120" t="s">
        <v>591</v>
      </c>
      <c r="E12" s="120" t="s">
        <v>588</v>
      </c>
      <c r="F12" s="120" t="s">
        <v>597</v>
      </c>
      <c r="G12" s="121">
        <v>70000</v>
      </c>
      <c r="H12" s="121">
        <v>70000</v>
      </c>
      <c r="I12" s="118"/>
      <c r="J12" s="118"/>
      <c r="K12" s="118"/>
      <c r="L12" s="118"/>
      <c r="M12" s="118"/>
      <c r="N12" s="118"/>
      <c r="O12" s="118"/>
      <c r="P12" s="118"/>
      <c r="Q12" s="118"/>
    </row>
    <row r="13" ht="29" customHeight="1" spans="1:17">
      <c r="A13" s="119" t="s">
        <v>390</v>
      </c>
      <c r="B13" s="120" t="s">
        <v>599</v>
      </c>
      <c r="C13" s="120" t="s">
        <v>600</v>
      </c>
      <c r="D13" s="120" t="s">
        <v>591</v>
      </c>
      <c r="E13" s="120" t="s">
        <v>588</v>
      </c>
      <c r="F13" s="120" t="s">
        <v>599</v>
      </c>
      <c r="G13" s="121">
        <v>20000</v>
      </c>
      <c r="H13" s="121">
        <v>20000</v>
      </c>
      <c r="I13" s="128" t="s">
        <v>95</v>
      </c>
      <c r="J13" s="128" t="s">
        <v>95</v>
      </c>
      <c r="K13" s="128" t="s">
        <v>95</v>
      </c>
      <c r="L13" s="128" t="s">
        <v>95</v>
      </c>
      <c r="M13" s="128" t="s">
        <v>95</v>
      </c>
      <c r="N13" s="128" t="s">
        <v>95</v>
      </c>
      <c r="O13" s="128"/>
      <c r="P13" s="128" t="s">
        <v>95</v>
      </c>
      <c r="Q13" s="128" t="s">
        <v>95</v>
      </c>
    </row>
    <row r="14" ht="29" customHeight="1" spans="1:17">
      <c r="A14" s="119" t="s">
        <v>464</v>
      </c>
      <c r="B14" s="120" t="s">
        <v>601</v>
      </c>
      <c r="C14" s="120" t="s">
        <v>602</v>
      </c>
      <c r="D14" s="120" t="s">
        <v>587</v>
      </c>
      <c r="E14" s="120" t="s">
        <v>588</v>
      </c>
      <c r="F14" s="120" t="s">
        <v>603</v>
      </c>
      <c r="G14" s="121">
        <v>100000</v>
      </c>
      <c r="H14" s="121">
        <v>100000</v>
      </c>
      <c r="I14" s="129" t="s">
        <v>95</v>
      </c>
      <c r="J14" s="129" t="s">
        <v>95</v>
      </c>
      <c r="K14" s="128" t="s">
        <v>95</v>
      </c>
      <c r="L14" s="129" t="s">
        <v>95</v>
      </c>
      <c r="M14" s="129" t="s">
        <v>95</v>
      </c>
      <c r="N14" s="129" t="s">
        <v>95</v>
      </c>
      <c r="O14" s="129"/>
      <c r="P14" s="128" t="s">
        <v>95</v>
      </c>
      <c r="Q14" s="129" t="s">
        <v>95</v>
      </c>
    </row>
    <row r="15" ht="29" customHeight="1" spans="1:17">
      <c r="A15" s="119" t="s">
        <v>464</v>
      </c>
      <c r="B15" s="120" t="s">
        <v>604</v>
      </c>
      <c r="C15" s="120" t="s">
        <v>605</v>
      </c>
      <c r="D15" s="120" t="s">
        <v>587</v>
      </c>
      <c r="E15" s="120" t="s">
        <v>588</v>
      </c>
      <c r="F15" s="120" t="s">
        <v>604</v>
      </c>
      <c r="G15" s="121">
        <v>100000</v>
      </c>
      <c r="H15" s="121">
        <v>100000</v>
      </c>
      <c r="I15" s="130" t="s">
        <v>95</v>
      </c>
      <c r="J15" s="130" t="s">
        <v>95</v>
      </c>
      <c r="K15" s="130" t="s">
        <v>95</v>
      </c>
      <c r="L15" s="130" t="s">
        <v>95</v>
      </c>
      <c r="M15" s="130" t="s">
        <v>95</v>
      </c>
      <c r="N15" s="130" t="s">
        <v>95</v>
      </c>
      <c r="O15" s="130"/>
      <c r="P15" s="130" t="s">
        <v>95</v>
      </c>
      <c r="Q15" s="130" t="s">
        <v>95</v>
      </c>
    </row>
    <row r="16" ht="29" customHeight="1" spans="1:17">
      <c r="A16" s="93" t="s">
        <v>142</v>
      </c>
      <c r="B16" s="93"/>
      <c r="C16" s="93"/>
      <c r="D16" s="93"/>
      <c r="E16" s="93"/>
      <c r="F16" s="93"/>
      <c r="G16" s="121">
        <v>590000</v>
      </c>
      <c r="H16" s="121">
        <v>590000</v>
      </c>
      <c r="I16" s="131"/>
      <c r="J16" s="131"/>
      <c r="K16" s="132"/>
      <c r="L16" s="131"/>
      <c r="M16" s="131"/>
      <c r="N16" s="131"/>
      <c r="O16" s="131"/>
      <c r="P16" s="132"/>
      <c r="Q16" s="131"/>
    </row>
  </sheetData>
  <mergeCells count="15">
    <mergeCell ref="A2:Q2"/>
    <mergeCell ref="G4:Q4"/>
    <mergeCell ref="L5:Q5"/>
    <mergeCell ref="A16:F16"/>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4"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A3" sqref="A3:D3"/>
    </sheetView>
  </sheetViews>
  <sheetFormatPr defaultColWidth="8.88571428571429" defaultRowHeight="14.25" customHeight="1" outlineLevelRow="7"/>
  <cols>
    <col min="1" max="1" width="50" style="82" customWidth="1"/>
    <col min="2" max="2" width="17.2857142857143" style="82" customWidth="1"/>
    <col min="3" max="4" width="13.4285714285714" style="82" customWidth="1"/>
    <col min="5" max="12" width="10.2857142857143" style="82" customWidth="1"/>
    <col min="13" max="13" width="13.1428571428571" style="82" customWidth="1"/>
    <col min="14" max="14" width="9.13333333333333" style="66" customWidth="1"/>
    <col min="15" max="246" width="9.13333333333333" style="66"/>
    <col min="247" max="247" width="9.13333333333333" style="83"/>
    <col min="248" max="256" width="8.88571428571429" style="83"/>
  </cols>
  <sheetData>
    <row r="1" s="66" customFormat="1" ht="13.5" customHeight="1" spans="1:13">
      <c r="A1" s="84"/>
      <c r="B1" s="84"/>
      <c r="C1" s="84"/>
      <c r="D1" s="85"/>
      <c r="E1" s="82"/>
      <c r="F1" s="82"/>
      <c r="G1" s="82"/>
      <c r="H1" s="82"/>
      <c r="I1" s="82"/>
      <c r="J1" s="82"/>
      <c r="K1" s="82"/>
      <c r="L1" s="82"/>
      <c r="M1" s="82"/>
    </row>
    <row r="2" s="66" customFormat="1" ht="35" customHeight="1" spans="1:13">
      <c r="A2" s="86" t="s">
        <v>16</v>
      </c>
      <c r="B2" s="86"/>
      <c r="C2" s="86"/>
      <c r="D2" s="86"/>
      <c r="E2" s="86"/>
      <c r="F2" s="86"/>
      <c r="G2" s="86"/>
      <c r="H2" s="86"/>
      <c r="I2" s="86"/>
      <c r="J2" s="86"/>
      <c r="K2" s="86"/>
      <c r="L2" s="86"/>
      <c r="M2" s="86"/>
    </row>
    <row r="3" s="81" customFormat="1" ht="24" customHeight="1" spans="1:13">
      <c r="A3" s="87" t="s">
        <v>21</v>
      </c>
      <c r="B3" s="88"/>
      <c r="C3" s="88"/>
      <c r="D3" s="88"/>
      <c r="E3" s="89"/>
      <c r="F3" s="89"/>
      <c r="G3" s="89"/>
      <c r="H3" s="89"/>
      <c r="I3" s="89"/>
      <c r="J3" s="108"/>
      <c r="K3" s="108"/>
      <c r="L3" s="108"/>
      <c r="M3" s="109" t="s">
        <v>188</v>
      </c>
    </row>
    <row r="4" s="66" customFormat="1" ht="19.5" customHeight="1" spans="1:13">
      <c r="A4" s="90" t="s">
        <v>606</v>
      </c>
      <c r="B4" s="91" t="s">
        <v>202</v>
      </c>
      <c r="C4" s="92"/>
      <c r="D4" s="92"/>
      <c r="E4" s="93" t="s">
        <v>607</v>
      </c>
      <c r="F4" s="93"/>
      <c r="G4" s="93"/>
      <c r="H4" s="93"/>
      <c r="I4" s="93"/>
      <c r="J4" s="93"/>
      <c r="K4" s="93"/>
      <c r="L4" s="93"/>
      <c r="M4" s="93"/>
    </row>
    <row r="5" s="66" customFormat="1" ht="40.5" customHeight="1" spans="1:13">
      <c r="A5" s="94"/>
      <c r="B5" s="95" t="s">
        <v>75</v>
      </c>
      <c r="C5" s="96" t="s">
        <v>78</v>
      </c>
      <c r="D5" s="97" t="s">
        <v>608</v>
      </c>
      <c r="E5" s="94" t="s">
        <v>609</v>
      </c>
      <c r="F5" s="94" t="s">
        <v>610</v>
      </c>
      <c r="G5" s="94" t="s">
        <v>611</v>
      </c>
      <c r="H5" s="94" t="s">
        <v>612</v>
      </c>
      <c r="I5" s="110" t="s">
        <v>613</v>
      </c>
      <c r="J5" s="94" t="s">
        <v>614</v>
      </c>
      <c r="K5" s="94" t="s">
        <v>615</v>
      </c>
      <c r="L5" s="94" t="s">
        <v>616</v>
      </c>
      <c r="M5" s="94" t="s">
        <v>617</v>
      </c>
    </row>
    <row r="6" s="66" customFormat="1" ht="19.5" customHeight="1" spans="1:13">
      <c r="A6" s="90">
        <v>1</v>
      </c>
      <c r="B6" s="90">
        <v>2</v>
      </c>
      <c r="C6" s="90">
        <v>3</v>
      </c>
      <c r="D6" s="98">
        <v>4</v>
      </c>
      <c r="E6" s="90">
        <v>5</v>
      </c>
      <c r="F6" s="90">
        <v>6</v>
      </c>
      <c r="G6" s="90">
        <v>7</v>
      </c>
      <c r="H6" s="99">
        <v>8</v>
      </c>
      <c r="I6" s="111">
        <v>9</v>
      </c>
      <c r="J6" s="111">
        <v>10</v>
      </c>
      <c r="K6" s="111">
        <v>11</v>
      </c>
      <c r="L6" s="99">
        <v>12</v>
      </c>
      <c r="M6" s="111">
        <v>13</v>
      </c>
    </row>
    <row r="7" s="66" customFormat="1" ht="19.5" customHeight="1" spans="1:247">
      <c r="A7" s="100" t="s">
        <v>618</v>
      </c>
      <c r="B7" s="101"/>
      <c r="C7" s="101"/>
      <c r="D7" s="101"/>
      <c r="E7" s="101"/>
      <c r="F7" s="101"/>
      <c r="G7" s="102"/>
      <c r="H7" s="103" t="s">
        <v>95</v>
      </c>
      <c r="I7" s="103" t="s">
        <v>95</v>
      </c>
      <c r="J7" s="103" t="s">
        <v>95</v>
      </c>
      <c r="K7" s="103" t="s">
        <v>95</v>
      </c>
      <c r="L7" s="103" t="s">
        <v>95</v>
      </c>
      <c r="M7" s="103" t="s">
        <v>95</v>
      </c>
      <c r="IM7" s="112"/>
    </row>
    <row r="8" s="66" customFormat="1" ht="19.5" customHeight="1" spans="1:13">
      <c r="A8" s="104" t="s">
        <v>95</v>
      </c>
      <c r="B8" s="105" t="s">
        <v>95</v>
      </c>
      <c r="C8" s="105" t="s">
        <v>95</v>
      </c>
      <c r="D8" s="106" t="s">
        <v>95</v>
      </c>
      <c r="E8" s="105" t="s">
        <v>95</v>
      </c>
      <c r="F8" s="105" t="s">
        <v>95</v>
      </c>
      <c r="G8" s="105" t="s">
        <v>95</v>
      </c>
      <c r="H8" s="107" t="s">
        <v>95</v>
      </c>
      <c r="I8" s="107" t="s">
        <v>95</v>
      </c>
      <c r="J8" s="107" t="s">
        <v>95</v>
      </c>
      <c r="K8" s="107" t="s">
        <v>95</v>
      </c>
      <c r="L8" s="107" t="s">
        <v>95</v>
      </c>
      <c r="M8" s="107" t="s">
        <v>95</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A3" sqref="A3:H3"/>
    </sheetView>
  </sheetViews>
  <sheetFormatPr defaultColWidth="8.88571428571429" defaultRowHeight="12" outlineLevelRow="6"/>
  <cols>
    <col min="1" max="1" width="34.2857142857143" style="65" customWidth="1"/>
    <col min="2" max="2" width="29" style="65" customWidth="1"/>
    <col min="3" max="5" width="23.5714285714286" style="65" customWidth="1"/>
    <col min="6" max="6" width="11.2857142857143" style="66" customWidth="1"/>
    <col min="7" max="7" width="25.1333333333333" style="65" customWidth="1"/>
    <col min="8" max="8" width="15.5714285714286" style="66" customWidth="1"/>
    <col min="9" max="9" width="13.4285714285714" style="66" customWidth="1"/>
    <col min="10" max="10" width="18.847619047619" style="65" customWidth="1"/>
    <col min="11" max="11" width="9.13333333333333" style="66" customWidth="1"/>
    <col min="12" max="16384" width="9.13333333333333" style="66"/>
  </cols>
  <sheetData>
    <row r="1" customHeight="1" spans="10:10">
      <c r="J1" s="80"/>
    </row>
    <row r="2" ht="28.5" customHeight="1" spans="1:10">
      <c r="A2" s="67" t="s">
        <v>17</v>
      </c>
      <c r="B2" s="68"/>
      <c r="C2" s="68"/>
      <c r="D2" s="68"/>
      <c r="E2" s="68"/>
      <c r="F2" s="69"/>
      <c r="G2" s="68"/>
      <c r="H2" s="69"/>
      <c r="I2" s="69"/>
      <c r="J2" s="68"/>
    </row>
    <row r="3" ht="17.25" customHeight="1" spans="1:1">
      <c r="A3" s="70" t="s">
        <v>21</v>
      </c>
    </row>
    <row r="4" ht="44.25" customHeight="1" spans="1:10">
      <c r="A4" s="71" t="s">
        <v>331</v>
      </c>
      <c r="B4" s="71" t="s">
        <v>332</v>
      </c>
      <c r="C4" s="71" t="s">
        <v>333</v>
      </c>
      <c r="D4" s="71" t="s">
        <v>334</v>
      </c>
      <c r="E4" s="71" t="s">
        <v>335</v>
      </c>
      <c r="F4" s="72" t="s">
        <v>336</v>
      </c>
      <c r="G4" s="71" t="s">
        <v>337</v>
      </c>
      <c r="H4" s="72" t="s">
        <v>338</v>
      </c>
      <c r="I4" s="72" t="s">
        <v>339</v>
      </c>
      <c r="J4" s="71" t="s">
        <v>340</v>
      </c>
    </row>
    <row r="5" ht="14.25" customHeight="1" spans="1:10">
      <c r="A5" s="71">
        <v>1</v>
      </c>
      <c r="B5" s="71">
        <v>2</v>
      </c>
      <c r="C5" s="71">
        <v>3</v>
      </c>
      <c r="D5" s="71">
        <v>4</v>
      </c>
      <c r="E5" s="71">
        <v>5</v>
      </c>
      <c r="F5" s="71">
        <v>6</v>
      </c>
      <c r="G5" s="71">
        <v>7</v>
      </c>
      <c r="H5" s="71">
        <v>8</v>
      </c>
      <c r="I5" s="71">
        <v>9</v>
      </c>
      <c r="J5" s="71">
        <v>10</v>
      </c>
    </row>
    <row r="6" ht="42" customHeight="1" spans="1:10">
      <c r="A6" s="73" t="s">
        <v>618</v>
      </c>
      <c r="B6" s="74"/>
      <c r="C6" s="74"/>
      <c r="D6" s="75"/>
      <c r="E6" s="76"/>
      <c r="F6" s="77"/>
      <c r="G6" s="76"/>
      <c r="H6" s="77"/>
      <c r="I6" s="77"/>
      <c r="J6" s="76"/>
    </row>
    <row r="7" ht="42.75" customHeight="1" spans="1:10">
      <c r="A7" s="78" t="s">
        <v>95</v>
      </c>
      <c r="B7" s="78" t="s">
        <v>95</v>
      </c>
      <c r="C7" s="78" t="s">
        <v>95</v>
      </c>
      <c r="D7" s="78" t="s">
        <v>95</v>
      </c>
      <c r="E7" s="79" t="s">
        <v>95</v>
      </c>
      <c r="F7" s="78" t="s">
        <v>95</v>
      </c>
      <c r="G7" s="79" t="s">
        <v>95</v>
      </c>
      <c r="H7" s="78" t="s">
        <v>95</v>
      </c>
      <c r="I7" s="78" t="s">
        <v>95</v>
      </c>
      <c r="J7" s="79" t="s">
        <v>95</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zoomScaleSheetLayoutView="60" workbookViewId="0">
      <selection activeCell="A3" sqref="A3"/>
    </sheetView>
  </sheetViews>
  <sheetFormatPr defaultColWidth="8.88571428571429" defaultRowHeight="12" outlineLevelRow="7" outlineLevelCol="7"/>
  <cols>
    <col min="1" max="1" width="29" style="48"/>
    <col min="2" max="2" width="18.7142857142857" style="48" customWidth="1"/>
    <col min="3" max="3" width="24.847619047619" style="48" customWidth="1"/>
    <col min="4" max="6" width="23.5714285714286" style="48" customWidth="1"/>
    <col min="7" max="7" width="25.1333333333333" style="48" customWidth="1"/>
    <col min="8" max="8" width="18.847619047619" style="48" customWidth="1"/>
    <col min="9" max="16384" width="9.13333333333333" style="48"/>
  </cols>
  <sheetData>
    <row r="1" spans="8:8">
      <c r="H1" s="49"/>
    </row>
    <row r="2" ht="28.5" spans="1:8">
      <c r="A2" s="50" t="s">
        <v>18</v>
      </c>
      <c r="B2" s="50"/>
      <c r="C2" s="50"/>
      <c r="D2" s="50"/>
      <c r="E2" s="50"/>
      <c r="F2" s="50"/>
      <c r="G2" s="50"/>
      <c r="H2" s="50"/>
    </row>
    <row r="3" ht="13.5" spans="1:2">
      <c r="A3" s="51" t="s">
        <v>21</v>
      </c>
      <c r="B3" s="52"/>
    </row>
    <row r="4" ht="18" customHeight="1" spans="1:8">
      <c r="A4" s="53" t="s">
        <v>195</v>
      </c>
      <c r="B4" s="53" t="s">
        <v>619</v>
      </c>
      <c r="C4" s="53" t="s">
        <v>620</v>
      </c>
      <c r="D4" s="53" t="s">
        <v>621</v>
      </c>
      <c r="E4" s="53" t="s">
        <v>622</v>
      </c>
      <c r="F4" s="54" t="s">
        <v>623</v>
      </c>
      <c r="G4" s="55"/>
      <c r="H4" s="56"/>
    </row>
    <row r="5" ht="18" customHeight="1" spans="1:8">
      <c r="A5" s="57"/>
      <c r="B5" s="57"/>
      <c r="C5" s="57"/>
      <c r="D5" s="57"/>
      <c r="E5" s="57"/>
      <c r="F5" s="58" t="s">
        <v>571</v>
      </c>
      <c r="G5" s="58" t="s">
        <v>624</v>
      </c>
      <c r="H5" s="58" t="s">
        <v>625</v>
      </c>
    </row>
    <row r="6" ht="21" customHeight="1" spans="1:8">
      <c r="A6" s="59">
        <v>1</v>
      </c>
      <c r="B6" s="59">
        <v>2</v>
      </c>
      <c r="C6" s="59">
        <v>3</v>
      </c>
      <c r="D6" s="59">
        <v>4</v>
      </c>
      <c r="E6" s="59">
        <v>5</v>
      </c>
      <c r="F6" s="59">
        <v>6</v>
      </c>
      <c r="G6" s="59">
        <v>7</v>
      </c>
      <c r="H6" s="59">
        <v>8</v>
      </c>
    </row>
    <row r="7" s="47" customFormat="1" ht="34" customHeight="1" spans="1:8">
      <c r="A7" s="59" t="s">
        <v>90</v>
      </c>
      <c r="B7" s="60" t="s">
        <v>626</v>
      </c>
      <c r="C7" s="61" t="s">
        <v>627</v>
      </c>
      <c r="D7" s="62" t="s">
        <v>628</v>
      </c>
      <c r="E7" s="60" t="s">
        <v>439</v>
      </c>
      <c r="F7" s="63">
        <v>3</v>
      </c>
      <c r="G7" s="64">
        <v>8000</v>
      </c>
      <c r="H7" s="64">
        <v>24000</v>
      </c>
    </row>
    <row r="8" ht="27" customHeight="1" spans="1:8">
      <c r="A8" s="54" t="s">
        <v>75</v>
      </c>
      <c r="B8" s="55"/>
      <c r="C8" s="55"/>
      <c r="D8" s="55"/>
      <c r="E8" s="56"/>
      <c r="F8" s="63">
        <v>3</v>
      </c>
      <c r="G8" s="64">
        <v>8000</v>
      </c>
      <c r="H8" s="64">
        <v>24000</v>
      </c>
    </row>
  </sheetData>
  <mergeCells count="8">
    <mergeCell ref="A2:H2"/>
    <mergeCell ref="F4:H4"/>
    <mergeCell ref="A8:E8"/>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
  <sheetViews>
    <sheetView workbookViewId="0">
      <selection activeCell="A3" sqref="A3:G3"/>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188</v>
      </c>
    </row>
    <row r="4" s="1" customFormat="1" ht="21.75" customHeight="1" spans="1:11">
      <c r="A4" s="10" t="s">
        <v>299</v>
      </c>
      <c r="B4" s="10" t="s">
        <v>197</v>
      </c>
      <c r="C4" s="10" t="s">
        <v>300</v>
      </c>
      <c r="D4" s="11" t="s">
        <v>198</v>
      </c>
      <c r="E4" s="11" t="s">
        <v>199</v>
      </c>
      <c r="F4" s="11" t="s">
        <v>301</v>
      </c>
      <c r="G4" s="11" t="s">
        <v>302</v>
      </c>
      <c r="H4" s="31" t="s">
        <v>75</v>
      </c>
      <c r="I4" s="12" t="s">
        <v>629</v>
      </c>
      <c r="J4" s="13"/>
      <c r="K4" s="14"/>
    </row>
    <row r="5" s="1" customFormat="1" ht="21.75" customHeight="1" spans="1:11">
      <c r="A5" s="15"/>
      <c r="B5" s="15"/>
      <c r="C5" s="15"/>
      <c r="D5" s="16"/>
      <c r="E5" s="16"/>
      <c r="F5" s="16"/>
      <c r="G5" s="16"/>
      <c r="H5" s="32"/>
      <c r="I5" s="11" t="s">
        <v>78</v>
      </c>
      <c r="J5" s="11" t="s">
        <v>79</v>
      </c>
      <c r="K5" s="11" t="s">
        <v>80</v>
      </c>
    </row>
    <row r="6" s="1" customFormat="1" ht="40.5" customHeight="1" spans="1:11">
      <c r="A6" s="19"/>
      <c r="B6" s="19"/>
      <c r="C6" s="19"/>
      <c r="D6" s="20"/>
      <c r="E6" s="20"/>
      <c r="F6" s="20"/>
      <c r="G6" s="20"/>
      <c r="H6" s="33"/>
      <c r="I6" s="20"/>
      <c r="J6" s="20"/>
      <c r="K6" s="20"/>
    </row>
    <row r="7" s="1" customFormat="1" ht="15" customHeight="1" spans="1:11">
      <c r="A7" s="23">
        <v>1</v>
      </c>
      <c r="B7" s="23">
        <v>2</v>
      </c>
      <c r="C7" s="23">
        <v>3</v>
      </c>
      <c r="D7" s="23">
        <v>4</v>
      </c>
      <c r="E7" s="23">
        <v>5</v>
      </c>
      <c r="F7" s="23">
        <v>6</v>
      </c>
      <c r="G7" s="23">
        <v>7</v>
      </c>
      <c r="H7" s="23">
        <v>8</v>
      </c>
      <c r="I7" s="23">
        <v>9</v>
      </c>
      <c r="J7" s="46">
        <v>10</v>
      </c>
      <c r="K7" s="46">
        <v>11</v>
      </c>
    </row>
    <row r="8" s="1" customFormat="1" ht="18.75" customHeight="1" spans="1:11">
      <c r="A8" s="34"/>
      <c r="B8" s="24" t="s">
        <v>95</v>
      </c>
      <c r="C8" s="34"/>
      <c r="D8" s="34"/>
      <c r="E8" s="34"/>
      <c r="F8" s="34"/>
      <c r="G8" s="34"/>
      <c r="H8" s="35" t="s">
        <v>95</v>
      </c>
      <c r="I8" s="35" t="s">
        <v>95</v>
      </c>
      <c r="J8" s="35" t="s">
        <v>95</v>
      </c>
      <c r="K8" s="35"/>
    </row>
    <row r="9" s="1" customFormat="1" ht="18.75" customHeight="1" spans="1:11">
      <c r="A9" s="36" t="s">
        <v>95</v>
      </c>
      <c r="B9" s="37" t="s">
        <v>95</v>
      </c>
      <c r="C9" s="37" t="s">
        <v>95</v>
      </c>
      <c r="D9" s="37" t="s">
        <v>95</v>
      </c>
      <c r="E9" s="37" t="s">
        <v>95</v>
      </c>
      <c r="F9" s="37" t="s">
        <v>95</v>
      </c>
      <c r="G9" s="37" t="s">
        <v>95</v>
      </c>
      <c r="H9" s="38" t="s">
        <v>95</v>
      </c>
      <c r="I9" s="38" t="s">
        <v>95</v>
      </c>
      <c r="J9" s="38" t="s">
        <v>95</v>
      </c>
      <c r="K9" s="38"/>
    </row>
    <row r="10" s="1" customFormat="1" ht="18.75" customHeight="1" spans="1:11">
      <c r="A10" s="39"/>
      <c r="B10" s="40"/>
      <c r="C10" s="40"/>
      <c r="D10" s="40"/>
      <c r="E10" s="40"/>
      <c r="F10" s="40"/>
      <c r="G10" s="40"/>
      <c r="H10" s="41"/>
      <c r="I10" s="41"/>
      <c r="J10" s="41"/>
      <c r="K10" s="41"/>
    </row>
    <row r="11" s="1" customFormat="1" ht="18.75" customHeight="1" spans="1:11">
      <c r="A11" s="39"/>
      <c r="B11" s="40"/>
      <c r="C11" s="40"/>
      <c r="D11" s="40"/>
      <c r="E11" s="40"/>
      <c r="F11" s="40"/>
      <c r="G11" s="40"/>
      <c r="H11" s="41"/>
      <c r="I11" s="41"/>
      <c r="J11" s="41"/>
      <c r="K11" s="41"/>
    </row>
    <row r="12" s="1" customFormat="1" ht="18.75" customHeight="1" spans="1:11">
      <c r="A12" s="39"/>
      <c r="B12" s="40"/>
      <c r="C12" s="40"/>
      <c r="D12" s="40"/>
      <c r="E12" s="40"/>
      <c r="F12" s="40"/>
      <c r="G12" s="40"/>
      <c r="H12" s="41"/>
      <c r="I12" s="41"/>
      <c r="J12" s="41"/>
      <c r="K12" s="41"/>
    </row>
    <row r="13" s="1" customFormat="1" ht="18.75" customHeight="1" spans="1:11">
      <c r="A13" s="39"/>
      <c r="B13" s="40"/>
      <c r="C13" s="40"/>
      <c r="D13" s="40"/>
      <c r="E13" s="40"/>
      <c r="F13" s="40"/>
      <c r="G13" s="40"/>
      <c r="H13" s="41"/>
      <c r="I13" s="41"/>
      <c r="J13" s="41"/>
      <c r="K13" s="41"/>
    </row>
    <row r="14" s="1" customFormat="1" ht="18.75" customHeight="1" spans="1:11">
      <c r="A14" s="42" t="s">
        <v>142</v>
      </c>
      <c r="B14" s="43"/>
      <c r="C14" s="43"/>
      <c r="D14" s="43"/>
      <c r="E14" s="43"/>
      <c r="F14" s="43"/>
      <c r="G14" s="44"/>
      <c r="H14" s="45" t="s">
        <v>95</v>
      </c>
      <c r="I14" s="45" t="s">
        <v>95</v>
      </c>
      <c r="J14" s="45" t="s">
        <v>95</v>
      </c>
      <c r="K14" s="45"/>
    </row>
    <row r="15" s="1" customFormat="1" ht="19" customHeight="1" spans="1:1">
      <c r="A15" s="1" t="s">
        <v>630</v>
      </c>
    </row>
    <row r="16" customHeight="1" spans="1:1">
      <c r="A16" s="30"/>
    </row>
  </sheetData>
  <mergeCells count="15">
    <mergeCell ref="A2:K2"/>
    <mergeCell ref="A3:G3"/>
    <mergeCell ref="I4:K4"/>
    <mergeCell ref="A14:G14"/>
    <mergeCell ref="A4:A6"/>
    <mergeCell ref="B4:B6"/>
    <mergeCell ref="C4:C6"/>
    <mergeCell ref="D4:D6"/>
    <mergeCell ref="E4:E6"/>
    <mergeCell ref="F4:F6"/>
    <mergeCell ref="G4:G6"/>
    <mergeCell ref="H4:H6"/>
    <mergeCell ref="I5:I6"/>
    <mergeCell ref="J5:J6"/>
    <mergeCell ref="K5:K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tabSelected="1" zoomScaleSheetLayoutView="60" workbookViewId="0">
      <pane xSplit="1" ySplit="6" topLeftCell="B7" activePane="bottomRight" state="frozen"/>
      <selection/>
      <selection pane="topRight"/>
      <selection pane="bottomLeft"/>
      <selection pane="bottomRight" activeCell="B9" sqref="B9"/>
    </sheetView>
  </sheetViews>
  <sheetFormatPr defaultColWidth="8" defaultRowHeight="12" outlineLevelCol="3"/>
  <cols>
    <col min="1" max="1" width="39.5714285714286" style="82" customWidth="1"/>
    <col min="2" max="2" width="43.1333333333333" style="82" customWidth="1"/>
    <col min="3" max="3" width="40.4285714285714" style="82" customWidth="1"/>
    <col min="4" max="4" width="46.1333333333333" style="82" customWidth="1"/>
    <col min="5" max="5" width="8" style="66" customWidth="1"/>
    <col min="6" max="16384" width="8" style="66"/>
  </cols>
  <sheetData>
    <row r="1" ht="17" customHeight="1" spans="1:4">
      <c r="A1" s="354"/>
      <c r="B1" s="84"/>
      <c r="C1" s="84"/>
      <c r="D1" s="157"/>
    </row>
    <row r="2" ht="36" customHeight="1" spans="1:4">
      <c r="A2" s="67" t="s">
        <v>2</v>
      </c>
      <c r="B2" s="355"/>
      <c r="C2" s="355"/>
      <c r="D2" s="355"/>
    </row>
    <row r="3" ht="21" customHeight="1" spans="1:4">
      <c r="A3" s="87" t="s">
        <v>21</v>
      </c>
      <c r="B3" s="309"/>
      <c r="C3" s="309"/>
      <c r="D3" s="156" t="s">
        <v>22</v>
      </c>
    </row>
    <row r="4" ht="19.5" customHeight="1" spans="1:4">
      <c r="A4" s="91" t="s">
        <v>23</v>
      </c>
      <c r="B4" s="166"/>
      <c r="C4" s="91" t="s">
        <v>24</v>
      </c>
      <c r="D4" s="166"/>
    </row>
    <row r="5" ht="19.5" customHeight="1" spans="1:4">
      <c r="A5" s="90" t="s">
        <v>25</v>
      </c>
      <c r="B5" s="90" t="s">
        <v>26</v>
      </c>
      <c r="C5" s="90" t="s">
        <v>27</v>
      </c>
      <c r="D5" s="90" t="s">
        <v>26</v>
      </c>
    </row>
    <row r="6" ht="19.5" customHeight="1" spans="1:4">
      <c r="A6" s="94"/>
      <c r="B6" s="94"/>
      <c r="C6" s="94"/>
      <c r="D6" s="94"/>
    </row>
    <row r="7" ht="20.25" customHeight="1" spans="1:4">
      <c r="A7" s="315" t="s">
        <v>28</v>
      </c>
      <c r="B7" s="210">
        <v>4260861</v>
      </c>
      <c r="C7" s="315" t="s">
        <v>29</v>
      </c>
      <c r="D7" s="210">
        <v>3465593</v>
      </c>
    </row>
    <row r="8" ht="20.25" customHeight="1" spans="1:4">
      <c r="A8" s="315" t="s">
        <v>30</v>
      </c>
      <c r="B8" s="295"/>
      <c r="C8" s="315" t="s">
        <v>31</v>
      </c>
      <c r="D8" s="356"/>
    </row>
    <row r="9" ht="20.25" customHeight="1" spans="1:4">
      <c r="A9" s="315" t="s">
        <v>32</v>
      </c>
      <c r="B9" s="295"/>
      <c r="C9" s="315" t="s">
        <v>33</v>
      </c>
      <c r="D9" s="356"/>
    </row>
    <row r="10" ht="20.25" customHeight="1" spans="1:4">
      <c r="A10" s="315" t="s">
        <v>34</v>
      </c>
      <c r="B10" s="295"/>
      <c r="C10" s="315" t="s">
        <v>35</v>
      </c>
      <c r="D10" s="356"/>
    </row>
    <row r="11" ht="20.25" customHeight="1" spans="1:4">
      <c r="A11" s="315" t="s">
        <v>36</v>
      </c>
      <c r="B11" s="357"/>
      <c r="C11" s="315" t="s">
        <v>37</v>
      </c>
      <c r="D11" s="356"/>
    </row>
    <row r="12" ht="20.25" customHeight="1" spans="1:4">
      <c r="A12" s="315" t="s">
        <v>38</v>
      </c>
      <c r="B12" s="314"/>
      <c r="C12" s="315" t="s">
        <v>39</v>
      </c>
      <c r="D12" s="356"/>
    </row>
    <row r="13" ht="20.25" customHeight="1" spans="1:4">
      <c r="A13" s="315" t="s">
        <v>40</v>
      </c>
      <c r="B13" s="314"/>
      <c r="C13" s="315" t="s">
        <v>41</v>
      </c>
      <c r="D13" s="356"/>
    </row>
    <row r="14" ht="20.25" customHeight="1" spans="1:4">
      <c r="A14" s="315" t="s">
        <v>42</v>
      </c>
      <c r="B14" s="314"/>
      <c r="C14" s="315" t="s">
        <v>43</v>
      </c>
      <c r="D14" s="210">
        <v>386263</v>
      </c>
    </row>
    <row r="15" ht="20.25" customHeight="1" spans="1:4">
      <c r="A15" s="358" t="s">
        <v>44</v>
      </c>
      <c r="B15" s="359"/>
      <c r="C15" s="315" t="s">
        <v>45</v>
      </c>
      <c r="D15" s="210">
        <v>213885</v>
      </c>
    </row>
    <row r="16" ht="20.25" customHeight="1" spans="1:4">
      <c r="A16" s="358" t="s">
        <v>46</v>
      </c>
      <c r="B16" s="360"/>
      <c r="C16" s="315" t="s">
        <v>47</v>
      </c>
      <c r="D16" s="356"/>
    </row>
    <row r="17" ht="20.25" customHeight="1" spans="1:4">
      <c r="A17" s="358"/>
      <c r="B17" s="361"/>
      <c r="C17" s="315" t="s">
        <v>48</v>
      </c>
      <c r="D17" s="356"/>
    </row>
    <row r="18" ht="20.25" customHeight="1" spans="1:4">
      <c r="A18" s="360"/>
      <c r="B18" s="361"/>
      <c r="C18" s="315" t="s">
        <v>49</v>
      </c>
      <c r="D18" s="356"/>
    </row>
    <row r="19" ht="20.25" customHeight="1" spans="1:4">
      <c r="A19" s="360"/>
      <c r="B19" s="361"/>
      <c r="C19" s="315" t="s">
        <v>50</v>
      </c>
      <c r="D19" s="356"/>
    </row>
    <row r="20" ht="20.25" customHeight="1" spans="1:4">
      <c r="A20" s="360"/>
      <c r="B20" s="361"/>
      <c r="C20" s="315" t="s">
        <v>51</v>
      </c>
      <c r="D20" s="356"/>
    </row>
    <row r="21" ht="20.25" customHeight="1" spans="1:4">
      <c r="A21" s="360"/>
      <c r="B21" s="361"/>
      <c r="C21" s="315" t="s">
        <v>52</v>
      </c>
      <c r="D21" s="356"/>
    </row>
    <row r="22" ht="20.25" customHeight="1" spans="1:4">
      <c r="A22" s="360"/>
      <c r="B22" s="361"/>
      <c r="C22" s="315" t="s">
        <v>53</v>
      </c>
      <c r="D22" s="356"/>
    </row>
    <row r="23" ht="20.25" customHeight="1" spans="1:4">
      <c r="A23" s="360"/>
      <c r="B23" s="361"/>
      <c r="C23" s="315" t="s">
        <v>54</v>
      </c>
      <c r="D23" s="356"/>
    </row>
    <row r="24" ht="20.25" customHeight="1" spans="1:4">
      <c r="A24" s="360"/>
      <c r="B24" s="361"/>
      <c r="C24" s="315" t="s">
        <v>55</v>
      </c>
      <c r="D24" s="356"/>
    </row>
    <row r="25" ht="20.25" customHeight="1" spans="1:4">
      <c r="A25" s="360"/>
      <c r="B25" s="361"/>
      <c r="C25" s="315" t="s">
        <v>56</v>
      </c>
      <c r="D25" s="210">
        <v>195120</v>
      </c>
    </row>
    <row r="26" ht="20.25" customHeight="1" spans="1:4">
      <c r="A26" s="360"/>
      <c r="B26" s="361"/>
      <c r="C26" s="315" t="s">
        <v>57</v>
      </c>
      <c r="D26" s="356"/>
    </row>
    <row r="27" ht="20.25" customHeight="1" spans="1:4">
      <c r="A27" s="360"/>
      <c r="B27" s="361"/>
      <c r="C27" s="315" t="s">
        <v>58</v>
      </c>
      <c r="D27" s="356"/>
    </row>
    <row r="28" ht="20.25" customHeight="1" spans="1:4">
      <c r="A28" s="360"/>
      <c r="B28" s="361"/>
      <c r="C28" s="315" t="s">
        <v>59</v>
      </c>
      <c r="D28" s="356"/>
    </row>
    <row r="29" ht="20.25" customHeight="1" spans="1:4">
      <c r="A29" s="360"/>
      <c r="B29" s="361"/>
      <c r="C29" s="315" t="s">
        <v>60</v>
      </c>
      <c r="D29" s="356"/>
    </row>
    <row r="30" ht="20.25" customHeight="1" spans="1:4">
      <c r="A30" s="362"/>
      <c r="B30" s="363"/>
      <c r="C30" s="315" t="s">
        <v>61</v>
      </c>
      <c r="D30" s="356"/>
    </row>
    <row r="31" ht="20.25" customHeight="1" spans="1:4">
      <c r="A31" s="362"/>
      <c r="B31" s="363"/>
      <c r="C31" s="315" t="s">
        <v>62</v>
      </c>
      <c r="D31" s="356"/>
    </row>
    <row r="32" ht="20.25" customHeight="1" spans="1:4">
      <c r="A32" s="362"/>
      <c r="B32" s="363"/>
      <c r="C32" s="315" t="s">
        <v>63</v>
      </c>
      <c r="D32" s="356"/>
    </row>
    <row r="33" ht="20.25" customHeight="1" spans="1:4">
      <c r="A33" s="364" t="s">
        <v>64</v>
      </c>
      <c r="B33" s="365">
        <f>B7+B8+B9+B10+B11</f>
        <v>4260861</v>
      </c>
      <c r="C33" s="320" t="s">
        <v>65</v>
      </c>
      <c r="D33" s="317">
        <f>SUM(D7:D29)</f>
        <v>4260861</v>
      </c>
    </row>
    <row r="34" ht="20.25" customHeight="1" spans="1:4">
      <c r="A34" s="358" t="s">
        <v>66</v>
      </c>
      <c r="B34" s="366"/>
      <c r="C34" s="315" t="s">
        <v>67</v>
      </c>
      <c r="D34" s="295"/>
    </row>
    <row r="35" ht="20.25" customHeight="1" spans="1:4">
      <c r="A35" s="358" t="s">
        <v>68</v>
      </c>
      <c r="B35" s="367"/>
      <c r="C35" s="358" t="s">
        <v>68</v>
      </c>
      <c r="D35" s="368"/>
    </row>
    <row r="36" ht="20.25" customHeight="1" spans="1:4">
      <c r="A36" s="358" t="s">
        <v>69</v>
      </c>
      <c r="B36" s="367"/>
      <c r="C36" s="358" t="s">
        <v>70</v>
      </c>
      <c r="D36" s="368"/>
    </row>
    <row r="37" ht="20.25" customHeight="1" spans="1:4">
      <c r="A37" s="369" t="s">
        <v>71</v>
      </c>
      <c r="B37" s="370">
        <f>B33+B34</f>
        <v>4260861</v>
      </c>
      <c r="C37" s="320" t="s">
        <v>72</v>
      </c>
      <c r="D37" s="370">
        <f>D33+D34</f>
        <v>4260861</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81"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workbookViewId="0">
      <selection activeCell="D22" sqref="D22"/>
    </sheetView>
  </sheetViews>
  <sheetFormatPr defaultColWidth="9.14285714285714" defaultRowHeight="14.25" customHeight="1" outlineLevelCol="6"/>
  <cols>
    <col min="1" max="1" width="35.2857142857143" style="1" customWidth="1"/>
    <col min="2" max="4" width="28" style="1" customWidth="1"/>
    <col min="5" max="7" width="2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188</v>
      </c>
    </row>
    <row r="4" s="1" customFormat="1" ht="21.75" customHeight="1" spans="1:7">
      <c r="A4" s="10" t="s">
        <v>300</v>
      </c>
      <c r="B4" s="10" t="s">
        <v>299</v>
      </c>
      <c r="C4" s="10" t="s">
        <v>197</v>
      </c>
      <c r="D4" s="11" t="s">
        <v>631</v>
      </c>
      <c r="E4" s="12" t="s">
        <v>78</v>
      </c>
      <c r="F4" s="13"/>
      <c r="G4" s="14"/>
    </row>
    <row r="5" s="1" customFormat="1" ht="21.75" customHeight="1" spans="1:7">
      <c r="A5" s="15"/>
      <c r="B5" s="15"/>
      <c r="C5" s="15"/>
      <c r="D5" s="16"/>
      <c r="E5" s="17" t="s">
        <v>632</v>
      </c>
      <c r="F5" s="18" t="s">
        <v>633</v>
      </c>
      <c r="G5" s="18" t="s">
        <v>634</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17.25" customHeight="1" spans="1:7">
      <c r="A8" s="24" t="s">
        <v>90</v>
      </c>
      <c r="B8" s="25" t="s">
        <v>306</v>
      </c>
      <c r="C8" s="25" t="s">
        <v>308</v>
      </c>
      <c r="D8" s="24" t="s">
        <v>635</v>
      </c>
      <c r="E8" s="26">
        <v>200000</v>
      </c>
      <c r="F8" s="26">
        <v>200000</v>
      </c>
      <c r="G8" s="26">
        <v>200000</v>
      </c>
    </row>
    <row r="9" s="1" customFormat="1" ht="18.75" customHeight="1" spans="1:7">
      <c r="A9" s="24" t="s">
        <v>90</v>
      </c>
      <c r="B9" s="25" t="s">
        <v>306</v>
      </c>
      <c r="C9" s="25" t="s">
        <v>316</v>
      </c>
      <c r="D9" s="24" t="s">
        <v>635</v>
      </c>
      <c r="E9" s="26">
        <v>5000</v>
      </c>
      <c r="F9" s="26">
        <v>5000</v>
      </c>
      <c r="G9" s="26">
        <v>5000</v>
      </c>
    </row>
    <row r="10" s="1" customFormat="1" ht="18.75" customHeight="1" spans="1:7">
      <c r="A10" s="24" t="s">
        <v>90</v>
      </c>
      <c r="B10" s="25" t="s">
        <v>306</v>
      </c>
      <c r="C10" s="25" t="s">
        <v>318</v>
      </c>
      <c r="D10" s="24" t="s">
        <v>635</v>
      </c>
      <c r="E10" s="26">
        <v>120000</v>
      </c>
      <c r="F10" s="26">
        <v>120000</v>
      </c>
      <c r="G10" s="26">
        <v>120000</v>
      </c>
    </row>
    <row r="11" s="1" customFormat="1" ht="18.75" customHeight="1" spans="1:7">
      <c r="A11" s="24" t="s">
        <v>90</v>
      </c>
      <c r="B11" s="25" t="s">
        <v>306</v>
      </c>
      <c r="C11" s="25" t="s">
        <v>320</v>
      </c>
      <c r="D11" s="24" t="s">
        <v>635</v>
      </c>
      <c r="E11" s="26">
        <v>205000</v>
      </c>
      <c r="F11" s="26">
        <v>205000</v>
      </c>
      <c r="G11" s="26">
        <v>205000</v>
      </c>
    </row>
    <row r="12" s="1" customFormat="1" ht="18.75" customHeight="1" spans="1:7">
      <c r="A12" s="24" t="s">
        <v>90</v>
      </c>
      <c r="B12" s="25" t="s">
        <v>306</v>
      </c>
      <c r="C12" s="25" t="s">
        <v>324</v>
      </c>
      <c r="D12" s="24" t="s">
        <v>635</v>
      </c>
      <c r="E12" s="26">
        <v>670000</v>
      </c>
      <c r="F12" s="26">
        <v>670000</v>
      </c>
      <c r="G12" s="26">
        <v>670000</v>
      </c>
    </row>
    <row r="13" s="1" customFormat="1" ht="18.75" customHeight="1" spans="1:7">
      <c r="A13" s="24" t="s">
        <v>90</v>
      </c>
      <c r="B13" s="25" t="s">
        <v>306</v>
      </c>
      <c r="C13" s="25" t="s">
        <v>328</v>
      </c>
      <c r="D13" s="24" t="s">
        <v>635</v>
      </c>
      <c r="E13" s="26">
        <v>24000</v>
      </c>
      <c r="F13" s="26">
        <v>0</v>
      </c>
      <c r="G13" s="26">
        <v>0</v>
      </c>
    </row>
    <row r="14" s="1" customFormat="1" ht="33" customHeight="1" spans="1:7">
      <c r="A14" s="25" t="s">
        <v>313</v>
      </c>
      <c r="B14" s="25" t="s">
        <v>306</v>
      </c>
      <c r="C14" s="25" t="s">
        <v>312</v>
      </c>
      <c r="D14" s="24" t="s">
        <v>635</v>
      </c>
      <c r="E14" s="26">
        <v>50000</v>
      </c>
      <c r="F14" s="26">
        <v>50000</v>
      </c>
      <c r="G14" s="26">
        <v>50000</v>
      </c>
    </row>
    <row r="15" s="1" customFormat="1" ht="18.75" customHeight="1" spans="1:7">
      <c r="A15" s="27" t="s">
        <v>75</v>
      </c>
      <c r="B15" s="28"/>
      <c r="C15" s="28"/>
      <c r="D15" s="29"/>
      <c r="E15" s="26">
        <f>SUM(E8:E14)</f>
        <v>1274000</v>
      </c>
      <c r="F15" s="26">
        <f>SUM(F8:F14)</f>
        <v>1250000</v>
      </c>
      <c r="G15" s="26">
        <f>SUM(G8:G14)</f>
        <v>1250000</v>
      </c>
    </row>
    <row r="16" customHeight="1" spans="1:1">
      <c r="A16" s="30"/>
    </row>
  </sheetData>
  <mergeCells count="11">
    <mergeCell ref="A2:G2"/>
    <mergeCell ref="A3:D3"/>
    <mergeCell ref="E4:G4"/>
    <mergeCell ref="A15:D15"/>
    <mergeCell ref="A4:A6"/>
    <mergeCell ref="B4:B6"/>
    <mergeCell ref="C4:C6"/>
    <mergeCell ref="D4:D6"/>
    <mergeCell ref="E5:E6"/>
    <mergeCell ref="F5:F6"/>
    <mergeCell ref="G5:G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2"/>
  <sheetViews>
    <sheetView zoomScaleSheetLayoutView="60" workbookViewId="0">
      <selection activeCell="A3" sqref="A3:D3"/>
    </sheetView>
  </sheetViews>
  <sheetFormatPr defaultColWidth="8" defaultRowHeight="14.25" customHeight="1"/>
  <cols>
    <col min="1" max="1" width="21.1333333333333" style="82" customWidth="1"/>
    <col min="2" max="2" width="34.8571428571429" style="82" customWidth="1"/>
    <col min="3" max="5" width="15.8571428571429" style="82" customWidth="1"/>
    <col min="6" max="6" width="14" style="82" customWidth="1"/>
    <col min="7" max="8" width="12.5714285714286" style="82" customWidth="1"/>
    <col min="9" max="9" width="8.84761904761905" style="82" customWidth="1"/>
    <col min="10" max="14" width="12.5714285714286" style="82" customWidth="1"/>
    <col min="15" max="15" width="8" style="66" customWidth="1"/>
    <col min="16" max="16" width="9.57142857142857" style="66" customWidth="1"/>
    <col min="17" max="17" width="9.71428571428571" style="66" customWidth="1"/>
    <col min="18" max="18" width="10.5714285714286" style="66" customWidth="1"/>
    <col min="19" max="19" width="10.1333333333333" style="82" customWidth="1"/>
    <col min="20" max="20" width="8" style="66" customWidth="1"/>
    <col min="21" max="16384" width="8" style="66"/>
  </cols>
  <sheetData>
    <row r="1" ht="12" customHeight="1" spans="1:19">
      <c r="A1" s="84"/>
      <c r="B1" s="84"/>
      <c r="C1" s="84"/>
      <c r="D1" s="84"/>
      <c r="E1" s="84"/>
      <c r="F1" s="84"/>
      <c r="G1" s="84"/>
      <c r="H1" s="84"/>
      <c r="I1" s="84"/>
      <c r="J1" s="84"/>
      <c r="K1" s="84"/>
      <c r="L1" s="84"/>
      <c r="M1" s="84"/>
      <c r="N1" s="84"/>
      <c r="O1" s="342"/>
      <c r="P1" s="342"/>
      <c r="Q1" s="342"/>
      <c r="R1" s="342"/>
      <c r="S1" s="349"/>
    </row>
    <row r="2" ht="36" customHeight="1" spans="1:19">
      <c r="A2" s="329" t="s">
        <v>3</v>
      </c>
      <c r="B2" s="68"/>
      <c r="C2" s="68"/>
      <c r="D2" s="68"/>
      <c r="E2" s="68"/>
      <c r="F2" s="68"/>
      <c r="G2" s="68"/>
      <c r="H2" s="68"/>
      <c r="I2" s="68"/>
      <c r="J2" s="68"/>
      <c r="K2" s="68"/>
      <c r="L2" s="68"/>
      <c r="M2" s="68"/>
      <c r="N2" s="68"/>
      <c r="O2" s="69"/>
      <c r="P2" s="69"/>
      <c r="Q2" s="69"/>
      <c r="R2" s="69"/>
      <c r="S2" s="68"/>
    </row>
    <row r="3" ht="20.25" customHeight="1" spans="1:19">
      <c r="A3" s="87" t="s">
        <v>21</v>
      </c>
      <c r="B3" s="88"/>
      <c r="C3" s="88"/>
      <c r="D3" s="88"/>
      <c r="E3" s="88"/>
      <c r="F3" s="88"/>
      <c r="G3" s="88"/>
      <c r="H3" s="88"/>
      <c r="I3" s="88"/>
      <c r="J3" s="88"/>
      <c r="K3" s="88"/>
      <c r="L3" s="88"/>
      <c r="M3" s="88"/>
      <c r="N3" s="88"/>
      <c r="O3" s="343"/>
      <c r="P3" s="343"/>
      <c r="Q3" s="343"/>
      <c r="R3" s="343"/>
      <c r="S3" s="350" t="s">
        <v>22</v>
      </c>
    </row>
    <row r="4" ht="18.75" customHeight="1" spans="1:19">
      <c r="A4" s="330" t="s">
        <v>73</v>
      </c>
      <c r="B4" s="331" t="s">
        <v>74</v>
      </c>
      <c r="C4" s="331" t="s">
        <v>75</v>
      </c>
      <c r="D4" s="257" t="s">
        <v>76</v>
      </c>
      <c r="E4" s="332"/>
      <c r="F4" s="332"/>
      <c r="G4" s="332"/>
      <c r="H4" s="332"/>
      <c r="I4" s="332"/>
      <c r="J4" s="332"/>
      <c r="K4" s="332"/>
      <c r="L4" s="332"/>
      <c r="M4" s="332"/>
      <c r="N4" s="332"/>
      <c r="O4" s="344" t="s">
        <v>66</v>
      </c>
      <c r="P4" s="344"/>
      <c r="Q4" s="344"/>
      <c r="R4" s="344"/>
      <c r="S4" s="351"/>
    </row>
    <row r="5" ht="18.75" customHeight="1" spans="1:19">
      <c r="A5" s="333"/>
      <c r="B5" s="334"/>
      <c r="C5" s="334"/>
      <c r="D5" s="335" t="s">
        <v>77</v>
      </c>
      <c r="E5" s="335" t="s">
        <v>78</v>
      </c>
      <c r="F5" s="335" t="s">
        <v>79</v>
      </c>
      <c r="G5" s="335" t="s">
        <v>80</v>
      </c>
      <c r="H5" s="335" t="s">
        <v>81</v>
      </c>
      <c r="I5" s="345" t="s">
        <v>82</v>
      </c>
      <c r="J5" s="332"/>
      <c r="K5" s="332"/>
      <c r="L5" s="332"/>
      <c r="M5" s="332"/>
      <c r="N5" s="332"/>
      <c r="O5" s="344" t="s">
        <v>77</v>
      </c>
      <c r="P5" s="344" t="s">
        <v>78</v>
      </c>
      <c r="Q5" s="344" t="s">
        <v>79</v>
      </c>
      <c r="R5" s="352" t="s">
        <v>80</v>
      </c>
      <c r="S5" s="344" t="s">
        <v>83</v>
      </c>
    </row>
    <row r="6" ht="33.75" customHeight="1" spans="1:19">
      <c r="A6" s="336"/>
      <c r="B6" s="337"/>
      <c r="C6" s="337"/>
      <c r="D6" s="336"/>
      <c r="E6" s="336"/>
      <c r="F6" s="336"/>
      <c r="G6" s="336"/>
      <c r="H6" s="336"/>
      <c r="I6" s="337" t="s">
        <v>77</v>
      </c>
      <c r="J6" s="337" t="s">
        <v>84</v>
      </c>
      <c r="K6" s="337" t="s">
        <v>85</v>
      </c>
      <c r="L6" s="337" t="s">
        <v>86</v>
      </c>
      <c r="M6" s="337" t="s">
        <v>87</v>
      </c>
      <c r="N6" s="346" t="s">
        <v>88</v>
      </c>
      <c r="O6" s="344"/>
      <c r="P6" s="344"/>
      <c r="Q6" s="344"/>
      <c r="R6" s="352"/>
      <c r="S6" s="344"/>
    </row>
    <row r="7" ht="16.5" customHeight="1" spans="1:19">
      <c r="A7" s="338">
        <v>1</v>
      </c>
      <c r="B7" s="339">
        <v>2</v>
      </c>
      <c r="C7" s="339">
        <v>3</v>
      </c>
      <c r="D7" s="338">
        <v>4</v>
      </c>
      <c r="E7" s="339">
        <v>5</v>
      </c>
      <c r="F7" s="339">
        <v>6</v>
      </c>
      <c r="G7" s="338">
        <v>7</v>
      </c>
      <c r="H7" s="339">
        <v>8</v>
      </c>
      <c r="I7" s="339">
        <v>9</v>
      </c>
      <c r="J7" s="338">
        <v>10</v>
      </c>
      <c r="K7" s="338">
        <v>11</v>
      </c>
      <c r="L7" s="338">
        <v>12</v>
      </c>
      <c r="M7" s="338">
        <v>13</v>
      </c>
      <c r="N7" s="338">
        <v>14</v>
      </c>
      <c r="O7" s="338">
        <v>15</v>
      </c>
      <c r="P7" s="338">
        <v>16</v>
      </c>
      <c r="Q7" s="338">
        <v>17</v>
      </c>
      <c r="R7" s="338">
        <v>18</v>
      </c>
      <c r="S7" s="255">
        <v>19</v>
      </c>
    </row>
    <row r="8" ht="25" customHeight="1" spans="1:19">
      <c r="A8" s="120" t="s">
        <v>89</v>
      </c>
      <c r="B8" s="120" t="s">
        <v>90</v>
      </c>
      <c r="C8" s="304">
        <v>4260861</v>
      </c>
      <c r="D8" s="304">
        <v>4260861</v>
      </c>
      <c r="E8" s="121">
        <v>4260861</v>
      </c>
      <c r="F8" s="339"/>
      <c r="G8" s="338"/>
      <c r="H8" s="339"/>
      <c r="I8" s="339"/>
      <c r="J8" s="338"/>
      <c r="K8" s="338"/>
      <c r="L8" s="338"/>
      <c r="M8" s="338"/>
      <c r="N8" s="338"/>
      <c r="O8" s="268"/>
      <c r="P8" s="268"/>
      <c r="Q8" s="268"/>
      <c r="R8" s="268"/>
      <c r="S8" s="255"/>
    </row>
    <row r="9" ht="16.5" customHeight="1" spans="1:19">
      <c r="A9" s="120" t="s">
        <v>91</v>
      </c>
      <c r="B9" s="120" t="s">
        <v>92</v>
      </c>
      <c r="C9" s="304">
        <v>854607</v>
      </c>
      <c r="D9" s="304">
        <v>854607</v>
      </c>
      <c r="E9" s="121">
        <v>854607</v>
      </c>
      <c r="F9" s="339"/>
      <c r="G9" s="338"/>
      <c r="H9" s="339"/>
      <c r="I9" s="339"/>
      <c r="J9" s="338"/>
      <c r="K9" s="338"/>
      <c r="L9" s="338"/>
      <c r="M9" s="338"/>
      <c r="N9" s="338"/>
      <c r="O9" s="268"/>
      <c r="P9" s="268"/>
      <c r="Q9" s="268"/>
      <c r="R9" s="268"/>
      <c r="S9" s="255"/>
    </row>
    <row r="10" ht="28" customHeight="1" spans="1:19">
      <c r="A10" s="120" t="s">
        <v>93</v>
      </c>
      <c r="B10" s="120" t="s">
        <v>94</v>
      </c>
      <c r="C10" s="304">
        <v>3406254</v>
      </c>
      <c r="D10" s="304">
        <v>3406254</v>
      </c>
      <c r="E10" s="121">
        <v>3406254</v>
      </c>
      <c r="F10" s="107" t="s">
        <v>95</v>
      </c>
      <c r="G10" s="107" t="s">
        <v>95</v>
      </c>
      <c r="H10" s="107" t="s">
        <v>95</v>
      </c>
      <c r="I10" s="107" t="s">
        <v>95</v>
      </c>
      <c r="J10" s="107" t="s">
        <v>95</v>
      </c>
      <c r="K10" s="107" t="s">
        <v>95</v>
      </c>
      <c r="L10" s="107" t="s">
        <v>95</v>
      </c>
      <c r="M10" s="107" t="s">
        <v>95</v>
      </c>
      <c r="N10" s="347" t="s">
        <v>95</v>
      </c>
      <c r="O10" s="348" t="s">
        <v>95</v>
      </c>
      <c r="P10" s="348" t="s">
        <v>95</v>
      </c>
      <c r="Q10" s="348"/>
      <c r="R10" s="353"/>
      <c r="S10" s="255"/>
    </row>
    <row r="11" ht="16.5" customHeight="1" spans="1:19">
      <c r="A11" s="340" t="s">
        <v>75</v>
      </c>
      <c r="B11" s="341"/>
      <c r="C11" s="121">
        <v>4260861</v>
      </c>
      <c r="D11" s="121">
        <v>4260861</v>
      </c>
      <c r="E11" s="121">
        <v>4260861</v>
      </c>
      <c r="F11" s="107" t="s">
        <v>95</v>
      </c>
      <c r="G11" s="107" t="s">
        <v>95</v>
      </c>
      <c r="H11" s="107" t="s">
        <v>95</v>
      </c>
      <c r="I11" s="107" t="s">
        <v>95</v>
      </c>
      <c r="J11" s="107" t="s">
        <v>95</v>
      </c>
      <c r="K11" s="107" t="s">
        <v>95</v>
      </c>
      <c r="L11" s="107" t="s">
        <v>95</v>
      </c>
      <c r="M11" s="107" t="s">
        <v>95</v>
      </c>
      <c r="N11" s="347" t="s">
        <v>95</v>
      </c>
      <c r="O11" s="348" t="s">
        <v>95</v>
      </c>
      <c r="P11" s="348" t="s">
        <v>95</v>
      </c>
      <c r="Q11" s="348"/>
      <c r="R11" s="348"/>
      <c r="S11" s="348"/>
    </row>
    <row r="12" customHeight="1" spans="19:19">
      <c r="S12" s="80"/>
    </row>
  </sheetData>
  <mergeCells count="19">
    <mergeCell ref="A2:S2"/>
    <mergeCell ref="A3:D3"/>
    <mergeCell ref="D4:N4"/>
    <mergeCell ref="O4:S4"/>
    <mergeCell ref="I5:N5"/>
    <mergeCell ref="A11:B11"/>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6"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6"/>
  <sheetViews>
    <sheetView zoomScaleSheetLayoutView="60" workbookViewId="0">
      <selection activeCell="A3" sqref="A3:L3"/>
    </sheetView>
  </sheetViews>
  <sheetFormatPr defaultColWidth="8.88571428571429" defaultRowHeight="14.25" customHeight="1"/>
  <cols>
    <col min="1" max="1" width="14.2857142857143" style="82" customWidth="1"/>
    <col min="2" max="2" width="32.4285714285714" style="82" customWidth="1"/>
    <col min="3" max="4" width="15.4285714285714" style="82" customWidth="1"/>
    <col min="5" max="8" width="18.847619047619" style="82" customWidth="1"/>
    <col min="9" max="9" width="15.5714285714286" style="82" customWidth="1"/>
    <col min="10" max="10" width="14.1333333333333" style="82" customWidth="1"/>
    <col min="11" max="15" width="18.847619047619" style="82" customWidth="1"/>
    <col min="16" max="16" width="9.13333333333333" style="82" customWidth="1"/>
    <col min="17" max="16384" width="9.13333333333333" style="82"/>
  </cols>
  <sheetData>
    <row r="1" ht="15.75" customHeight="1" spans="1:15">
      <c r="A1" s="84"/>
      <c r="B1" s="84"/>
      <c r="C1" s="84"/>
      <c r="D1" s="84"/>
      <c r="E1" s="84"/>
      <c r="F1" s="84"/>
      <c r="G1" s="84"/>
      <c r="H1" s="84"/>
      <c r="I1" s="84"/>
      <c r="J1" s="84"/>
      <c r="K1" s="84"/>
      <c r="L1" s="84"/>
      <c r="M1" s="84"/>
      <c r="N1" s="84"/>
      <c r="O1" s="85"/>
    </row>
    <row r="2" ht="28.5" customHeight="1" spans="1:15">
      <c r="A2" s="68" t="s">
        <v>4</v>
      </c>
      <c r="B2" s="68"/>
      <c r="C2" s="68"/>
      <c r="D2" s="68"/>
      <c r="E2" s="68"/>
      <c r="F2" s="68"/>
      <c r="G2" s="68"/>
      <c r="H2" s="68"/>
      <c r="I2" s="68"/>
      <c r="J2" s="68"/>
      <c r="K2" s="68"/>
      <c r="L2" s="68"/>
      <c r="M2" s="68"/>
      <c r="N2" s="68"/>
      <c r="O2" s="68"/>
    </row>
    <row r="3" ht="15" customHeight="1" spans="1:15">
      <c r="A3" s="323" t="s">
        <v>21</v>
      </c>
      <c r="B3" s="324"/>
      <c r="C3" s="117"/>
      <c r="D3" s="117"/>
      <c r="E3" s="117"/>
      <c r="F3" s="117"/>
      <c r="G3" s="117"/>
      <c r="H3" s="117"/>
      <c r="I3" s="117"/>
      <c r="J3" s="117"/>
      <c r="K3" s="117"/>
      <c r="L3" s="117"/>
      <c r="M3" s="88"/>
      <c r="N3" s="88"/>
      <c r="O3" s="161" t="s">
        <v>22</v>
      </c>
    </row>
    <row r="4" ht="17.25" customHeight="1" spans="1:15">
      <c r="A4" s="96" t="s">
        <v>96</v>
      </c>
      <c r="B4" s="96" t="s">
        <v>97</v>
      </c>
      <c r="C4" s="97" t="s">
        <v>75</v>
      </c>
      <c r="D4" s="118" t="s">
        <v>78</v>
      </c>
      <c r="E4" s="118"/>
      <c r="F4" s="118"/>
      <c r="G4" s="118" t="s">
        <v>79</v>
      </c>
      <c r="H4" s="118" t="s">
        <v>80</v>
      </c>
      <c r="I4" s="118" t="s">
        <v>98</v>
      </c>
      <c r="J4" s="118" t="s">
        <v>82</v>
      </c>
      <c r="K4" s="118"/>
      <c r="L4" s="118"/>
      <c r="M4" s="118"/>
      <c r="N4" s="118"/>
      <c r="O4" s="118"/>
    </row>
    <row r="5" ht="27" spans="1:15">
      <c r="A5" s="110"/>
      <c r="B5" s="110"/>
      <c r="C5" s="325"/>
      <c r="D5" s="118" t="s">
        <v>77</v>
      </c>
      <c r="E5" s="118" t="s">
        <v>99</v>
      </c>
      <c r="F5" s="118" t="s">
        <v>100</v>
      </c>
      <c r="G5" s="118"/>
      <c r="H5" s="118"/>
      <c r="I5" s="118"/>
      <c r="J5" s="118" t="s">
        <v>77</v>
      </c>
      <c r="K5" s="118" t="s">
        <v>101</v>
      </c>
      <c r="L5" s="118" t="s">
        <v>102</v>
      </c>
      <c r="M5" s="118" t="s">
        <v>103</v>
      </c>
      <c r="N5" s="118" t="s">
        <v>104</v>
      </c>
      <c r="O5" s="118" t="s">
        <v>105</v>
      </c>
    </row>
    <row r="6" ht="16.5" customHeight="1" spans="1:15">
      <c r="A6" s="111">
        <v>1</v>
      </c>
      <c r="B6" s="111">
        <v>2</v>
      </c>
      <c r="C6" s="111">
        <v>3</v>
      </c>
      <c r="D6" s="111">
        <v>4</v>
      </c>
      <c r="E6" s="111">
        <v>5</v>
      </c>
      <c r="F6" s="111">
        <v>6</v>
      </c>
      <c r="G6" s="111">
        <v>7</v>
      </c>
      <c r="H6" s="111">
        <v>8</v>
      </c>
      <c r="I6" s="111">
        <v>9</v>
      </c>
      <c r="J6" s="111">
        <v>10</v>
      </c>
      <c r="K6" s="111">
        <v>11</v>
      </c>
      <c r="L6" s="111">
        <v>12</v>
      </c>
      <c r="M6" s="111">
        <v>13</v>
      </c>
      <c r="N6" s="111">
        <v>14</v>
      </c>
      <c r="O6" s="111">
        <v>15</v>
      </c>
    </row>
    <row r="7" ht="16.5" customHeight="1" spans="1:15">
      <c r="A7" s="326" t="s">
        <v>106</v>
      </c>
      <c r="B7" s="326" t="s">
        <v>107</v>
      </c>
      <c r="C7" s="304">
        <v>3465593</v>
      </c>
      <c r="D7" s="304">
        <v>3465593</v>
      </c>
      <c r="E7" s="121">
        <v>2191593</v>
      </c>
      <c r="F7" s="121">
        <v>1274000</v>
      </c>
      <c r="G7" s="93"/>
      <c r="H7" s="93"/>
      <c r="I7" s="93"/>
      <c r="J7" s="93"/>
      <c r="K7" s="93"/>
      <c r="L7" s="93"/>
      <c r="M7" s="93"/>
      <c r="N7" s="93"/>
      <c r="O7" s="93"/>
    </row>
    <row r="8" ht="16.5" customHeight="1" spans="1:15">
      <c r="A8" s="326" t="s">
        <v>108</v>
      </c>
      <c r="B8" s="326" t="s">
        <v>109</v>
      </c>
      <c r="C8" s="304">
        <v>3465593</v>
      </c>
      <c r="D8" s="304">
        <v>3465593</v>
      </c>
      <c r="E8" s="121">
        <v>2191593</v>
      </c>
      <c r="F8" s="121">
        <v>1274000</v>
      </c>
      <c r="G8" s="93"/>
      <c r="H8" s="93"/>
      <c r="I8" s="93"/>
      <c r="J8" s="93"/>
      <c r="K8" s="93"/>
      <c r="L8" s="93"/>
      <c r="M8" s="93"/>
      <c r="N8" s="93"/>
      <c r="O8" s="93"/>
    </row>
    <row r="9" ht="16.5" customHeight="1" spans="1:15">
      <c r="A9" s="326" t="s">
        <v>110</v>
      </c>
      <c r="B9" s="326" t="s">
        <v>111</v>
      </c>
      <c r="C9" s="304">
        <v>1621166</v>
      </c>
      <c r="D9" s="304">
        <v>1621166</v>
      </c>
      <c r="E9" s="121">
        <v>1621166</v>
      </c>
      <c r="F9" s="121"/>
      <c r="G9" s="93"/>
      <c r="H9" s="93"/>
      <c r="I9" s="93"/>
      <c r="J9" s="93"/>
      <c r="K9" s="93"/>
      <c r="L9" s="93"/>
      <c r="M9" s="93"/>
      <c r="N9" s="93"/>
      <c r="O9" s="93"/>
    </row>
    <row r="10" ht="16.5" customHeight="1" spans="1:15">
      <c r="A10" s="326" t="s">
        <v>112</v>
      </c>
      <c r="B10" s="326" t="s">
        <v>113</v>
      </c>
      <c r="C10" s="304">
        <v>1274000</v>
      </c>
      <c r="D10" s="304">
        <v>1274000</v>
      </c>
      <c r="E10" s="121"/>
      <c r="F10" s="121">
        <v>1274000</v>
      </c>
      <c r="G10" s="93"/>
      <c r="H10" s="93"/>
      <c r="I10" s="93"/>
      <c r="J10" s="93"/>
      <c r="K10" s="93"/>
      <c r="L10" s="93"/>
      <c r="M10" s="93"/>
      <c r="N10" s="93"/>
      <c r="O10" s="93"/>
    </row>
    <row r="11" ht="16.5" customHeight="1" spans="1:15">
      <c r="A11" s="326" t="s">
        <v>114</v>
      </c>
      <c r="B11" s="326" t="s">
        <v>115</v>
      </c>
      <c r="C11" s="304">
        <v>570427</v>
      </c>
      <c r="D11" s="304">
        <v>570427</v>
      </c>
      <c r="E11" s="121">
        <v>570427</v>
      </c>
      <c r="F11" s="121"/>
      <c r="G11" s="93"/>
      <c r="H11" s="93"/>
      <c r="I11" s="93"/>
      <c r="J11" s="93"/>
      <c r="K11" s="93"/>
      <c r="L11" s="93"/>
      <c r="M11" s="93"/>
      <c r="N11" s="93"/>
      <c r="O11" s="93"/>
    </row>
    <row r="12" ht="16.5" customHeight="1" spans="1:15">
      <c r="A12" s="326" t="s">
        <v>116</v>
      </c>
      <c r="B12" s="326" t="s">
        <v>117</v>
      </c>
      <c r="C12" s="304">
        <v>386263</v>
      </c>
      <c r="D12" s="304">
        <v>386263</v>
      </c>
      <c r="E12" s="121">
        <v>386263</v>
      </c>
      <c r="F12" s="121"/>
      <c r="G12" s="93"/>
      <c r="H12" s="93"/>
      <c r="I12" s="93"/>
      <c r="J12" s="93"/>
      <c r="K12" s="93"/>
      <c r="L12" s="93"/>
      <c r="M12" s="93"/>
      <c r="N12" s="93"/>
      <c r="O12" s="93"/>
    </row>
    <row r="13" ht="16.5" customHeight="1" spans="1:15">
      <c r="A13" s="326" t="s">
        <v>118</v>
      </c>
      <c r="B13" s="326" t="s">
        <v>119</v>
      </c>
      <c r="C13" s="304">
        <v>386263</v>
      </c>
      <c r="D13" s="304">
        <v>386263</v>
      </c>
      <c r="E13" s="121">
        <v>386263</v>
      </c>
      <c r="F13" s="121"/>
      <c r="G13" s="93"/>
      <c r="H13" s="93"/>
      <c r="I13" s="93"/>
      <c r="J13" s="93"/>
      <c r="K13" s="93"/>
      <c r="L13" s="93"/>
      <c r="M13" s="93"/>
      <c r="N13" s="93"/>
      <c r="O13" s="93"/>
    </row>
    <row r="14" ht="16.5" customHeight="1" spans="1:15">
      <c r="A14" s="326" t="s">
        <v>120</v>
      </c>
      <c r="B14" s="326" t="s">
        <v>121</v>
      </c>
      <c r="C14" s="304">
        <v>108400</v>
      </c>
      <c r="D14" s="304">
        <v>108400</v>
      </c>
      <c r="E14" s="121">
        <v>108400</v>
      </c>
      <c r="F14" s="121"/>
      <c r="G14" s="93"/>
      <c r="H14" s="93"/>
      <c r="I14" s="93"/>
      <c r="J14" s="93"/>
      <c r="K14" s="93"/>
      <c r="L14" s="93"/>
      <c r="M14" s="93"/>
      <c r="N14" s="93"/>
      <c r="O14" s="93"/>
    </row>
    <row r="15" ht="16.5" customHeight="1" spans="1:15">
      <c r="A15" s="326" t="s">
        <v>122</v>
      </c>
      <c r="B15" s="326" t="s">
        <v>123</v>
      </c>
      <c r="C15" s="304">
        <v>277863</v>
      </c>
      <c r="D15" s="304">
        <v>277863</v>
      </c>
      <c r="E15" s="121">
        <v>277863</v>
      </c>
      <c r="F15" s="121"/>
      <c r="G15" s="93"/>
      <c r="H15" s="93"/>
      <c r="I15" s="93"/>
      <c r="J15" s="93"/>
      <c r="K15" s="93"/>
      <c r="L15" s="93"/>
      <c r="M15" s="93"/>
      <c r="N15" s="93"/>
      <c r="O15" s="93"/>
    </row>
    <row r="16" ht="16.5" customHeight="1" spans="1:15">
      <c r="A16" s="326" t="s">
        <v>124</v>
      </c>
      <c r="B16" s="326" t="s">
        <v>125</v>
      </c>
      <c r="C16" s="304">
        <v>213885</v>
      </c>
      <c r="D16" s="304">
        <v>213885</v>
      </c>
      <c r="E16" s="121">
        <v>213885</v>
      </c>
      <c r="F16" s="121"/>
      <c r="G16" s="93"/>
      <c r="H16" s="93"/>
      <c r="I16" s="93"/>
      <c r="J16" s="93"/>
      <c r="K16" s="93"/>
      <c r="L16" s="93"/>
      <c r="M16" s="93"/>
      <c r="N16" s="93"/>
      <c r="O16" s="93"/>
    </row>
    <row r="17" ht="16.5" customHeight="1" spans="1:15">
      <c r="A17" s="326" t="s">
        <v>126</v>
      </c>
      <c r="B17" s="326" t="s">
        <v>127</v>
      </c>
      <c r="C17" s="304">
        <v>213885</v>
      </c>
      <c r="D17" s="304">
        <v>213885</v>
      </c>
      <c r="E17" s="121">
        <v>213885</v>
      </c>
      <c r="F17" s="121"/>
      <c r="G17" s="93"/>
      <c r="H17" s="93"/>
      <c r="I17" s="93"/>
      <c r="J17" s="93"/>
      <c r="K17" s="93"/>
      <c r="L17" s="93"/>
      <c r="M17" s="93"/>
      <c r="N17" s="93"/>
      <c r="O17" s="93"/>
    </row>
    <row r="18" ht="16.5" customHeight="1" spans="1:15">
      <c r="A18" s="326" t="s">
        <v>128</v>
      </c>
      <c r="B18" s="326" t="s">
        <v>129</v>
      </c>
      <c r="C18" s="304">
        <v>79412</v>
      </c>
      <c r="D18" s="304">
        <v>79412</v>
      </c>
      <c r="E18" s="121">
        <v>79412</v>
      </c>
      <c r="F18" s="121"/>
      <c r="G18" s="93"/>
      <c r="H18" s="93"/>
      <c r="I18" s="93"/>
      <c r="J18" s="93"/>
      <c r="K18" s="93"/>
      <c r="L18" s="93"/>
      <c r="M18" s="93"/>
      <c r="N18" s="93"/>
      <c r="O18" s="93"/>
    </row>
    <row r="19" ht="16.5" customHeight="1" spans="1:15">
      <c r="A19" s="326" t="s">
        <v>130</v>
      </c>
      <c r="B19" s="326" t="s">
        <v>131</v>
      </c>
      <c r="C19" s="304">
        <v>44144</v>
      </c>
      <c r="D19" s="304">
        <v>44144</v>
      </c>
      <c r="E19" s="121">
        <v>44144</v>
      </c>
      <c r="F19" s="121"/>
      <c r="G19" s="93"/>
      <c r="H19" s="93"/>
      <c r="I19" s="93"/>
      <c r="J19" s="93"/>
      <c r="K19" s="93"/>
      <c r="L19" s="93"/>
      <c r="M19" s="93"/>
      <c r="N19" s="93"/>
      <c r="O19" s="93"/>
    </row>
    <row r="20" ht="16.5" customHeight="1" spans="1:15">
      <c r="A20" s="326" t="s">
        <v>132</v>
      </c>
      <c r="B20" s="326" t="s">
        <v>133</v>
      </c>
      <c r="C20" s="304">
        <v>87480</v>
      </c>
      <c r="D20" s="304">
        <v>87480</v>
      </c>
      <c r="E20" s="121">
        <v>87480</v>
      </c>
      <c r="F20" s="121"/>
      <c r="G20" s="93"/>
      <c r="H20" s="93"/>
      <c r="I20" s="93"/>
      <c r="J20" s="93"/>
      <c r="K20" s="93"/>
      <c r="L20" s="93"/>
      <c r="M20" s="93"/>
      <c r="N20" s="93"/>
      <c r="O20" s="93"/>
    </row>
    <row r="21" ht="16.5" customHeight="1" spans="1:15">
      <c r="A21" s="326" t="s">
        <v>134</v>
      </c>
      <c r="B21" s="326" t="s">
        <v>135</v>
      </c>
      <c r="C21" s="304">
        <v>2849</v>
      </c>
      <c r="D21" s="304">
        <v>2849</v>
      </c>
      <c r="E21" s="121">
        <v>2849</v>
      </c>
      <c r="F21" s="121"/>
      <c r="G21" s="93"/>
      <c r="H21" s="93"/>
      <c r="I21" s="93"/>
      <c r="J21" s="93"/>
      <c r="K21" s="93"/>
      <c r="L21" s="93"/>
      <c r="M21" s="93"/>
      <c r="N21" s="93"/>
      <c r="O21" s="93"/>
    </row>
    <row r="22" ht="16.5" customHeight="1" spans="1:15">
      <c r="A22" s="326" t="s">
        <v>136</v>
      </c>
      <c r="B22" s="326" t="s">
        <v>137</v>
      </c>
      <c r="C22" s="304">
        <v>195120</v>
      </c>
      <c r="D22" s="304">
        <v>195120</v>
      </c>
      <c r="E22" s="121">
        <v>195120</v>
      </c>
      <c r="F22" s="121"/>
      <c r="G22" s="93"/>
      <c r="H22" s="93"/>
      <c r="I22" s="93"/>
      <c r="J22" s="93"/>
      <c r="K22" s="93"/>
      <c r="L22" s="93"/>
      <c r="M22" s="93"/>
      <c r="N22" s="93"/>
      <c r="O22" s="93"/>
    </row>
    <row r="23" ht="16.5" customHeight="1" spans="1:15">
      <c r="A23" s="326" t="s">
        <v>138</v>
      </c>
      <c r="B23" s="326" t="s">
        <v>139</v>
      </c>
      <c r="C23" s="304">
        <v>195120</v>
      </c>
      <c r="D23" s="304">
        <v>195120</v>
      </c>
      <c r="E23" s="121">
        <v>195120</v>
      </c>
      <c r="F23" s="121"/>
      <c r="G23" s="93"/>
      <c r="H23" s="93"/>
      <c r="I23" s="93"/>
      <c r="J23" s="93"/>
      <c r="K23" s="93"/>
      <c r="L23" s="93"/>
      <c r="M23" s="93"/>
      <c r="N23" s="93"/>
      <c r="O23" s="93"/>
    </row>
    <row r="24" ht="20.25" customHeight="1" spans="1:15">
      <c r="A24" s="326" t="s">
        <v>140</v>
      </c>
      <c r="B24" s="326" t="s">
        <v>141</v>
      </c>
      <c r="C24" s="304">
        <v>195120</v>
      </c>
      <c r="D24" s="304">
        <v>195120</v>
      </c>
      <c r="E24" s="121">
        <v>195120</v>
      </c>
      <c r="F24" s="121"/>
      <c r="G24" s="129"/>
      <c r="H24" s="129"/>
      <c r="I24" s="129" t="s">
        <v>95</v>
      </c>
      <c r="J24" s="129"/>
      <c r="K24" s="129" t="s">
        <v>95</v>
      </c>
      <c r="L24" s="129" t="s">
        <v>95</v>
      </c>
      <c r="M24" s="129" t="s">
        <v>95</v>
      </c>
      <c r="N24" s="129" t="s">
        <v>95</v>
      </c>
      <c r="O24" s="129" t="s">
        <v>95</v>
      </c>
    </row>
    <row r="25" ht="17.25" customHeight="1" spans="1:15">
      <c r="A25" s="256" t="s">
        <v>142</v>
      </c>
      <c r="B25" s="327" t="s">
        <v>142</v>
      </c>
      <c r="C25" s="121">
        <v>4260861</v>
      </c>
      <c r="D25" s="121">
        <v>4260861</v>
      </c>
      <c r="E25" s="121">
        <v>2986861</v>
      </c>
      <c r="F25" s="121">
        <v>1274000</v>
      </c>
      <c r="G25" s="328"/>
      <c r="H25" s="328"/>
      <c r="I25" s="328" t="s">
        <v>95</v>
      </c>
      <c r="J25" s="328"/>
      <c r="K25" s="328" t="s">
        <v>95</v>
      </c>
      <c r="L25" s="328" t="s">
        <v>95</v>
      </c>
      <c r="M25" s="328" t="s">
        <v>95</v>
      </c>
      <c r="N25" s="328" t="s">
        <v>95</v>
      </c>
      <c r="O25" s="328" t="s">
        <v>95</v>
      </c>
    </row>
    <row r="26" customHeight="1" spans="4:8">
      <c r="D26" s="306"/>
      <c r="H26" s="306"/>
    </row>
  </sheetData>
  <mergeCells count="11">
    <mergeCell ref="A2:O2"/>
    <mergeCell ref="A3:L3"/>
    <mergeCell ref="D4:F4"/>
    <mergeCell ref="J4:O4"/>
    <mergeCell ref="A25:B25"/>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9"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7" activePane="bottomRight" state="frozen"/>
      <selection/>
      <selection pane="topRight"/>
      <selection pane="bottomLeft"/>
      <selection pane="bottomRight" activeCell="A3" sqref="A3:B3"/>
    </sheetView>
  </sheetViews>
  <sheetFormatPr defaultColWidth="8.88571428571429" defaultRowHeight="14.25" customHeight="1" outlineLevelCol="3"/>
  <cols>
    <col min="1" max="1" width="49.2857142857143" style="65" customWidth="1"/>
    <col min="2" max="2" width="38.847619047619" style="65" customWidth="1"/>
    <col min="3" max="3" width="48.5714285714286" style="65" customWidth="1"/>
    <col min="4" max="4" width="36.4285714285714" style="65" customWidth="1"/>
    <col min="5" max="5" width="9.13333333333333" style="66" customWidth="1"/>
    <col min="6" max="16384" width="9.13333333333333" style="66"/>
  </cols>
  <sheetData>
    <row r="1" customHeight="1" spans="1:4">
      <c r="A1" s="307"/>
      <c r="B1" s="307"/>
      <c r="C1" s="307"/>
      <c r="D1" s="156"/>
    </row>
    <row r="2" ht="31.5" customHeight="1" spans="1:4">
      <c r="A2" s="67" t="s">
        <v>5</v>
      </c>
      <c r="B2" s="308"/>
      <c r="C2" s="308"/>
      <c r="D2" s="308"/>
    </row>
    <row r="3" ht="17.25" customHeight="1" spans="1:4">
      <c r="A3" s="164" t="s">
        <v>21</v>
      </c>
      <c r="B3" s="309"/>
      <c r="C3" s="309"/>
      <c r="D3" s="157" t="s">
        <v>22</v>
      </c>
    </row>
    <row r="4" ht="19.5" customHeight="1" spans="1:4">
      <c r="A4" s="91" t="s">
        <v>23</v>
      </c>
      <c r="B4" s="166"/>
      <c r="C4" s="91" t="s">
        <v>24</v>
      </c>
      <c r="D4" s="166"/>
    </row>
    <row r="5" ht="21.75" customHeight="1" spans="1:4">
      <c r="A5" s="90" t="s">
        <v>25</v>
      </c>
      <c r="B5" s="310" t="s">
        <v>26</v>
      </c>
      <c r="C5" s="90" t="s">
        <v>143</v>
      </c>
      <c r="D5" s="310" t="s">
        <v>26</v>
      </c>
    </row>
    <row r="6" ht="17.25" customHeight="1" spans="1:4">
      <c r="A6" s="94"/>
      <c r="B6" s="110"/>
      <c r="C6" s="94"/>
      <c r="D6" s="110"/>
    </row>
    <row r="7" ht="17.25" customHeight="1" spans="1:4">
      <c r="A7" s="311" t="s">
        <v>144</v>
      </c>
      <c r="B7" s="210">
        <v>4260861</v>
      </c>
      <c r="C7" s="312" t="s">
        <v>145</v>
      </c>
      <c r="D7" s="208">
        <v>4260861</v>
      </c>
    </row>
    <row r="8" ht="17.25" customHeight="1" spans="1:4">
      <c r="A8" s="313" t="s">
        <v>146</v>
      </c>
      <c r="B8" s="210">
        <v>4260861</v>
      </c>
      <c r="C8" s="312" t="s">
        <v>147</v>
      </c>
      <c r="D8" s="208">
        <v>3465593</v>
      </c>
    </row>
    <row r="9" ht="17.25" customHeight="1" spans="1:4">
      <c r="A9" s="313" t="s">
        <v>148</v>
      </c>
      <c r="B9" s="295"/>
      <c r="C9" s="312" t="s">
        <v>149</v>
      </c>
      <c r="D9" s="314"/>
    </row>
    <row r="10" ht="17.25" customHeight="1" spans="1:4">
      <c r="A10" s="313" t="s">
        <v>150</v>
      </c>
      <c r="B10" s="295"/>
      <c r="C10" s="312" t="s">
        <v>151</v>
      </c>
      <c r="D10" s="314"/>
    </row>
    <row r="11" ht="17.25" customHeight="1" spans="1:4">
      <c r="A11" s="313" t="s">
        <v>152</v>
      </c>
      <c r="B11" s="295"/>
      <c r="C11" s="312" t="s">
        <v>153</v>
      </c>
      <c r="D11" s="314"/>
    </row>
    <row r="12" ht="17.25" customHeight="1" spans="1:4">
      <c r="A12" s="313" t="s">
        <v>146</v>
      </c>
      <c r="B12" s="295"/>
      <c r="C12" s="312" t="s">
        <v>154</v>
      </c>
      <c r="D12" s="314"/>
    </row>
    <row r="13" ht="17.25" customHeight="1" spans="1:4">
      <c r="A13" s="315" t="s">
        <v>148</v>
      </c>
      <c r="B13" s="316"/>
      <c r="C13" s="312" t="s">
        <v>155</v>
      </c>
      <c r="D13" s="314"/>
    </row>
    <row r="14" ht="17.25" customHeight="1" spans="1:4">
      <c r="A14" s="315" t="s">
        <v>150</v>
      </c>
      <c r="B14" s="316"/>
      <c r="C14" s="312" t="s">
        <v>156</v>
      </c>
      <c r="D14" s="314"/>
    </row>
    <row r="15" ht="17.25" customHeight="1" spans="1:4">
      <c r="A15" s="313"/>
      <c r="B15" s="316"/>
      <c r="C15" s="312" t="s">
        <v>157</v>
      </c>
      <c r="D15" s="210">
        <v>386263</v>
      </c>
    </row>
    <row r="16" ht="17.25" customHeight="1" spans="1:4">
      <c r="A16" s="313"/>
      <c r="B16" s="295"/>
      <c r="C16" s="312" t="s">
        <v>158</v>
      </c>
      <c r="D16" s="210">
        <v>213885</v>
      </c>
    </row>
    <row r="17" ht="17.25" customHeight="1" spans="1:4">
      <c r="A17" s="313"/>
      <c r="B17" s="317"/>
      <c r="C17" s="312" t="s">
        <v>159</v>
      </c>
      <c r="D17" s="314"/>
    </row>
    <row r="18" ht="17.25" customHeight="1" spans="1:4">
      <c r="A18" s="315"/>
      <c r="B18" s="317"/>
      <c r="C18" s="312" t="s">
        <v>160</v>
      </c>
      <c r="D18" s="314"/>
    </row>
    <row r="19" ht="17.25" customHeight="1" spans="1:4">
      <c r="A19" s="315"/>
      <c r="B19" s="318"/>
      <c r="C19" s="312" t="s">
        <v>161</v>
      </c>
      <c r="D19" s="314"/>
    </row>
    <row r="20" ht="17.25" customHeight="1" spans="1:4">
      <c r="A20" s="319"/>
      <c r="B20" s="318"/>
      <c r="C20" s="312" t="s">
        <v>162</v>
      </c>
      <c r="D20" s="314"/>
    </row>
    <row r="21" ht="17.25" customHeight="1" spans="1:4">
      <c r="A21" s="319"/>
      <c r="B21" s="318"/>
      <c r="C21" s="312" t="s">
        <v>163</v>
      </c>
      <c r="D21" s="314"/>
    </row>
    <row r="22" ht="17.25" customHeight="1" spans="1:4">
      <c r="A22" s="319"/>
      <c r="B22" s="318"/>
      <c r="C22" s="312" t="s">
        <v>164</v>
      </c>
      <c r="D22" s="314"/>
    </row>
    <row r="23" ht="17.25" customHeight="1" spans="1:4">
      <c r="A23" s="319"/>
      <c r="B23" s="318"/>
      <c r="C23" s="312" t="s">
        <v>165</v>
      </c>
      <c r="D23" s="314"/>
    </row>
    <row r="24" ht="17.25" customHeight="1" spans="1:4">
      <c r="A24" s="319"/>
      <c r="B24" s="318"/>
      <c r="C24" s="312" t="s">
        <v>166</v>
      </c>
      <c r="D24" s="314"/>
    </row>
    <row r="25" ht="17.25" customHeight="1" spans="1:4">
      <c r="A25" s="319"/>
      <c r="B25" s="318"/>
      <c r="C25" s="312" t="s">
        <v>167</v>
      </c>
      <c r="D25" s="314"/>
    </row>
    <row r="26" ht="17.25" customHeight="1" spans="1:4">
      <c r="A26" s="319"/>
      <c r="B26" s="318"/>
      <c r="C26" s="312" t="s">
        <v>168</v>
      </c>
      <c r="D26" s="210">
        <v>195120</v>
      </c>
    </row>
    <row r="27" ht="17.25" customHeight="1" spans="1:4">
      <c r="A27" s="319"/>
      <c r="B27" s="318"/>
      <c r="C27" s="312" t="s">
        <v>169</v>
      </c>
      <c r="D27" s="314"/>
    </row>
    <row r="28" ht="17.25" customHeight="1" spans="1:4">
      <c r="A28" s="319"/>
      <c r="B28" s="318"/>
      <c r="C28" s="312" t="s">
        <v>170</v>
      </c>
      <c r="D28" s="314"/>
    </row>
    <row r="29" ht="17.25" customHeight="1" spans="1:4">
      <c r="A29" s="319"/>
      <c r="B29" s="318"/>
      <c r="C29" s="312" t="s">
        <v>171</v>
      </c>
      <c r="D29" s="314"/>
    </row>
    <row r="30" ht="17.25" customHeight="1" spans="1:4">
      <c r="A30" s="319"/>
      <c r="B30" s="318"/>
      <c r="C30" s="312" t="s">
        <v>172</v>
      </c>
      <c r="D30" s="314"/>
    </row>
    <row r="31" customHeight="1" spans="1:4">
      <c r="A31" s="320"/>
      <c r="B31" s="317"/>
      <c r="C31" s="312" t="s">
        <v>173</v>
      </c>
      <c r="D31" s="314"/>
    </row>
    <row r="32" customHeight="1" spans="1:4">
      <c r="A32" s="320"/>
      <c r="B32" s="317"/>
      <c r="C32" s="312" t="s">
        <v>174</v>
      </c>
      <c r="D32" s="314"/>
    </row>
    <row r="33" customHeight="1" spans="1:4">
      <c r="A33" s="320"/>
      <c r="B33" s="317"/>
      <c r="C33" s="312" t="s">
        <v>175</v>
      </c>
      <c r="D33" s="314"/>
    </row>
    <row r="34" customHeight="1" spans="1:4">
      <c r="A34" s="320"/>
      <c r="B34" s="317"/>
      <c r="C34" s="315" t="s">
        <v>176</v>
      </c>
      <c r="D34" s="321"/>
    </row>
    <row r="35" ht="17.25" customHeight="1" spans="1:4">
      <c r="A35" s="322" t="s">
        <v>177</v>
      </c>
      <c r="B35" s="317">
        <f>B7+B11</f>
        <v>4260861</v>
      </c>
      <c r="C35" s="320" t="s">
        <v>72</v>
      </c>
      <c r="D35" s="317">
        <f>D7+D34</f>
        <v>4260861</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7"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6"/>
  <sheetViews>
    <sheetView zoomScaleSheetLayoutView="60" workbookViewId="0">
      <selection activeCell="A3" sqref="A3:E3"/>
    </sheetView>
  </sheetViews>
  <sheetFormatPr defaultColWidth="8.88571428571429" defaultRowHeight="14.25" customHeight="1" outlineLevelCol="6"/>
  <cols>
    <col min="1" max="1" width="20.1333333333333" style="158" customWidth="1"/>
    <col min="2" max="2" width="35.5714285714286" style="158" customWidth="1"/>
    <col min="3" max="3" width="24.2857142857143" style="82" customWidth="1"/>
    <col min="4" max="4" width="16.5714285714286" style="82" customWidth="1"/>
    <col min="5" max="7" width="24.2857142857143" style="82" customWidth="1"/>
    <col min="8" max="8" width="9.13333333333333" style="82" customWidth="1"/>
    <col min="9" max="16384" width="9.13333333333333" style="82"/>
  </cols>
  <sheetData>
    <row r="1" ht="12" customHeight="1" spans="4:7">
      <c r="D1" s="297"/>
      <c r="F1" s="85"/>
      <c r="G1" s="85"/>
    </row>
    <row r="2" ht="39" customHeight="1" spans="1:7">
      <c r="A2" s="163" t="s">
        <v>6</v>
      </c>
      <c r="B2" s="163"/>
      <c r="C2" s="163"/>
      <c r="D2" s="163"/>
      <c r="E2" s="163"/>
      <c r="F2" s="163"/>
      <c r="G2" s="163"/>
    </row>
    <row r="3" ht="18" customHeight="1" spans="1:7">
      <c r="A3" s="164" t="s">
        <v>21</v>
      </c>
      <c r="F3" s="161"/>
      <c r="G3" s="161" t="s">
        <v>22</v>
      </c>
    </row>
    <row r="4" ht="20.25" customHeight="1" spans="1:7">
      <c r="A4" s="298" t="s">
        <v>178</v>
      </c>
      <c r="B4" s="299"/>
      <c r="C4" s="93" t="s">
        <v>75</v>
      </c>
      <c r="D4" s="93" t="s">
        <v>99</v>
      </c>
      <c r="E4" s="93"/>
      <c r="F4" s="93"/>
      <c r="G4" s="300" t="s">
        <v>100</v>
      </c>
    </row>
    <row r="5" ht="20.25" customHeight="1" spans="1:7">
      <c r="A5" s="168" t="s">
        <v>96</v>
      </c>
      <c r="B5" s="301" t="s">
        <v>97</v>
      </c>
      <c r="C5" s="93"/>
      <c r="D5" s="93" t="s">
        <v>77</v>
      </c>
      <c r="E5" s="93" t="s">
        <v>179</v>
      </c>
      <c r="F5" s="93" t="s">
        <v>180</v>
      </c>
      <c r="G5" s="302"/>
    </row>
    <row r="6" ht="13.5" customHeight="1" spans="1:7">
      <c r="A6" s="168" t="s">
        <v>181</v>
      </c>
      <c r="B6" s="168" t="s">
        <v>182</v>
      </c>
      <c r="C6" s="303" t="s">
        <v>183</v>
      </c>
      <c r="D6" s="303" t="s">
        <v>184</v>
      </c>
      <c r="E6" s="303" t="s">
        <v>185</v>
      </c>
      <c r="F6" s="303" t="s">
        <v>186</v>
      </c>
      <c r="G6" s="168" t="s">
        <v>187</v>
      </c>
    </row>
    <row r="7" ht="21" customHeight="1" spans="1:7">
      <c r="A7" s="120" t="s">
        <v>106</v>
      </c>
      <c r="B7" s="120" t="s">
        <v>107</v>
      </c>
      <c r="C7" s="121">
        <v>3465593</v>
      </c>
      <c r="D7" s="304">
        <v>2191593</v>
      </c>
      <c r="E7" s="304">
        <v>2001483</v>
      </c>
      <c r="F7" s="304">
        <v>190110</v>
      </c>
      <c r="G7" s="304">
        <v>1274000</v>
      </c>
    </row>
    <row r="8" ht="21" customHeight="1" spans="1:7">
      <c r="A8" s="120" t="s">
        <v>108</v>
      </c>
      <c r="B8" s="120" t="s">
        <v>109</v>
      </c>
      <c r="C8" s="121">
        <v>3465593</v>
      </c>
      <c r="D8" s="304">
        <v>2191593</v>
      </c>
      <c r="E8" s="304">
        <v>2001483</v>
      </c>
      <c r="F8" s="304">
        <v>190110</v>
      </c>
      <c r="G8" s="304">
        <v>1274000</v>
      </c>
    </row>
    <row r="9" ht="21" customHeight="1" spans="1:7">
      <c r="A9" s="120" t="s">
        <v>110</v>
      </c>
      <c r="B9" s="120" t="s">
        <v>111</v>
      </c>
      <c r="C9" s="121">
        <v>1621166</v>
      </c>
      <c r="D9" s="304">
        <v>1621166</v>
      </c>
      <c r="E9" s="304">
        <v>1475576</v>
      </c>
      <c r="F9" s="304">
        <v>145590</v>
      </c>
      <c r="G9" s="304"/>
    </row>
    <row r="10" ht="21" customHeight="1" spans="1:7">
      <c r="A10" s="120" t="s">
        <v>112</v>
      </c>
      <c r="B10" s="120" t="s">
        <v>113</v>
      </c>
      <c r="C10" s="121">
        <v>1274000</v>
      </c>
      <c r="D10" s="304"/>
      <c r="E10" s="304"/>
      <c r="F10" s="304"/>
      <c r="G10" s="304">
        <v>1274000</v>
      </c>
    </row>
    <row r="11" ht="21" customHeight="1" spans="1:7">
      <c r="A11" s="120" t="s">
        <v>114</v>
      </c>
      <c r="B11" s="120" t="s">
        <v>115</v>
      </c>
      <c r="C11" s="121">
        <v>570427</v>
      </c>
      <c r="D11" s="304">
        <v>570427</v>
      </c>
      <c r="E11" s="304">
        <v>525907</v>
      </c>
      <c r="F11" s="304">
        <v>44520</v>
      </c>
      <c r="G11" s="304"/>
    </row>
    <row r="12" ht="21" customHeight="1" spans="1:7">
      <c r="A12" s="120" t="s">
        <v>116</v>
      </c>
      <c r="B12" s="120" t="s">
        <v>117</v>
      </c>
      <c r="C12" s="121">
        <v>386263</v>
      </c>
      <c r="D12" s="304">
        <v>386263</v>
      </c>
      <c r="E12" s="304">
        <v>378663</v>
      </c>
      <c r="F12" s="304">
        <v>7600</v>
      </c>
      <c r="G12" s="304"/>
    </row>
    <row r="13" ht="21" customHeight="1" spans="1:7">
      <c r="A13" s="120" t="s">
        <v>118</v>
      </c>
      <c r="B13" s="120" t="s">
        <v>119</v>
      </c>
      <c r="C13" s="121">
        <v>386263</v>
      </c>
      <c r="D13" s="304">
        <v>386263</v>
      </c>
      <c r="E13" s="304">
        <v>378663</v>
      </c>
      <c r="F13" s="304">
        <v>7600</v>
      </c>
      <c r="G13" s="304"/>
    </row>
    <row r="14" ht="21" customHeight="1" spans="1:7">
      <c r="A14" s="120" t="s">
        <v>120</v>
      </c>
      <c r="B14" s="120" t="s">
        <v>121</v>
      </c>
      <c r="C14" s="121">
        <v>108400</v>
      </c>
      <c r="D14" s="304">
        <v>108400</v>
      </c>
      <c r="E14" s="304">
        <v>100800</v>
      </c>
      <c r="F14" s="304">
        <v>7600</v>
      </c>
      <c r="G14" s="304"/>
    </row>
    <row r="15" ht="21" customHeight="1" spans="1:7">
      <c r="A15" s="120" t="s">
        <v>122</v>
      </c>
      <c r="B15" s="120" t="s">
        <v>123</v>
      </c>
      <c r="C15" s="121">
        <v>277863</v>
      </c>
      <c r="D15" s="304">
        <v>277863</v>
      </c>
      <c r="E15" s="304">
        <v>277863</v>
      </c>
      <c r="F15" s="304"/>
      <c r="G15" s="304"/>
    </row>
    <row r="16" ht="21" customHeight="1" spans="1:7">
      <c r="A16" s="120" t="s">
        <v>124</v>
      </c>
      <c r="B16" s="120" t="s">
        <v>125</v>
      </c>
      <c r="C16" s="121">
        <v>213885</v>
      </c>
      <c r="D16" s="304">
        <v>213885</v>
      </c>
      <c r="E16" s="304">
        <v>213885</v>
      </c>
      <c r="F16" s="304"/>
      <c r="G16" s="304"/>
    </row>
    <row r="17" ht="21" customHeight="1" spans="1:7">
      <c r="A17" s="120" t="s">
        <v>126</v>
      </c>
      <c r="B17" s="120" t="s">
        <v>127</v>
      </c>
      <c r="C17" s="121">
        <v>213885</v>
      </c>
      <c r="D17" s="304">
        <v>213885</v>
      </c>
      <c r="E17" s="304">
        <v>213885</v>
      </c>
      <c r="F17" s="304"/>
      <c r="G17" s="304"/>
    </row>
    <row r="18" ht="21" customHeight="1" spans="1:7">
      <c r="A18" s="120" t="s">
        <v>128</v>
      </c>
      <c r="B18" s="120" t="s">
        <v>129</v>
      </c>
      <c r="C18" s="121">
        <v>79412</v>
      </c>
      <c r="D18" s="304">
        <v>79412</v>
      </c>
      <c r="E18" s="304">
        <v>79412</v>
      </c>
      <c r="F18" s="304"/>
      <c r="G18" s="304"/>
    </row>
    <row r="19" ht="21" customHeight="1" spans="1:7">
      <c r="A19" s="120" t="s">
        <v>130</v>
      </c>
      <c r="B19" s="120" t="s">
        <v>131</v>
      </c>
      <c r="C19" s="121">
        <v>44144</v>
      </c>
      <c r="D19" s="304">
        <v>44144</v>
      </c>
      <c r="E19" s="304">
        <v>44144</v>
      </c>
      <c r="F19" s="304"/>
      <c r="G19" s="304"/>
    </row>
    <row r="20" ht="21" customHeight="1" spans="1:7">
      <c r="A20" s="120" t="s">
        <v>132</v>
      </c>
      <c r="B20" s="120" t="s">
        <v>133</v>
      </c>
      <c r="C20" s="121">
        <v>87480</v>
      </c>
      <c r="D20" s="304">
        <v>87480</v>
      </c>
      <c r="E20" s="304">
        <v>87480</v>
      </c>
      <c r="F20" s="304"/>
      <c r="G20" s="304"/>
    </row>
    <row r="21" ht="21" customHeight="1" spans="1:7">
      <c r="A21" s="120" t="s">
        <v>134</v>
      </c>
      <c r="B21" s="120" t="s">
        <v>135</v>
      </c>
      <c r="C21" s="121">
        <v>2849</v>
      </c>
      <c r="D21" s="304">
        <v>2849</v>
      </c>
      <c r="E21" s="304">
        <v>2849</v>
      </c>
      <c r="F21" s="304"/>
      <c r="G21" s="304"/>
    </row>
    <row r="22" ht="21" customHeight="1" spans="1:7">
      <c r="A22" s="120" t="s">
        <v>136</v>
      </c>
      <c r="B22" s="120" t="s">
        <v>137</v>
      </c>
      <c r="C22" s="121">
        <v>195120</v>
      </c>
      <c r="D22" s="304">
        <v>195120</v>
      </c>
      <c r="E22" s="304">
        <v>195120</v>
      </c>
      <c r="F22" s="304"/>
      <c r="G22" s="304"/>
    </row>
    <row r="23" ht="21" customHeight="1" spans="1:7">
      <c r="A23" s="120" t="s">
        <v>138</v>
      </c>
      <c r="B23" s="120" t="s">
        <v>139</v>
      </c>
      <c r="C23" s="121">
        <v>195120</v>
      </c>
      <c r="D23" s="304">
        <v>195120</v>
      </c>
      <c r="E23" s="304">
        <v>195120</v>
      </c>
      <c r="F23" s="304"/>
      <c r="G23" s="304"/>
    </row>
    <row r="24" ht="21" customHeight="1" spans="1:7">
      <c r="A24" s="120" t="s">
        <v>140</v>
      </c>
      <c r="B24" s="120" t="s">
        <v>141</v>
      </c>
      <c r="C24" s="121">
        <v>195120</v>
      </c>
      <c r="D24" s="304">
        <v>195120</v>
      </c>
      <c r="E24" s="304">
        <v>195120</v>
      </c>
      <c r="F24" s="304"/>
      <c r="G24" s="304"/>
    </row>
    <row r="25" ht="18" customHeight="1" spans="1:7">
      <c r="A25" s="171" t="s">
        <v>142</v>
      </c>
      <c r="B25" s="173" t="s">
        <v>142</v>
      </c>
      <c r="C25" s="121">
        <v>4260861</v>
      </c>
      <c r="D25" s="121">
        <v>2986861</v>
      </c>
      <c r="E25" s="121">
        <v>2789151</v>
      </c>
      <c r="F25" s="121">
        <v>197710</v>
      </c>
      <c r="G25" s="121">
        <v>1274000</v>
      </c>
    </row>
    <row r="26" customHeight="1" spans="2:4">
      <c r="B26" s="305"/>
      <c r="C26" s="306"/>
      <c r="D26" s="306"/>
    </row>
  </sheetData>
  <mergeCells count="7">
    <mergeCell ref="A2:G2"/>
    <mergeCell ref="A3:E3"/>
    <mergeCell ref="A4:B4"/>
    <mergeCell ref="D4:F4"/>
    <mergeCell ref="A25:B25"/>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zoomScaleSheetLayoutView="60" workbookViewId="0">
      <selection activeCell="A3" sqref="A3:D3"/>
    </sheetView>
  </sheetViews>
  <sheetFormatPr defaultColWidth="8.88571428571429" defaultRowHeight="14.25" outlineLevelRow="6" outlineLevelCol="5"/>
  <cols>
    <col min="1" max="2" width="27.4285714285714" style="286" customWidth="1"/>
    <col min="3" max="3" width="17.2857142857143" style="287" customWidth="1"/>
    <col min="4" max="5" width="26.2857142857143" style="288" customWidth="1"/>
    <col min="6" max="6" width="18.7142857142857" style="288" customWidth="1"/>
    <col min="7" max="7" width="9.13333333333333" style="82" customWidth="1"/>
    <col min="8" max="16384" width="9.13333333333333" style="82"/>
  </cols>
  <sheetData>
    <row r="1" ht="12" customHeight="1" spans="1:6">
      <c r="A1" s="289"/>
      <c r="B1" s="289"/>
      <c r="C1" s="123"/>
      <c r="D1" s="82"/>
      <c r="E1" s="82"/>
      <c r="F1" s="290"/>
    </row>
    <row r="2" ht="25.5" customHeight="1" spans="1:6">
      <c r="A2" s="291" t="s">
        <v>7</v>
      </c>
      <c r="B2" s="291"/>
      <c r="C2" s="291"/>
      <c r="D2" s="291"/>
      <c r="E2" s="291"/>
      <c r="F2" s="291"/>
    </row>
    <row r="3" ht="15.75" customHeight="1" spans="1:6">
      <c r="A3" s="164" t="s">
        <v>21</v>
      </c>
      <c r="B3" s="289"/>
      <c r="C3" s="123"/>
      <c r="D3" s="82"/>
      <c r="E3" s="82"/>
      <c r="F3" s="290" t="s">
        <v>188</v>
      </c>
    </row>
    <row r="4" s="285" customFormat="1" ht="19.5" customHeight="1" spans="1:6">
      <c r="A4" s="292" t="s">
        <v>189</v>
      </c>
      <c r="B4" s="90" t="s">
        <v>190</v>
      </c>
      <c r="C4" s="91" t="s">
        <v>191</v>
      </c>
      <c r="D4" s="92"/>
      <c r="E4" s="166"/>
      <c r="F4" s="90" t="s">
        <v>192</v>
      </c>
    </row>
    <row r="5" s="285" customFormat="1" ht="19.5" customHeight="1" spans="1:6">
      <c r="A5" s="110"/>
      <c r="B5" s="94"/>
      <c r="C5" s="111" t="s">
        <v>77</v>
      </c>
      <c r="D5" s="111" t="s">
        <v>193</v>
      </c>
      <c r="E5" s="111" t="s">
        <v>194</v>
      </c>
      <c r="F5" s="94"/>
    </row>
    <row r="6" s="285" customFormat="1" ht="18.75" customHeight="1" spans="1:6">
      <c r="A6" s="293">
        <v>1</v>
      </c>
      <c r="B6" s="293">
        <v>2</v>
      </c>
      <c r="C6" s="294">
        <v>3</v>
      </c>
      <c r="D6" s="293">
        <v>4</v>
      </c>
      <c r="E6" s="293">
        <v>5</v>
      </c>
      <c r="F6" s="293">
        <v>6</v>
      </c>
    </row>
    <row r="7" ht="18.75" customHeight="1" spans="1:6">
      <c r="A7" s="295">
        <f>B7+C7+F7</f>
        <v>37000</v>
      </c>
      <c r="B7" s="295">
        <v>0</v>
      </c>
      <c r="C7" s="296">
        <v>0</v>
      </c>
      <c r="D7" s="295">
        <v>0</v>
      </c>
      <c r="E7" s="295">
        <v>0</v>
      </c>
      <c r="F7" s="295">
        <v>37000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51"/>
  <sheetViews>
    <sheetView zoomScaleSheetLayoutView="60" workbookViewId="0">
      <selection activeCell="A3" sqref="A3:I3"/>
    </sheetView>
  </sheetViews>
  <sheetFormatPr defaultColWidth="8.88571428571429" defaultRowHeight="14.25" customHeight="1"/>
  <cols>
    <col min="1" max="1" width="26.2857142857143" style="158" customWidth="1"/>
    <col min="2" max="2" width="20.5714285714286" style="158" customWidth="1"/>
    <col min="3" max="3" width="19.1428571428571" style="158" customWidth="1"/>
    <col min="4" max="4" width="15.1333333333333" style="158"/>
    <col min="5" max="5" width="21" style="158" customWidth="1"/>
    <col min="6" max="7" width="14.2857142857143" style="158" customWidth="1"/>
    <col min="8" max="9" width="12.1333333333333" style="123" customWidth="1"/>
    <col min="10" max="10" width="14.5714285714286" style="123" customWidth="1"/>
    <col min="11" max="24" width="12.1333333333333" style="123" customWidth="1"/>
    <col min="25" max="25" width="9.13333333333333" style="82" customWidth="1"/>
    <col min="26" max="16384" width="9.13333333333333" style="82"/>
  </cols>
  <sheetData>
    <row r="1" ht="12" customHeight="1" spans="24:24">
      <c r="X1" s="283"/>
    </row>
    <row r="2" ht="39" customHeight="1" spans="1:24">
      <c r="A2" s="163" t="s">
        <v>8</v>
      </c>
      <c r="B2" s="163"/>
      <c r="C2" s="163"/>
      <c r="D2" s="163"/>
      <c r="E2" s="163"/>
      <c r="F2" s="163"/>
      <c r="G2" s="163"/>
      <c r="H2" s="163"/>
      <c r="I2" s="163"/>
      <c r="J2" s="163"/>
      <c r="K2" s="163"/>
      <c r="L2" s="163"/>
      <c r="M2" s="163"/>
      <c r="N2" s="163"/>
      <c r="O2" s="163"/>
      <c r="P2" s="163"/>
      <c r="Q2" s="163"/>
      <c r="R2" s="163"/>
      <c r="S2" s="163"/>
      <c r="T2" s="163"/>
      <c r="U2" s="163"/>
      <c r="V2" s="163"/>
      <c r="W2" s="163"/>
      <c r="X2" s="163"/>
    </row>
    <row r="3" ht="18" customHeight="1" spans="1:24">
      <c r="A3" s="164" t="s">
        <v>21</v>
      </c>
      <c r="H3" s="82"/>
      <c r="I3" s="82"/>
      <c r="J3" s="82"/>
      <c r="K3" s="82"/>
      <c r="L3" s="82"/>
      <c r="M3" s="82"/>
      <c r="N3" s="82"/>
      <c r="O3" s="82"/>
      <c r="P3" s="82"/>
      <c r="Q3" s="82"/>
      <c r="X3" s="284" t="s">
        <v>22</v>
      </c>
    </row>
    <row r="4" ht="13.5" spans="1:24">
      <c r="A4" s="274" t="s">
        <v>195</v>
      </c>
      <c r="B4" s="274" t="s">
        <v>196</v>
      </c>
      <c r="C4" s="274" t="s">
        <v>197</v>
      </c>
      <c r="D4" s="274" t="s">
        <v>198</v>
      </c>
      <c r="E4" s="274" t="s">
        <v>199</v>
      </c>
      <c r="F4" s="274" t="s">
        <v>200</v>
      </c>
      <c r="G4" s="274" t="s">
        <v>201</v>
      </c>
      <c r="H4" s="118" t="s">
        <v>202</v>
      </c>
      <c r="I4" s="118"/>
      <c r="J4" s="118"/>
      <c r="K4" s="118"/>
      <c r="L4" s="118"/>
      <c r="M4" s="118"/>
      <c r="N4" s="118"/>
      <c r="O4" s="118"/>
      <c r="P4" s="118"/>
      <c r="Q4" s="118"/>
      <c r="R4" s="118"/>
      <c r="S4" s="118"/>
      <c r="T4" s="118"/>
      <c r="U4" s="118"/>
      <c r="V4" s="118"/>
      <c r="W4" s="118"/>
      <c r="X4" s="118"/>
    </row>
    <row r="5" ht="13.5" spans="1:24">
      <c r="A5" s="274"/>
      <c r="B5" s="274"/>
      <c r="C5" s="274"/>
      <c r="D5" s="274"/>
      <c r="E5" s="274"/>
      <c r="F5" s="274"/>
      <c r="G5" s="274"/>
      <c r="H5" s="118" t="s">
        <v>203</v>
      </c>
      <c r="I5" s="118" t="s">
        <v>204</v>
      </c>
      <c r="J5" s="118"/>
      <c r="K5" s="118"/>
      <c r="L5" s="118"/>
      <c r="M5" s="118"/>
      <c r="N5" s="118"/>
      <c r="O5" s="93" t="s">
        <v>205</v>
      </c>
      <c r="P5" s="93"/>
      <c r="Q5" s="93"/>
      <c r="R5" s="118" t="s">
        <v>81</v>
      </c>
      <c r="S5" s="118" t="s">
        <v>82</v>
      </c>
      <c r="T5" s="118"/>
      <c r="U5" s="118"/>
      <c r="V5" s="118"/>
      <c r="W5" s="118"/>
      <c r="X5" s="118"/>
    </row>
    <row r="6" ht="13.5" customHeight="1" spans="1:24">
      <c r="A6" s="274"/>
      <c r="B6" s="274"/>
      <c r="C6" s="274"/>
      <c r="D6" s="274"/>
      <c r="E6" s="274"/>
      <c r="F6" s="274"/>
      <c r="G6" s="274"/>
      <c r="H6" s="118"/>
      <c r="I6" s="118" t="s">
        <v>206</v>
      </c>
      <c r="J6" s="118"/>
      <c r="K6" s="118" t="s">
        <v>207</v>
      </c>
      <c r="L6" s="118" t="s">
        <v>208</v>
      </c>
      <c r="M6" s="118" t="s">
        <v>209</v>
      </c>
      <c r="N6" s="118" t="s">
        <v>210</v>
      </c>
      <c r="O6" s="279" t="s">
        <v>78</v>
      </c>
      <c r="P6" s="279" t="s">
        <v>79</v>
      </c>
      <c r="Q6" s="279" t="s">
        <v>80</v>
      </c>
      <c r="R6" s="118"/>
      <c r="S6" s="118" t="s">
        <v>77</v>
      </c>
      <c r="T6" s="118" t="s">
        <v>84</v>
      </c>
      <c r="U6" s="118" t="s">
        <v>85</v>
      </c>
      <c r="V6" s="118" t="s">
        <v>86</v>
      </c>
      <c r="W6" s="118" t="s">
        <v>87</v>
      </c>
      <c r="X6" s="118" t="s">
        <v>88</v>
      </c>
    </row>
    <row r="7" ht="27" spans="1:24">
      <c r="A7" s="274"/>
      <c r="B7" s="274"/>
      <c r="C7" s="274"/>
      <c r="D7" s="274"/>
      <c r="E7" s="274"/>
      <c r="F7" s="274"/>
      <c r="G7" s="274"/>
      <c r="H7" s="118"/>
      <c r="I7" s="118" t="s">
        <v>77</v>
      </c>
      <c r="J7" s="118" t="s">
        <v>211</v>
      </c>
      <c r="K7" s="118"/>
      <c r="L7" s="118"/>
      <c r="M7" s="118"/>
      <c r="N7" s="118"/>
      <c r="O7" s="280"/>
      <c r="P7" s="280"/>
      <c r="Q7" s="280"/>
      <c r="R7" s="118"/>
      <c r="S7" s="118"/>
      <c r="T7" s="118"/>
      <c r="U7" s="118"/>
      <c r="V7" s="118"/>
      <c r="W7" s="118"/>
      <c r="X7" s="118"/>
    </row>
    <row r="8" ht="13.5" customHeight="1" spans="1:24">
      <c r="A8" s="275" t="s">
        <v>181</v>
      </c>
      <c r="B8" s="275" t="s">
        <v>182</v>
      </c>
      <c r="C8" s="275" t="s">
        <v>183</v>
      </c>
      <c r="D8" s="275" t="s">
        <v>184</v>
      </c>
      <c r="E8" s="275" t="s">
        <v>185</v>
      </c>
      <c r="F8" s="275" t="s">
        <v>186</v>
      </c>
      <c r="G8" s="275" t="s">
        <v>187</v>
      </c>
      <c r="H8" s="275" t="s">
        <v>212</v>
      </c>
      <c r="I8" s="275" t="s">
        <v>213</v>
      </c>
      <c r="J8" s="275" t="s">
        <v>214</v>
      </c>
      <c r="K8" s="275" t="s">
        <v>215</v>
      </c>
      <c r="L8" s="275" t="s">
        <v>216</v>
      </c>
      <c r="M8" s="275" t="s">
        <v>217</v>
      </c>
      <c r="N8" s="275" t="s">
        <v>218</v>
      </c>
      <c r="O8" s="275" t="s">
        <v>219</v>
      </c>
      <c r="P8" s="275" t="s">
        <v>220</v>
      </c>
      <c r="Q8" s="275" t="s">
        <v>221</v>
      </c>
      <c r="R8" s="275" t="s">
        <v>222</v>
      </c>
      <c r="S8" s="275" t="s">
        <v>223</v>
      </c>
      <c r="T8" s="275" t="s">
        <v>224</v>
      </c>
      <c r="U8" s="275" t="s">
        <v>225</v>
      </c>
      <c r="V8" s="275" t="s">
        <v>226</v>
      </c>
      <c r="W8" s="275" t="s">
        <v>227</v>
      </c>
      <c r="X8" s="275" t="s">
        <v>228</v>
      </c>
    </row>
    <row r="9" ht="21" customHeight="1" spans="1:24">
      <c r="A9" s="120" t="s">
        <v>92</v>
      </c>
      <c r="B9" s="120" t="s">
        <v>229</v>
      </c>
      <c r="C9" s="120" t="s">
        <v>230</v>
      </c>
      <c r="D9" s="120" t="s">
        <v>114</v>
      </c>
      <c r="E9" s="120" t="s">
        <v>231</v>
      </c>
      <c r="F9" s="120" t="s">
        <v>232</v>
      </c>
      <c r="G9" s="120" t="s">
        <v>233</v>
      </c>
      <c r="H9" s="121">
        <v>16000</v>
      </c>
      <c r="I9" s="208">
        <v>16000</v>
      </c>
      <c r="J9" s="275"/>
      <c r="K9" s="275"/>
      <c r="L9" s="275"/>
      <c r="M9" s="208">
        <v>16000</v>
      </c>
      <c r="N9" s="275"/>
      <c r="O9" s="275"/>
      <c r="P9" s="275"/>
      <c r="Q9" s="275"/>
      <c r="R9" s="275"/>
      <c r="S9" s="275"/>
      <c r="T9" s="275"/>
      <c r="U9" s="275"/>
      <c r="V9" s="275"/>
      <c r="W9" s="275"/>
      <c r="X9" s="275"/>
    </row>
    <row r="10" ht="21" customHeight="1" spans="1:24">
      <c r="A10" s="120" t="s">
        <v>92</v>
      </c>
      <c r="B10" s="120" t="s">
        <v>229</v>
      </c>
      <c r="C10" s="120" t="s">
        <v>230</v>
      </c>
      <c r="D10" s="120" t="s">
        <v>114</v>
      </c>
      <c r="E10" s="120" t="s">
        <v>231</v>
      </c>
      <c r="F10" s="120" t="s">
        <v>234</v>
      </c>
      <c r="G10" s="120" t="s">
        <v>235</v>
      </c>
      <c r="H10" s="121">
        <v>800</v>
      </c>
      <c r="I10" s="208">
        <v>800</v>
      </c>
      <c r="J10" s="275"/>
      <c r="K10" s="275"/>
      <c r="L10" s="275"/>
      <c r="M10" s="208">
        <v>800</v>
      </c>
      <c r="N10" s="275"/>
      <c r="O10" s="275"/>
      <c r="P10" s="275"/>
      <c r="Q10" s="275"/>
      <c r="R10" s="275"/>
      <c r="S10" s="275"/>
      <c r="T10" s="275"/>
      <c r="U10" s="275"/>
      <c r="V10" s="275"/>
      <c r="W10" s="275"/>
      <c r="X10" s="275"/>
    </row>
    <row r="11" ht="21" customHeight="1" spans="1:24">
      <c r="A11" s="120" t="s">
        <v>92</v>
      </c>
      <c r="B11" s="120" t="s">
        <v>229</v>
      </c>
      <c r="C11" s="120" t="s">
        <v>230</v>
      </c>
      <c r="D11" s="120" t="s">
        <v>114</v>
      </c>
      <c r="E11" s="120" t="s">
        <v>231</v>
      </c>
      <c r="F11" s="120" t="s">
        <v>236</v>
      </c>
      <c r="G11" s="120" t="s">
        <v>237</v>
      </c>
      <c r="H11" s="121">
        <v>8000</v>
      </c>
      <c r="I11" s="208">
        <v>8000</v>
      </c>
      <c r="J11" s="275"/>
      <c r="K11" s="275"/>
      <c r="L11" s="275"/>
      <c r="M11" s="208">
        <v>8000</v>
      </c>
      <c r="N11" s="275"/>
      <c r="O11" s="275"/>
      <c r="P11" s="275"/>
      <c r="Q11" s="275"/>
      <c r="R11" s="275"/>
      <c r="S11" s="275"/>
      <c r="T11" s="275"/>
      <c r="U11" s="275"/>
      <c r="V11" s="275"/>
      <c r="W11" s="275"/>
      <c r="X11" s="275"/>
    </row>
    <row r="12" ht="21" customHeight="1" spans="1:24">
      <c r="A12" s="120" t="s">
        <v>92</v>
      </c>
      <c r="B12" s="120" t="s">
        <v>229</v>
      </c>
      <c r="C12" s="120" t="s">
        <v>230</v>
      </c>
      <c r="D12" s="120" t="s">
        <v>114</v>
      </c>
      <c r="E12" s="120" t="s">
        <v>231</v>
      </c>
      <c r="F12" s="120" t="s">
        <v>238</v>
      </c>
      <c r="G12" s="120" t="s">
        <v>239</v>
      </c>
      <c r="H12" s="121">
        <v>1080</v>
      </c>
      <c r="I12" s="208">
        <v>1080</v>
      </c>
      <c r="J12" s="275"/>
      <c r="K12" s="275"/>
      <c r="L12" s="275"/>
      <c r="M12" s="208">
        <v>1080</v>
      </c>
      <c r="N12" s="275"/>
      <c r="O12" s="275"/>
      <c r="P12" s="275"/>
      <c r="Q12" s="275"/>
      <c r="R12" s="275"/>
      <c r="S12" s="275"/>
      <c r="T12" s="275"/>
      <c r="U12" s="275"/>
      <c r="V12" s="275"/>
      <c r="W12" s="275"/>
      <c r="X12" s="275"/>
    </row>
    <row r="13" ht="21" customHeight="1" spans="1:24">
      <c r="A13" s="120" t="s">
        <v>92</v>
      </c>
      <c r="B13" s="120" t="s">
        <v>229</v>
      </c>
      <c r="C13" s="120" t="s">
        <v>230</v>
      </c>
      <c r="D13" s="120" t="s">
        <v>114</v>
      </c>
      <c r="E13" s="120" t="s">
        <v>231</v>
      </c>
      <c r="F13" s="120" t="s">
        <v>240</v>
      </c>
      <c r="G13" s="120" t="s">
        <v>241</v>
      </c>
      <c r="H13" s="121">
        <v>9600</v>
      </c>
      <c r="I13" s="208">
        <v>9600</v>
      </c>
      <c r="J13" s="275"/>
      <c r="K13" s="275"/>
      <c r="L13" s="275"/>
      <c r="M13" s="208">
        <v>9600</v>
      </c>
      <c r="N13" s="275"/>
      <c r="O13" s="275"/>
      <c r="P13" s="275"/>
      <c r="Q13" s="275"/>
      <c r="R13" s="275"/>
      <c r="S13" s="275"/>
      <c r="T13" s="275"/>
      <c r="U13" s="275"/>
      <c r="V13" s="275"/>
      <c r="W13" s="275"/>
      <c r="X13" s="275"/>
    </row>
    <row r="14" ht="21" customHeight="1" spans="1:24">
      <c r="A14" s="120" t="s">
        <v>92</v>
      </c>
      <c r="B14" s="120" t="s">
        <v>229</v>
      </c>
      <c r="C14" s="120" t="s">
        <v>230</v>
      </c>
      <c r="D14" s="120" t="s">
        <v>114</v>
      </c>
      <c r="E14" s="120" t="s">
        <v>231</v>
      </c>
      <c r="F14" s="120" t="s">
        <v>242</v>
      </c>
      <c r="G14" s="120" t="s">
        <v>243</v>
      </c>
      <c r="H14" s="121">
        <v>3600</v>
      </c>
      <c r="I14" s="208">
        <v>3600</v>
      </c>
      <c r="J14" s="275"/>
      <c r="K14" s="275"/>
      <c r="L14" s="275"/>
      <c r="M14" s="208">
        <v>3600</v>
      </c>
      <c r="N14" s="275"/>
      <c r="O14" s="275"/>
      <c r="P14" s="275"/>
      <c r="Q14" s="275"/>
      <c r="R14" s="275"/>
      <c r="S14" s="275"/>
      <c r="T14" s="275"/>
      <c r="U14" s="275"/>
      <c r="V14" s="275"/>
      <c r="W14" s="275"/>
      <c r="X14" s="275"/>
    </row>
    <row r="15" ht="26" customHeight="1" spans="1:24">
      <c r="A15" s="120" t="s">
        <v>92</v>
      </c>
      <c r="B15" s="120" t="s">
        <v>229</v>
      </c>
      <c r="C15" s="120" t="s">
        <v>230</v>
      </c>
      <c r="D15" s="120" t="s">
        <v>114</v>
      </c>
      <c r="E15" s="120" t="s">
        <v>231</v>
      </c>
      <c r="F15" s="120" t="s">
        <v>244</v>
      </c>
      <c r="G15" s="120" t="s">
        <v>245</v>
      </c>
      <c r="H15" s="121">
        <v>4000</v>
      </c>
      <c r="I15" s="208">
        <v>4000</v>
      </c>
      <c r="J15" s="275"/>
      <c r="K15" s="275"/>
      <c r="L15" s="275"/>
      <c r="M15" s="208">
        <v>4000</v>
      </c>
      <c r="N15" s="275"/>
      <c r="O15" s="275"/>
      <c r="P15" s="275"/>
      <c r="Q15" s="275"/>
      <c r="R15" s="275"/>
      <c r="S15" s="275"/>
      <c r="T15" s="275"/>
      <c r="U15" s="275"/>
      <c r="V15" s="275"/>
      <c r="W15" s="275"/>
      <c r="X15" s="275"/>
    </row>
    <row r="16" ht="21" customHeight="1" spans="1:24">
      <c r="A16" s="120" t="s">
        <v>92</v>
      </c>
      <c r="B16" s="120" t="s">
        <v>246</v>
      </c>
      <c r="C16" s="120" t="s">
        <v>247</v>
      </c>
      <c r="D16" s="120" t="s">
        <v>114</v>
      </c>
      <c r="E16" s="120" t="s">
        <v>231</v>
      </c>
      <c r="F16" s="120" t="s">
        <v>248</v>
      </c>
      <c r="G16" s="120" t="s">
        <v>249</v>
      </c>
      <c r="H16" s="121">
        <v>133140</v>
      </c>
      <c r="I16" s="208">
        <v>133140</v>
      </c>
      <c r="J16" s="275"/>
      <c r="K16" s="275"/>
      <c r="L16" s="275"/>
      <c r="M16" s="208">
        <v>133140</v>
      </c>
      <c r="N16" s="275"/>
      <c r="O16" s="275"/>
      <c r="P16" s="275"/>
      <c r="Q16" s="275"/>
      <c r="R16" s="275"/>
      <c r="S16" s="275"/>
      <c r="T16" s="275"/>
      <c r="U16" s="275"/>
      <c r="V16" s="275"/>
      <c r="W16" s="275"/>
      <c r="X16" s="275"/>
    </row>
    <row r="17" ht="21" customHeight="1" spans="1:24">
      <c r="A17" s="120" t="s">
        <v>92</v>
      </c>
      <c r="B17" s="120" t="s">
        <v>246</v>
      </c>
      <c r="C17" s="120" t="s">
        <v>247</v>
      </c>
      <c r="D17" s="120" t="s">
        <v>114</v>
      </c>
      <c r="E17" s="120" t="s">
        <v>231</v>
      </c>
      <c r="F17" s="120" t="s">
        <v>250</v>
      </c>
      <c r="G17" s="120" t="s">
        <v>251</v>
      </c>
      <c r="H17" s="121">
        <v>11095</v>
      </c>
      <c r="I17" s="208">
        <v>11095</v>
      </c>
      <c r="J17" s="275"/>
      <c r="K17" s="275"/>
      <c r="L17" s="275"/>
      <c r="M17" s="208">
        <v>11095</v>
      </c>
      <c r="N17" s="275"/>
      <c r="O17" s="275"/>
      <c r="P17" s="275"/>
      <c r="Q17" s="275"/>
      <c r="R17" s="275"/>
      <c r="S17" s="275"/>
      <c r="T17" s="275"/>
      <c r="U17" s="275"/>
      <c r="V17" s="275"/>
      <c r="W17" s="275"/>
      <c r="X17" s="275"/>
    </row>
    <row r="18" ht="21" customHeight="1" spans="1:24">
      <c r="A18" s="120" t="s">
        <v>92</v>
      </c>
      <c r="B18" s="120" t="s">
        <v>246</v>
      </c>
      <c r="C18" s="120" t="s">
        <v>247</v>
      </c>
      <c r="D18" s="120" t="s">
        <v>114</v>
      </c>
      <c r="E18" s="120" t="s">
        <v>231</v>
      </c>
      <c r="F18" s="120" t="s">
        <v>252</v>
      </c>
      <c r="G18" s="120" t="s">
        <v>253</v>
      </c>
      <c r="H18" s="121">
        <v>223032</v>
      </c>
      <c r="I18" s="208">
        <v>223032</v>
      </c>
      <c r="J18" s="275"/>
      <c r="K18" s="275"/>
      <c r="L18" s="275"/>
      <c r="M18" s="208">
        <v>223032</v>
      </c>
      <c r="N18" s="275"/>
      <c r="O18" s="275"/>
      <c r="P18" s="275"/>
      <c r="Q18" s="275"/>
      <c r="R18" s="275"/>
      <c r="S18" s="275"/>
      <c r="T18" s="275"/>
      <c r="U18" s="275"/>
      <c r="V18" s="275"/>
      <c r="W18" s="275"/>
      <c r="X18" s="275"/>
    </row>
    <row r="19" ht="21" customHeight="1" spans="1:24">
      <c r="A19" s="120" t="s">
        <v>92</v>
      </c>
      <c r="B19" s="120" t="s">
        <v>254</v>
      </c>
      <c r="C19" s="120" t="s">
        <v>255</v>
      </c>
      <c r="D19" s="120" t="s">
        <v>114</v>
      </c>
      <c r="E19" s="120" t="s">
        <v>231</v>
      </c>
      <c r="F19" s="120" t="s">
        <v>256</v>
      </c>
      <c r="G19" s="120" t="s">
        <v>257</v>
      </c>
      <c r="H19" s="121">
        <v>3360</v>
      </c>
      <c r="I19" s="208">
        <v>3360</v>
      </c>
      <c r="J19" s="275"/>
      <c r="K19" s="275"/>
      <c r="L19" s="275"/>
      <c r="M19" s="208">
        <v>3360</v>
      </c>
      <c r="N19" s="275"/>
      <c r="O19" s="275"/>
      <c r="P19" s="275"/>
      <c r="Q19" s="275"/>
      <c r="R19" s="275"/>
      <c r="S19" s="275"/>
      <c r="T19" s="275"/>
      <c r="U19" s="275"/>
      <c r="V19" s="275"/>
      <c r="W19" s="275"/>
      <c r="X19" s="275"/>
    </row>
    <row r="20" ht="28" customHeight="1" spans="1:24">
      <c r="A20" s="120" t="s">
        <v>92</v>
      </c>
      <c r="B20" s="120" t="s">
        <v>254</v>
      </c>
      <c r="C20" s="120" t="s">
        <v>255</v>
      </c>
      <c r="D20" s="120" t="s">
        <v>122</v>
      </c>
      <c r="E20" s="120" t="s">
        <v>258</v>
      </c>
      <c r="F20" s="120" t="s">
        <v>259</v>
      </c>
      <c r="G20" s="120" t="s">
        <v>260</v>
      </c>
      <c r="H20" s="121">
        <v>98208</v>
      </c>
      <c r="I20" s="208">
        <v>98208</v>
      </c>
      <c r="J20" s="275"/>
      <c r="K20" s="275"/>
      <c r="L20" s="275"/>
      <c r="M20" s="208">
        <v>98208</v>
      </c>
      <c r="N20" s="275"/>
      <c r="O20" s="275"/>
      <c r="P20" s="275"/>
      <c r="Q20" s="275"/>
      <c r="R20" s="275"/>
      <c r="S20" s="275"/>
      <c r="T20" s="275"/>
      <c r="U20" s="275"/>
      <c r="V20" s="275"/>
      <c r="W20" s="275"/>
      <c r="X20" s="275"/>
    </row>
    <row r="21" ht="25" customHeight="1" spans="1:24">
      <c r="A21" s="120" t="s">
        <v>92</v>
      </c>
      <c r="B21" s="120" t="s">
        <v>254</v>
      </c>
      <c r="C21" s="120" t="s">
        <v>255</v>
      </c>
      <c r="D21" s="120" t="s">
        <v>130</v>
      </c>
      <c r="E21" s="120" t="s">
        <v>261</v>
      </c>
      <c r="F21" s="120" t="s">
        <v>262</v>
      </c>
      <c r="G21" s="120" t="s">
        <v>263</v>
      </c>
      <c r="H21" s="121">
        <v>44144</v>
      </c>
      <c r="I21" s="208">
        <v>44144</v>
      </c>
      <c r="J21" s="275"/>
      <c r="K21" s="275"/>
      <c r="L21" s="275"/>
      <c r="M21" s="208">
        <v>44144</v>
      </c>
      <c r="N21" s="275"/>
      <c r="O21" s="275"/>
      <c r="P21" s="275"/>
      <c r="Q21" s="275"/>
      <c r="R21" s="275"/>
      <c r="S21" s="275"/>
      <c r="T21" s="275"/>
      <c r="U21" s="275"/>
      <c r="V21" s="275"/>
      <c r="W21" s="275"/>
      <c r="X21" s="275"/>
    </row>
    <row r="22" ht="25" customHeight="1" spans="1:24">
      <c r="A22" s="120" t="s">
        <v>92</v>
      </c>
      <c r="B22" s="120" t="s">
        <v>254</v>
      </c>
      <c r="C22" s="120" t="s">
        <v>255</v>
      </c>
      <c r="D22" s="120" t="s">
        <v>132</v>
      </c>
      <c r="E22" s="120" t="s">
        <v>264</v>
      </c>
      <c r="F22" s="120" t="s">
        <v>265</v>
      </c>
      <c r="G22" s="120" t="s">
        <v>266</v>
      </c>
      <c r="H22" s="121">
        <v>26400</v>
      </c>
      <c r="I22" s="208">
        <v>26400</v>
      </c>
      <c r="J22" s="275"/>
      <c r="K22" s="275"/>
      <c r="L22" s="275"/>
      <c r="M22" s="208">
        <v>26400</v>
      </c>
      <c r="N22" s="275"/>
      <c r="O22" s="275"/>
      <c r="P22" s="275"/>
      <c r="Q22" s="275"/>
      <c r="R22" s="275"/>
      <c r="S22" s="275"/>
      <c r="T22" s="275"/>
      <c r="U22" s="275"/>
      <c r="V22" s="275"/>
      <c r="W22" s="275"/>
      <c r="X22" s="275"/>
    </row>
    <row r="23" ht="24" customHeight="1" spans="1:24">
      <c r="A23" s="120" t="s">
        <v>92</v>
      </c>
      <c r="B23" s="120" t="s">
        <v>254</v>
      </c>
      <c r="C23" s="120" t="s">
        <v>255</v>
      </c>
      <c r="D23" s="120" t="s">
        <v>134</v>
      </c>
      <c r="E23" s="120" t="s">
        <v>267</v>
      </c>
      <c r="F23" s="120" t="s">
        <v>256</v>
      </c>
      <c r="G23" s="120" t="s">
        <v>257</v>
      </c>
      <c r="H23" s="121">
        <v>1036</v>
      </c>
      <c r="I23" s="208">
        <v>1036</v>
      </c>
      <c r="J23" s="275"/>
      <c r="K23" s="275"/>
      <c r="L23" s="275"/>
      <c r="M23" s="208">
        <v>1036</v>
      </c>
      <c r="N23" s="275"/>
      <c r="O23" s="275"/>
      <c r="P23" s="275"/>
      <c r="Q23" s="275"/>
      <c r="R23" s="275"/>
      <c r="S23" s="275"/>
      <c r="T23" s="275"/>
      <c r="U23" s="275"/>
      <c r="V23" s="275"/>
      <c r="W23" s="275"/>
      <c r="X23" s="275"/>
    </row>
    <row r="24" ht="21" customHeight="1" spans="1:24">
      <c r="A24" s="120" t="s">
        <v>92</v>
      </c>
      <c r="B24" s="120" t="s">
        <v>268</v>
      </c>
      <c r="C24" s="120" t="s">
        <v>269</v>
      </c>
      <c r="D24" s="120" t="s">
        <v>140</v>
      </c>
      <c r="E24" s="120" t="s">
        <v>269</v>
      </c>
      <c r="F24" s="120" t="s">
        <v>270</v>
      </c>
      <c r="G24" s="120" t="s">
        <v>269</v>
      </c>
      <c r="H24" s="121">
        <v>64392</v>
      </c>
      <c r="I24" s="208">
        <v>64392</v>
      </c>
      <c r="J24" s="275"/>
      <c r="K24" s="275"/>
      <c r="L24" s="275"/>
      <c r="M24" s="208">
        <v>64392</v>
      </c>
      <c r="N24" s="275"/>
      <c r="O24" s="275"/>
      <c r="P24" s="275"/>
      <c r="Q24" s="275"/>
      <c r="R24" s="275"/>
      <c r="S24" s="275"/>
      <c r="T24" s="275"/>
      <c r="U24" s="275"/>
      <c r="V24" s="275"/>
      <c r="W24" s="275"/>
      <c r="X24" s="275"/>
    </row>
    <row r="25" ht="21" customHeight="1" spans="1:24">
      <c r="A25" s="120" t="s">
        <v>92</v>
      </c>
      <c r="B25" s="120" t="s">
        <v>271</v>
      </c>
      <c r="C25" s="120" t="s">
        <v>272</v>
      </c>
      <c r="D25" s="120" t="s">
        <v>114</v>
      </c>
      <c r="E25" s="120" t="s">
        <v>231</v>
      </c>
      <c r="F25" s="120" t="s">
        <v>273</v>
      </c>
      <c r="G25" s="120" t="s">
        <v>272</v>
      </c>
      <c r="H25" s="121">
        <v>1440</v>
      </c>
      <c r="I25" s="208">
        <v>1440</v>
      </c>
      <c r="J25" s="275"/>
      <c r="K25" s="275"/>
      <c r="L25" s="275"/>
      <c r="M25" s="208">
        <v>1440</v>
      </c>
      <c r="N25" s="275"/>
      <c r="O25" s="275"/>
      <c r="P25" s="275"/>
      <c r="Q25" s="275"/>
      <c r="R25" s="275"/>
      <c r="S25" s="275"/>
      <c r="T25" s="275"/>
      <c r="U25" s="275"/>
      <c r="V25" s="275"/>
      <c r="W25" s="275"/>
      <c r="X25" s="275"/>
    </row>
    <row r="26" ht="21" customHeight="1" spans="1:24">
      <c r="A26" s="120" t="s">
        <v>92</v>
      </c>
      <c r="B26" s="120" t="s">
        <v>274</v>
      </c>
      <c r="C26" s="120" t="s">
        <v>275</v>
      </c>
      <c r="D26" s="120" t="s">
        <v>114</v>
      </c>
      <c r="E26" s="120" t="s">
        <v>231</v>
      </c>
      <c r="F26" s="120" t="s">
        <v>250</v>
      </c>
      <c r="G26" s="120" t="s">
        <v>251</v>
      </c>
      <c r="H26" s="121">
        <v>64080</v>
      </c>
      <c r="I26" s="208">
        <v>64080</v>
      </c>
      <c r="J26" s="275"/>
      <c r="K26" s="275"/>
      <c r="L26" s="275"/>
      <c r="M26" s="208">
        <v>64080</v>
      </c>
      <c r="N26" s="275"/>
      <c r="O26" s="275"/>
      <c r="P26" s="275"/>
      <c r="Q26" s="275"/>
      <c r="R26" s="275"/>
      <c r="S26" s="275"/>
      <c r="T26" s="275"/>
      <c r="U26" s="275"/>
      <c r="V26" s="275"/>
      <c r="W26" s="275"/>
      <c r="X26" s="275"/>
    </row>
    <row r="27" ht="21" customHeight="1" spans="1:24">
      <c r="A27" s="120" t="s">
        <v>92</v>
      </c>
      <c r="B27" s="120" t="s">
        <v>274</v>
      </c>
      <c r="C27" s="120" t="s">
        <v>275</v>
      </c>
      <c r="D27" s="120" t="s">
        <v>114</v>
      </c>
      <c r="E27" s="120" t="s">
        <v>231</v>
      </c>
      <c r="F27" s="120" t="s">
        <v>252</v>
      </c>
      <c r="G27" s="120" t="s">
        <v>253</v>
      </c>
      <c r="H27" s="121">
        <v>91200</v>
      </c>
      <c r="I27" s="208">
        <v>91200</v>
      </c>
      <c r="J27" s="275"/>
      <c r="K27" s="275"/>
      <c r="L27" s="275"/>
      <c r="M27" s="208">
        <v>91200</v>
      </c>
      <c r="N27" s="275"/>
      <c r="O27" s="275"/>
      <c r="P27" s="275"/>
      <c r="Q27" s="275"/>
      <c r="R27" s="275"/>
      <c r="S27" s="275"/>
      <c r="T27" s="275"/>
      <c r="U27" s="275"/>
      <c r="V27" s="275"/>
      <c r="W27" s="275"/>
      <c r="X27" s="275"/>
    </row>
    <row r="28" ht="24" customHeight="1" spans="1:24">
      <c r="A28" s="120" t="s">
        <v>94</v>
      </c>
      <c r="B28" s="120" t="s">
        <v>276</v>
      </c>
      <c r="C28" s="120" t="s">
        <v>277</v>
      </c>
      <c r="D28" s="120" t="s">
        <v>110</v>
      </c>
      <c r="E28" s="120" t="s">
        <v>278</v>
      </c>
      <c r="F28" s="120" t="s">
        <v>248</v>
      </c>
      <c r="G28" s="120" t="s">
        <v>249</v>
      </c>
      <c r="H28" s="121">
        <v>280608</v>
      </c>
      <c r="I28" s="208">
        <v>280608</v>
      </c>
      <c r="J28" s="275"/>
      <c r="K28" s="275"/>
      <c r="L28" s="275"/>
      <c r="M28" s="208">
        <v>280608</v>
      </c>
      <c r="N28" s="275"/>
      <c r="O28" s="275"/>
      <c r="P28" s="275"/>
      <c r="Q28" s="275"/>
      <c r="R28" s="275"/>
      <c r="S28" s="275"/>
      <c r="T28" s="275"/>
      <c r="U28" s="275"/>
      <c r="V28" s="275"/>
      <c r="W28" s="275"/>
      <c r="X28" s="275"/>
    </row>
    <row r="29" ht="24" customHeight="1" spans="1:24">
      <c r="A29" s="120" t="s">
        <v>94</v>
      </c>
      <c r="B29" s="120" t="s">
        <v>276</v>
      </c>
      <c r="C29" s="120" t="s">
        <v>277</v>
      </c>
      <c r="D29" s="120" t="s">
        <v>110</v>
      </c>
      <c r="E29" s="120" t="s">
        <v>278</v>
      </c>
      <c r="F29" s="120" t="s">
        <v>279</v>
      </c>
      <c r="G29" s="120" t="s">
        <v>280</v>
      </c>
      <c r="H29" s="121">
        <v>436524</v>
      </c>
      <c r="I29" s="208">
        <v>436524</v>
      </c>
      <c r="J29" s="275"/>
      <c r="K29" s="275"/>
      <c r="L29" s="275"/>
      <c r="M29" s="208">
        <v>436524</v>
      </c>
      <c r="N29" s="275"/>
      <c r="O29" s="275"/>
      <c r="P29" s="275"/>
      <c r="Q29" s="275"/>
      <c r="R29" s="275"/>
      <c r="S29" s="275"/>
      <c r="T29" s="275"/>
      <c r="U29" s="275"/>
      <c r="V29" s="275"/>
      <c r="W29" s="275"/>
      <c r="X29" s="275"/>
    </row>
    <row r="30" ht="24" customHeight="1" spans="1:24">
      <c r="A30" s="120" t="s">
        <v>94</v>
      </c>
      <c r="B30" s="120" t="s">
        <v>276</v>
      </c>
      <c r="C30" s="120" t="s">
        <v>277</v>
      </c>
      <c r="D30" s="120" t="s">
        <v>110</v>
      </c>
      <c r="E30" s="120" t="s">
        <v>278</v>
      </c>
      <c r="F30" s="120" t="s">
        <v>250</v>
      </c>
      <c r="G30" s="120" t="s">
        <v>251</v>
      </c>
      <c r="H30" s="121">
        <v>23384</v>
      </c>
      <c r="I30" s="208">
        <v>23384</v>
      </c>
      <c r="J30" s="275"/>
      <c r="K30" s="275"/>
      <c r="L30" s="275"/>
      <c r="M30" s="208">
        <v>23384</v>
      </c>
      <c r="N30" s="275"/>
      <c r="O30" s="275"/>
      <c r="P30" s="275"/>
      <c r="Q30" s="275"/>
      <c r="R30" s="275"/>
      <c r="S30" s="275"/>
      <c r="T30" s="275"/>
      <c r="U30" s="275"/>
      <c r="V30" s="275"/>
      <c r="W30" s="275"/>
      <c r="X30" s="275"/>
    </row>
    <row r="31" ht="24" customHeight="1" spans="1:24">
      <c r="A31" s="120" t="s">
        <v>94</v>
      </c>
      <c r="B31" s="120" t="s">
        <v>281</v>
      </c>
      <c r="C31" s="120" t="s">
        <v>255</v>
      </c>
      <c r="D31" s="120" t="s">
        <v>110</v>
      </c>
      <c r="E31" s="120" t="s">
        <v>278</v>
      </c>
      <c r="F31" s="120" t="s">
        <v>256</v>
      </c>
      <c r="G31" s="120" t="s">
        <v>257</v>
      </c>
      <c r="H31" s="121">
        <v>840</v>
      </c>
      <c r="I31" s="208">
        <v>840</v>
      </c>
      <c r="J31" s="275"/>
      <c r="K31" s="275"/>
      <c r="L31" s="275"/>
      <c r="M31" s="208">
        <v>840</v>
      </c>
      <c r="N31" s="275"/>
      <c r="O31" s="275"/>
      <c r="P31" s="275"/>
      <c r="Q31" s="275"/>
      <c r="R31" s="275"/>
      <c r="S31" s="275"/>
      <c r="T31" s="275"/>
      <c r="U31" s="275"/>
      <c r="V31" s="275"/>
      <c r="W31" s="275"/>
      <c r="X31" s="275"/>
    </row>
    <row r="32" ht="24" customHeight="1" spans="1:24">
      <c r="A32" s="120" t="s">
        <v>94</v>
      </c>
      <c r="B32" s="120" t="s">
        <v>281</v>
      </c>
      <c r="C32" s="120" t="s">
        <v>255</v>
      </c>
      <c r="D32" s="120" t="s">
        <v>122</v>
      </c>
      <c r="E32" s="120" t="s">
        <v>258</v>
      </c>
      <c r="F32" s="120" t="s">
        <v>259</v>
      </c>
      <c r="G32" s="120" t="s">
        <v>260</v>
      </c>
      <c r="H32" s="121">
        <v>179655</v>
      </c>
      <c r="I32" s="208">
        <v>179655</v>
      </c>
      <c r="J32" s="275"/>
      <c r="K32" s="275"/>
      <c r="L32" s="275"/>
      <c r="M32" s="208">
        <v>179655</v>
      </c>
      <c r="N32" s="275"/>
      <c r="O32" s="275"/>
      <c r="P32" s="275"/>
      <c r="Q32" s="275"/>
      <c r="R32" s="275"/>
      <c r="S32" s="275"/>
      <c r="T32" s="275"/>
      <c r="U32" s="275"/>
      <c r="V32" s="275"/>
      <c r="W32" s="275"/>
      <c r="X32" s="275"/>
    </row>
    <row r="33" ht="24" customHeight="1" spans="1:24">
      <c r="A33" s="120" t="s">
        <v>94</v>
      </c>
      <c r="B33" s="120" t="s">
        <v>281</v>
      </c>
      <c r="C33" s="120" t="s">
        <v>255</v>
      </c>
      <c r="D33" s="120" t="s">
        <v>128</v>
      </c>
      <c r="E33" s="120" t="s">
        <v>282</v>
      </c>
      <c r="F33" s="120" t="s">
        <v>262</v>
      </c>
      <c r="G33" s="120" t="s">
        <v>263</v>
      </c>
      <c r="H33" s="121">
        <v>79412</v>
      </c>
      <c r="I33" s="208">
        <v>79412</v>
      </c>
      <c r="J33" s="275"/>
      <c r="K33" s="275"/>
      <c r="L33" s="275"/>
      <c r="M33" s="208">
        <v>79412</v>
      </c>
      <c r="N33" s="275"/>
      <c r="O33" s="275"/>
      <c r="P33" s="275"/>
      <c r="Q33" s="275"/>
      <c r="R33" s="275"/>
      <c r="S33" s="275"/>
      <c r="T33" s="275"/>
      <c r="U33" s="275"/>
      <c r="V33" s="275"/>
      <c r="W33" s="275"/>
      <c r="X33" s="275"/>
    </row>
    <row r="34" ht="24" customHeight="1" spans="1:24">
      <c r="A34" s="120" t="s">
        <v>94</v>
      </c>
      <c r="B34" s="120" t="s">
        <v>281</v>
      </c>
      <c r="C34" s="120" t="s">
        <v>255</v>
      </c>
      <c r="D34" s="120" t="s">
        <v>132</v>
      </c>
      <c r="E34" s="120" t="s">
        <v>264</v>
      </c>
      <c r="F34" s="120" t="s">
        <v>265</v>
      </c>
      <c r="G34" s="120" t="s">
        <v>266</v>
      </c>
      <c r="H34" s="121">
        <v>61080</v>
      </c>
      <c r="I34" s="208">
        <v>61080</v>
      </c>
      <c r="J34" s="275"/>
      <c r="K34" s="275"/>
      <c r="L34" s="275"/>
      <c r="M34" s="208">
        <v>61080</v>
      </c>
      <c r="N34" s="275"/>
      <c r="O34" s="275"/>
      <c r="P34" s="275"/>
      <c r="Q34" s="275"/>
      <c r="R34" s="275"/>
      <c r="S34" s="275"/>
      <c r="T34" s="275"/>
      <c r="U34" s="275"/>
      <c r="V34" s="275"/>
      <c r="W34" s="275"/>
      <c r="X34" s="275"/>
    </row>
    <row r="35" ht="24" customHeight="1" spans="1:24">
      <c r="A35" s="120" t="s">
        <v>94</v>
      </c>
      <c r="B35" s="120" t="s">
        <v>281</v>
      </c>
      <c r="C35" s="120" t="s">
        <v>255</v>
      </c>
      <c r="D35" s="120" t="s">
        <v>134</v>
      </c>
      <c r="E35" s="120" t="s">
        <v>267</v>
      </c>
      <c r="F35" s="120" t="s">
        <v>256</v>
      </c>
      <c r="G35" s="120" t="s">
        <v>257</v>
      </c>
      <c r="H35" s="121">
        <v>1813</v>
      </c>
      <c r="I35" s="208">
        <v>1813</v>
      </c>
      <c r="J35" s="275"/>
      <c r="K35" s="275"/>
      <c r="L35" s="275"/>
      <c r="M35" s="208">
        <v>1813</v>
      </c>
      <c r="N35" s="275"/>
      <c r="O35" s="275"/>
      <c r="P35" s="275"/>
      <c r="Q35" s="275"/>
      <c r="R35" s="275"/>
      <c r="S35" s="275"/>
      <c r="T35" s="275"/>
      <c r="U35" s="275"/>
      <c r="V35" s="275"/>
      <c r="W35" s="275"/>
      <c r="X35" s="275"/>
    </row>
    <row r="36" ht="24" customHeight="1" spans="1:24">
      <c r="A36" s="120" t="s">
        <v>94</v>
      </c>
      <c r="B36" s="120" t="s">
        <v>283</v>
      </c>
      <c r="C36" s="120" t="s">
        <v>269</v>
      </c>
      <c r="D36" s="120" t="s">
        <v>140</v>
      </c>
      <c r="E36" s="120" t="s">
        <v>269</v>
      </c>
      <c r="F36" s="120" t="s">
        <v>270</v>
      </c>
      <c r="G36" s="120" t="s">
        <v>269</v>
      </c>
      <c r="H36" s="121">
        <v>130728</v>
      </c>
      <c r="I36" s="208">
        <v>130728</v>
      </c>
      <c r="J36" s="275"/>
      <c r="K36" s="275"/>
      <c r="L36" s="275"/>
      <c r="M36" s="208">
        <v>130728</v>
      </c>
      <c r="N36" s="275"/>
      <c r="O36" s="275"/>
      <c r="P36" s="275"/>
      <c r="Q36" s="275"/>
      <c r="R36" s="275"/>
      <c r="S36" s="275"/>
      <c r="T36" s="275"/>
      <c r="U36" s="275"/>
      <c r="V36" s="275"/>
      <c r="W36" s="275"/>
      <c r="X36" s="275"/>
    </row>
    <row r="37" ht="24" customHeight="1" spans="1:24">
      <c r="A37" s="120" t="s">
        <v>94</v>
      </c>
      <c r="B37" s="120" t="s">
        <v>284</v>
      </c>
      <c r="C37" s="120" t="s">
        <v>285</v>
      </c>
      <c r="D37" s="120" t="s">
        <v>120</v>
      </c>
      <c r="E37" s="120" t="s">
        <v>286</v>
      </c>
      <c r="F37" s="120" t="s">
        <v>287</v>
      </c>
      <c r="G37" s="120" t="s">
        <v>288</v>
      </c>
      <c r="H37" s="121">
        <v>100800</v>
      </c>
      <c r="I37" s="208">
        <v>100800</v>
      </c>
      <c r="J37" s="275"/>
      <c r="K37" s="275"/>
      <c r="L37" s="275"/>
      <c r="M37" s="208">
        <v>100800</v>
      </c>
      <c r="N37" s="275"/>
      <c r="O37" s="275"/>
      <c r="P37" s="275"/>
      <c r="Q37" s="275"/>
      <c r="R37" s="275"/>
      <c r="S37" s="275"/>
      <c r="T37" s="275"/>
      <c r="U37" s="275"/>
      <c r="V37" s="275"/>
      <c r="W37" s="275"/>
      <c r="X37" s="275"/>
    </row>
    <row r="38" ht="24" customHeight="1" spans="1:24">
      <c r="A38" s="120" t="s">
        <v>94</v>
      </c>
      <c r="B38" s="120" t="s">
        <v>289</v>
      </c>
      <c r="C38" s="120" t="s">
        <v>290</v>
      </c>
      <c r="D38" s="120" t="s">
        <v>110</v>
      </c>
      <c r="E38" s="120" t="s">
        <v>278</v>
      </c>
      <c r="F38" s="120" t="s">
        <v>242</v>
      </c>
      <c r="G38" s="120" t="s">
        <v>243</v>
      </c>
      <c r="H38" s="121">
        <v>61800</v>
      </c>
      <c r="I38" s="208">
        <v>61800</v>
      </c>
      <c r="J38" s="275"/>
      <c r="K38" s="275"/>
      <c r="L38" s="275"/>
      <c r="M38" s="208">
        <v>61800</v>
      </c>
      <c r="N38" s="275"/>
      <c r="O38" s="275"/>
      <c r="P38" s="275"/>
      <c r="Q38" s="275"/>
      <c r="R38" s="275"/>
      <c r="S38" s="275"/>
      <c r="T38" s="275"/>
      <c r="U38" s="275"/>
      <c r="V38" s="275"/>
      <c r="W38" s="275"/>
      <c r="X38" s="275"/>
    </row>
    <row r="39" ht="24" customHeight="1" spans="1:24">
      <c r="A39" s="120" t="s">
        <v>94</v>
      </c>
      <c r="B39" s="120" t="s">
        <v>291</v>
      </c>
      <c r="C39" s="120" t="s">
        <v>230</v>
      </c>
      <c r="D39" s="120" t="s">
        <v>110</v>
      </c>
      <c r="E39" s="120" t="s">
        <v>278</v>
      </c>
      <c r="F39" s="120" t="s">
        <v>232</v>
      </c>
      <c r="G39" s="120" t="s">
        <v>233</v>
      </c>
      <c r="H39" s="121">
        <v>28000</v>
      </c>
      <c r="I39" s="208">
        <v>28000</v>
      </c>
      <c r="J39" s="275"/>
      <c r="K39" s="275"/>
      <c r="L39" s="275"/>
      <c r="M39" s="208">
        <v>28000</v>
      </c>
      <c r="N39" s="275"/>
      <c r="O39" s="275"/>
      <c r="P39" s="275"/>
      <c r="Q39" s="275"/>
      <c r="R39" s="275"/>
      <c r="S39" s="275"/>
      <c r="T39" s="275"/>
      <c r="U39" s="275"/>
      <c r="V39" s="275"/>
      <c r="W39" s="275"/>
      <c r="X39" s="275"/>
    </row>
    <row r="40" ht="24" customHeight="1" spans="1:24">
      <c r="A40" s="120" t="s">
        <v>94</v>
      </c>
      <c r="B40" s="120" t="s">
        <v>291</v>
      </c>
      <c r="C40" s="120" t="s">
        <v>230</v>
      </c>
      <c r="D40" s="120" t="s">
        <v>110</v>
      </c>
      <c r="E40" s="120" t="s">
        <v>278</v>
      </c>
      <c r="F40" s="120" t="s">
        <v>234</v>
      </c>
      <c r="G40" s="120" t="s">
        <v>235</v>
      </c>
      <c r="H40" s="121">
        <v>1400</v>
      </c>
      <c r="I40" s="208">
        <v>1400</v>
      </c>
      <c r="J40" s="275"/>
      <c r="K40" s="275"/>
      <c r="L40" s="275"/>
      <c r="M40" s="208">
        <v>1400</v>
      </c>
      <c r="N40" s="275"/>
      <c r="O40" s="275"/>
      <c r="P40" s="275"/>
      <c r="Q40" s="275"/>
      <c r="R40" s="275"/>
      <c r="S40" s="275"/>
      <c r="T40" s="275"/>
      <c r="U40" s="275"/>
      <c r="V40" s="275"/>
      <c r="W40" s="275"/>
      <c r="X40" s="275"/>
    </row>
    <row r="41" ht="24" customHeight="1" spans="1:24">
      <c r="A41" s="120" t="s">
        <v>94</v>
      </c>
      <c r="B41" s="120" t="s">
        <v>291</v>
      </c>
      <c r="C41" s="120" t="s">
        <v>230</v>
      </c>
      <c r="D41" s="120" t="s">
        <v>110</v>
      </c>
      <c r="E41" s="120" t="s">
        <v>278</v>
      </c>
      <c r="F41" s="120" t="s">
        <v>236</v>
      </c>
      <c r="G41" s="120" t="s">
        <v>237</v>
      </c>
      <c r="H41" s="121">
        <v>14000</v>
      </c>
      <c r="I41" s="208">
        <v>14000</v>
      </c>
      <c r="J41" s="275"/>
      <c r="K41" s="275"/>
      <c r="L41" s="275"/>
      <c r="M41" s="208">
        <v>14000</v>
      </c>
      <c r="N41" s="275"/>
      <c r="O41" s="275"/>
      <c r="P41" s="275"/>
      <c r="Q41" s="275"/>
      <c r="R41" s="275"/>
      <c r="S41" s="275"/>
      <c r="T41" s="275"/>
      <c r="U41" s="275"/>
      <c r="V41" s="275"/>
      <c r="W41" s="275"/>
      <c r="X41" s="275"/>
    </row>
    <row r="42" ht="24" customHeight="1" spans="1:24">
      <c r="A42" s="120" t="s">
        <v>94</v>
      </c>
      <c r="B42" s="120" t="s">
        <v>291</v>
      </c>
      <c r="C42" s="120" t="s">
        <v>230</v>
      </c>
      <c r="D42" s="120" t="s">
        <v>110</v>
      </c>
      <c r="E42" s="120" t="s">
        <v>278</v>
      </c>
      <c r="F42" s="120" t="s">
        <v>238</v>
      </c>
      <c r="G42" s="120" t="s">
        <v>239</v>
      </c>
      <c r="H42" s="121">
        <v>1890</v>
      </c>
      <c r="I42" s="208">
        <v>1890</v>
      </c>
      <c r="J42" s="275"/>
      <c r="K42" s="275"/>
      <c r="L42" s="275"/>
      <c r="M42" s="208">
        <v>1890</v>
      </c>
      <c r="N42" s="275"/>
      <c r="O42" s="275"/>
      <c r="P42" s="275"/>
      <c r="Q42" s="275"/>
      <c r="R42" s="275"/>
      <c r="S42" s="275"/>
      <c r="T42" s="275"/>
      <c r="U42" s="275"/>
      <c r="V42" s="275"/>
      <c r="W42" s="275"/>
      <c r="X42" s="275"/>
    </row>
    <row r="43" ht="24" customHeight="1" spans="1:24">
      <c r="A43" s="120" t="s">
        <v>94</v>
      </c>
      <c r="B43" s="120" t="s">
        <v>291</v>
      </c>
      <c r="C43" s="120" t="s">
        <v>230</v>
      </c>
      <c r="D43" s="120" t="s">
        <v>110</v>
      </c>
      <c r="E43" s="120" t="s">
        <v>278</v>
      </c>
      <c r="F43" s="120" t="s">
        <v>240</v>
      </c>
      <c r="G43" s="120" t="s">
        <v>241</v>
      </c>
      <c r="H43" s="121">
        <v>16800</v>
      </c>
      <c r="I43" s="208">
        <v>16800</v>
      </c>
      <c r="J43" s="275"/>
      <c r="K43" s="275"/>
      <c r="L43" s="275"/>
      <c r="M43" s="208">
        <v>16800</v>
      </c>
      <c r="N43" s="275"/>
      <c r="O43" s="275"/>
      <c r="P43" s="275"/>
      <c r="Q43" s="275"/>
      <c r="R43" s="275"/>
      <c r="S43" s="275"/>
      <c r="T43" s="275"/>
      <c r="U43" s="275"/>
      <c r="V43" s="275"/>
      <c r="W43" s="275"/>
      <c r="X43" s="275"/>
    </row>
    <row r="44" ht="24" customHeight="1" spans="1:24">
      <c r="A44" s="120" t="s">
        <v>94</v>
      </c>
      <c r="B44" s="120" t="s">
        <v>291</v>
      </c>
      <c r="C44" s="120" t="s">
        <v>230</v>
      </c>
      <c r="D44" s="120" t="s">
        <v>110</v>
      </c>
      <c r="E44" s="120" t="s">
        <v>278</v>
      </c>
      <c r="F44" s="120" t="s">
        <v>242</v>
      </c>
      <c r="G44" s="120" t="s">
        <v>243</v>
      </c>
      <c r="H44" s="121">
        <v>6180</v>
      </c>
      <c r="I44" s="208">
        <v>6180</v>
      </c>
      <c r="J44" s="275"/>
      <c r="K44" s="275"/>
      <c r="L44" s="275"/>
      <c r="M44" s="208">
        <v>6180</v>
      </c>
      <c r="N44" s="275"/>
      <c r="O44" s="275"/>
      <c r="P44" s="275"/>
      <c r="Q44" s="275"/>
      <c r="R44" s="275"/>
      <c r="S44" s="275"/>
      <c r="T44" s="275"/>
      <c r="U44" s="275"/>
      <c r="V44" s="275"/>
      <c r="W44" s="275"/>
      <c r="X44" s="275"/>
    </row>
    <row r="45" ht="24" customHeight="1" spans="1:24">
      <c r="A45" s="120" t="s">
        <v>94</v>
      </c>
      <c r="B45" s="120" t="s">
        <v>291</v>
      </c>
      <c r="C45" s="120" t="s">
        <v>230</v>
      </c>
      <c r="D45" s="120" t="s">
        <v>110</v>
      </c>
      <c r="E45" s="120" t="s">
        <v>278</v>
      </c>
      <c r="F45" s="120" t="s">
        <v>244</v>
      </c>
      <c r="G45" s="120" t="s">
        <v>245</v>
      </c>
      <c r="H45" s="121">
        <v>13000</v>
      </c>
      <c r="I45" s="208">
        <v>13000</v>
      </c>
      <c r="J45" s="275"/>
      <c r="K45" s="275"/>
      <c r="L45" s="275"/>
      <c r="M45" s="208">
        <v>13000</v>
      </c>
      <c r="N45" s="275"/>
      <c r="O45" s="275"/>
      <c r="P45" s="275"/>
      <c r="Q45" s="275"/>
      <c r="R45" s="275"/>
      <c r="S45" s="275"/>
      <c r="T45" s="275"/>
      <c r="U45" s="275"/>
      <c r="V45" s="275"/>
      <c r="W45" s="275"/>
      <c r="X45" s="275"/>
    </row>
    <row r="46" ht="24" customHeight="1" spans="1:24">
      <c r="A46" s="120" t="s">
        <v>94</v>
      </c>
      <c r="B46" s="120" t="s">
        <v>291</v>
      </c>
      <c r="C46" s="120" t="s">
        <v>230</v>
      </c>
      <c r="D46" s="120" t="s">
        <v>120</v>
      </c>
      <c r="E46" s="120" t="s">
        <v>286</v>
      </c>
      <c r="F46" s="120" t="s">
        <v>240</v>
      </c>
      <c r="G46" s="120" t="s">
        <v>241</v>
      </c>
      <c r="H46" s="121">
        <v>1200</v>
      </c>
      <c r="I46" s="208">
        <v>1200</v>
      </c>
      <c r="J46" s="275"/>
      <c r="K46" s="275"/>
      <c r="L46" s="275"/>
      <c r="M46" s="208">
        <v>1200</v>
      </c>
      <c r="N46" s="275"/>
      <c r="O46" s="275"/>
      <c r="P46" s="275"/>
      <c r="Q46" s="275"/>
      <c r="R46" s="275"/>
      <c r="S46" s="275"/>
      <c r="T46" s="275"/>
      <c r="U46" s="275"/>
      <c r="V46" s="275"/>
      <c r="W46" s="275"/>
      <c r="X46" s="275"/>
    </row>
    <row r="47" ht="24" customHeight="1" spans="1:24">
      <c r="A47" s="120" t="s">
        <v>94</v>
      </c>
      <c r="B47" s="120" t="s">
        <v>291</v>
      </c>
      <c r="C47" s="120" t="s">
        <v>230</v>
      </c>
      <c r="D47" s="120" t="s">
        <v>120</v>
      </c>
      <c r="E47" s="120" t="s">
        <v>286</v>
      </c>
      <c r="F47" s="120" t="s">
        <v>244</v>
      </c>
      <c r="G47" s="120" t="s">
        <v>245</v>
      </c>
      <c r="H47" s="121">
        <v>6400</v>
      </c>
      <c r="I47" s="208">
        <v>6400</v>
      </c>
      <c r="J47" s="275"/>
      <c r="K47" s="275"/>
      <c r="L47" s="275"/>
      <c r="M47" s="208">
        <v>6400</v>
      </c>
      <c r="N47" s="275"/>
      <c r="O47" s="275"/>
      <c r="P47" s="275"/>
      <c r="Q47" s="275"/>
      <c r="R47" s="275"/>
      <c r="S47" s="275"/>
      <c r="T47" s="275"/>
      <c r="U47" s="275"/>
      <c r="V47" s="275"/>
      <c r="W47" s="275"/>
      <c r="X47" s="275"/>
    </row>
    <row r="48" ht="24" customHeight="1" spans="1:24">
      <c r="A48" s="120" t="s">
        <v>94</v>
      </c>
      <c r="B48" s="120" t="s">
        <v>292</v>
      </c>
      <c r="C48" s="120" t="s">
        <v>272</v>
      </c>
      <c r="D48" s="120" t="s">
        <v>110</v>
      </c>
      <c r="E48" s="120" t="s">
        <v>278</v>
      </c>
      <c r="F48" s="120" t="s">
        <v>273</v>
      </c>
      <c r="G48" s="120" t="s">
        <v>272</v>
      </c>
      <c r="H48" s="121">
        <v>2520</v>
      </c>
      <c r="I48" s="208">
        <v>2520</v>
      </c>
      <c r="J48" s="275"/>
      <c r="K48" s="275"/>
      <c r="L48" s="275"/>
      <c r="M48" s="208">
        <v>2520</v>
      </c>
      <c r="N48" s="275"/>
      <c r="O48" s="275"/>
      <c r="P48" s="275"/>
      <c r="Q48" s="275"/>
      <c r="R48" s="275"/>
      <c r="S48" s="275"/>
      <c r="T48" s="275"/>
      <c r="U48" s="275"/>
      <c r="V48" s="275"/>
      <c r="W48" s="275"/>
      <c r="X48" s="275"/>
    </row>
    <row r="49" ht="24" customHeight="1" spans="1:24">
      <c r="A49" s="120" t="s">
        <v>94</v>
      </c>
      <c r="B49" s="120" t="s">
        <v>293</v>
      </c>
      <c r="C49" s="120" t="s">
        <v>294</v>
      </c>
      <c r="D49" s="120" t="s">
        <v>110</v>
      </c>
      <c r="E49" s="120" t="s">
        <v>278</v>
      </c>
      <c r="F49" s="120" t="s">
        <v>250</v>
      </c>
      <c r="G49" s="120" t="s">
        <v>251</v>
      </c>
      <c r="H49" s="121">
        <v>287460</v>
      </c>
      <c r="I49" s="208">
        <v>287460</v>
      </c>
      <c r="J49" s="275"/>
      <c r="K49" s="275"/>
      <c r="L49" s="275"/>
      <c r="M49" s="208">
        <v>287460</v>
      </c>
      <c r="N49" s="275"/>
      <c r="O49" s="275"/>
      <c r="P49" s="275"/>
      <c r="Q49" s="275"/>
      <c r="R49" s="275"/>
      <c r="S49" s="275"/>
      <c r="T49" s="275"/>
      <c r="U49" s="275"/>
      <c r="V49" s="275"/>
      <c r="W49" s="275"/>
      <c r="X49" s="275"/>
    </row>
    <row r="50" ht="24" customHeight="1" spans="1:24">
      <c r="A50" s="120" t="s">
        <v>94</v>
      </c>
      <c r="B50" s="120" t="s">
        <v>295</v>
      </c>
      <c r="C50" s="120" t="s">
        <v>296</v>
      </c>
      <c r="D50" s="120" t="s">
        <v>110</v>
      </c>
      <c r="E50" s="120" t="s">
        <v>278</v>
      </c>
      <c r="F50" s="120" t="s">
        <v>297</v>
      </c>
      <c r="G50" s="120" t="s">
        <v>298</v>
      </c>
      <c r="H50" s="121">
        <v>446760</v>
      </c>
      <c r="I50" s="208">
        <v>446760</v>
      </c>
      <c r="J50" s="281"/>
      <c r="K50" s="281"/>
      <c r="L50" s="281"/>
      <c r="M50" s="208">
        <v>446760</v>
      </c>
      <c r="N50" s="281"/>
      <c r="O50" s="281"/>
      <c r="P50" s="281"/>
      <c r="Q50" s="281"/>
      <c r="R50" s="281"/>
      <c r="S50" s="281"/>
      <c r="T50" s="281"/>
      <c r="U50" s="281"/>
      <c r="V50" s="281"/>
      <c r="W50" s="281"/>
      <c r="X50" s="281" t="s">
        <v>95</v>
      </c>
    </row>
    <row r="51" ht="18" customHeight="1" spans="1:24">
      <c r="A51" s="276" t="s">
        <v>142</v>
      </c>
      <c r="B51" s="277"/>
      <c r="C51" s="277"/>
      <c r="D51" s="277"/>
      <c r="E51" s="277"/>
      <c r="F51" s="277"/>
      <c r="G51" s="278"/>
      <c r="H51" s="121">
        <v>2986861</v>
      </c>
      <c r="I51" s="208">
        <v>2986861</v>
      </c>
      <c r="J51" s="282"/>
      <c r="K51" s="282"/>
      <c r="L51" s="282"/>
      <c r="M51" s="208">
        <v>2986861</v>
      </c>
      <c r="N51" s="282"/>
      <c r="O51" s="282"/>
      <c r="P51" s="282"/>
      <c r="Q51" s="282"/>
      <c r="R51" s="282"/>
      <c r="S51" s="282"/>
      <c r="T51" s="282"/>
      <c r="U51" s="282"/>
      <c r="V51" s="282"/>
      <c r="W51" s="282"/>
      <c r="X51" s="282" t="s">
        <v>95</v>
      </c>
    </row>
  </sheetData>
  <mergeCells count="30">
    <mergeCell ref="A2:X2"/>
    <mergeCell ref="A3:I3"/>
    <mergeCell ref="H4:X4"/>
    <mergeCell ref="I5:N5"/>
    <mergeCell ref="O5:Q5"/>
    <mergeCell ref="S5:X5"/>
    <mergeCell ref="I6:J6"/>
    <mergeCell ref="A51:G51"/>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5"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20"/>
  <sheetViews>
    <sheetView zoomScaleSheetLayoutView="60" workbookViewId="0">
      <selection activeCell="A3" sqref="A3:H3"/>
    </sheetView>
  </sheetViews>
  <sheetFormatPr defaultColWidth="8.88571428571429" defaultRowHeight="14.25" customHeight="1"/>
  <cols>
    <col min="1" max="1" width="15.4285714285714" style="82" customWidth="1"/>
    <col min="2" max="2" width="15.2857142857143" style="82" customWidth="1"/>
    <col min="3" max="3" width="32.5714285714286" style="82" customWidth="1"/>
    <col min="4" max="4" width="30.1428571428571" style="82" customWidth="1"/>
    <col min="5" max="5" width="11.1333333333333" style="82" customWidth="1"/>
    <col min="6" max="6" width="18" style="82" customWidth="1"/>
    <col min="7" max="7" width="9.84761904761905" style="82" customWidth="1"/>
    <col min="8" max="8" width="12.7142857142857" style="82" customWidth="1"/>
    <col min="9" max="11" width="14.1428571428571" style="82" customWidth="1"/>
    <col min="12" max="12" width="10" style="82" customWidth="1"/>
    <col min="13" max="13" width="10.5714285714286" style="82" customWidth="1"/>
    <col min="14" max="14" width="10.2857142857143" style="82" customWidth="1"/>
    <col min="15" max="15" width="10.4285714285714" style="82" customWidth="1"/>
    <col min="16" max="17" width="11.1333333333333" style="82" customWidth="1"/>
    <col min="18" max="18" width="9.13333333333333" style="82" customWidth="1"/>
    <col min="19" max="19" width="10.2857142857143" style="82" customWidth="1"/>
    <col min="20" max="22" width="11.7142857142857" style="82" customWidth="1"/>
    <col min="23" max="23" width="10.2857142857143" style="82" customWidth="1"/>
    <col min="24" max="24" width="9.13333333333333" style="82" customWidth="1"/>
    <col min="25" max="16384" width="9.13333333333333" style="82"/>
  </cols>
  <sheetData>
    <row r="1" ht="13.5" customHeight="1" spans="5:23">
      <c r="E1" s="253"/>
      <c r="F1" s="253"/>
      <c r="G1" s="253"/>
      <c r="H1" s="253"/>
      <c r="I1" s="84"/>
      <c r="J1" s="84"/>
      <c r="K1" s="84"/>
      <c r="L1" s="84"/>
      <c r="M1" s="84"/>
      <c r="N1" s="84"/>
      <c r="O1" s="84"/>
      <c r="P1" s="84"/>
      <c r="Q1" s="84"/>
      <c r="W1" s="85"/>
    </row>
    <row r="2" ht="27.75" customHeight="1" spans="1:23">
      <c r="A2" s="68" t="s">
        <v>9</v>
      </c>
      <c r="B2" s="68"/>
      <c r="C2" s="68"/>
      <c r="D2" s="68"/>
      <c r="E2" s="68"/>
      <c r="F2" s="68"/>
      <c r="G2" s="68"/>
      <c r="H2" s="68"/>
      <c r="I2" s="68"/>
      <c r="J2" s="68"/>
      <c r="K2" s="68"/>
      <c r="L2" s="68"/>
      <c r="M2" s="68"/>
      <c r="N2" s="68"/>
      <c r="O2" s="68"/>
      <c r="P2" s="68"/>
      <c r="Q2" s="68"/>
      <c r="R2" s="68"/>
      <c r="S2" s="68"/>
      <c r="T2" s="68"/>
      <c r="U2" s="68"/>
      <c r="V2" s="68"/>
      <c r="W2" s="68"/>
    </row>
    <row r="3" ht="20" customHeight="1" spans="1:23">
      <c r="A3" s="164" t="s">
        <v>21</v>
      </c>
      <c r="B3" s="164"/>
      <c r="C3" s="254"/>
      <c r="D3" s="254"/>
      <c r="E3" s="254"/>
      <c r="F3" s="254"/>
      <c r="G3" s="254"/>
      <c r="H3" s="254"/>
      <c r="I3" s="88"/>
      <c r="J3" s="88"/>
      <c r="K3" s="88"/>
      <c r="L3" s="88"/>
      <c r="M3" s="88"/>
      <c r="N3" s="88"/>
      <c r="O3" s="88"/>
      <c r="P3" s="88"/>
      <c r="Q3" s="88"/>
      <c r="W3" s="161" t="s">
        <v>188</v>
      </c>
    </row>
    <row r="4" ht="15.75" customHeight="1" spans="1:23">
      <c r="A4" s="126" t="s">
        <v>299</v>
      </c>
      <c r="B4" s="126" t="s">
        <v>196</v>
      </c>
      <c r="C4" s="126" t="s">
        <v>197</v>
      </c>
      <c r="D4" s="126" t="s">
        <v>300</v>
      </c>
      <c r="E4" s="126" t="s">
        <v>198</v>
      </c>
      <c r="F4" s="126" t="s">
        <v>199</v>
      </c>
      <c r="G4" s="126" t="s">
        <v>301</v>
      </c>
      <c r="H4" s="126" t="s">
        <v>302</v>
      </c>
      <c r="I4" s="126" t="s">
        <v>75</v>
      </c>
      <c r="J4" s="93" t="s">
        <v>303</v>
      </c>
      <c r="K4" s="93"/>
      <c r="L4" s="93"/>
      <c r="M4" s="93"/>
      <c r="N4" s="93" t="s">
        <v>205</v>
      </c>
      <c r="O4" s="93"/>
      <c r="P4" s="93"/>
      <c r="Q4" s="260" t="s">
        <v>81</v>
      </c>
      <c r="R4" s="93" t="s">
        <v>82</v>
      </c>
      <c r="S4" s="93"/>
      <c r="T4" s="93"/>
      <c r="U4" s="93"/>
      <c r="V4" s="93"/>
      <c r="W4" s="93"/>
    </row>
    <row r="5" ht="17.25" customHeight="1" spans="1:23">
      <c r="A5" s="126"/>
      <c r="B5" s="126"/>
      <c r="C5" s="126"/>
      <c r="D5" s="126"/>
      <c r="E5" s="126"/>
      <c r="F5" s="126"/>
      <c r="G5" s="126"/>
      <c r="H5" s="126"/>
      <c r="I5" s="126"/>
      <c r="J5" s="93" t="s">
        <v>78</v>
      </c>
      <c r="K5" s="93"/>
      <c r="L5" s="260" t="s">
        <v>79</v>
      </c>
      <c r="M5" s="260" t="s">
        <v>80</v>
      </c>
      <c r="N5" s="260" t="s">
        <v>78</v>
      </c>
      <c r="O5" s="260" t="s">
        <v>79</v>
      </c>
      <c r="P5" s="260" t="s">
        <v>80</v>
      </c>
      <c r="Q5" s="260"/>
      <c r="R5" s="260" t="s">
        <v>77</v>
      </c>
      <c r="S5" s="260" t="s">
        <v>84</v>
      </c>
      <c r="T5" s="260" t="s">
        <v>304</v>
      </c>
      <c r="U5" s="267" t="s">
        <v>86</v>
      </c>
      <c r="V5" s="260" t="s">
        <v>87</v>
      </c>
      <c r="W5" s="260" t="s">
        <v>88</v>
      </c>
    </row>
    <row r="6" ht="27" spans="1:23">
      <c r="A6" s="126"/>
      <c r="B6" s="126"/>
      <c r="C6" s="126"/>
      <c r="D6" s="126"/>
      <c r="E6" s="126"/>
      <c r="F6" s="126"/>
      <c r="G6" s="126"/>
      <c r="H6" s="126"/>
      <c r="I6" s="126"/>
      <c r="J6" s="261" t="s">
        <v>77</v>
      </c>
      <c r="K6" s="261" t="s">
        <v>305</v>
      </c>
      <c r="L6" s="260"/>
      <c r="M6" s="260"/>
      <c r="N6" s="260"/>
      <c r="O6" s="260"/>
      <c r="P6" s="260"/>
      <c r="Q6" s="260"/>
      <c r="R6" s="260"/>
      <c r="S6" s="260"/>
      <c r="T6" s="260"/>
      <c r="U6" s="267"/>
      <c r="V6" s="260"/>
      <c r="W6" s="260"/>
    </row>
    <row r="7" ht="15" customHeight="1" spans="1:23">
      <c r="A7" s="255">
        <v>1</v>
      </c>
      <c r="B7" s="255">
        <v>2</v>
      </c>
      <c r="C7" s="255">
        <v>3</v>
      </c>
      <c r="D7" s="255">
        <v>4</v>
      </c>
      <c r="E7" s="255">
        <v>5</v>
      </c>
      <c r="F7" s="255">
        <v>6</v>
      </c>
      <c r="G7" s="255">
        <v>7</v>
      </c>
      <c r="H7" s="255">
        <v>8</v>
      </c>
      <c r="I7" s="255">
        <v>9</v>
      </c>
      <c r="J7" s="255">
        <v>10</v>
      </c>
      <c r="K7" s="255">
        <v>11</v>
      </c>
      <c r="L7" s="255">
        <v>12</v>
      </c>
      <c r="M7" s="255">
        <v>13</v>
      </c>
      <c r="N7" s="255">
        <v>14</v>
      </c>
      <c r="O7" s="255">
        <v>15</v>
      </c>
      <c r="P7" s="255">
        <v>16</v>
      </c>
      <c r="Q7" s="255">
        <v>17</v>
      </c>
      <c r="R7" s="255">
        <v>18</v>
      </c>
      <c r="S7" s="255">
        <v>19</v>
      </c>
      <c r="T7" s="255">
        <v>20</v>
      </c>
      <c r="U7" s="268">
        <v>21</v>
      </c>
      <c r="V7" s="255">
        <v>22</v>
      </c>
      <c r="W7" s="255">
        <v>23</v>
      </c>
    </row>
    <row r="8" ht="29" customHeight="1" spans="1:23">
      <c r="A8" s="25" t="s">
        <v>306</v>
      </c>
      <c r="B8" s="25" t="s">
        <v>307</v>
      </c>
      <c r="C8" s="25" t="s">
        <v>308</v>
      </c>
      <c r="D8" s="25" t="s">
        <v>90</v>
      </c>
      <c r="E8" s="25" t="s">
        <v>112</v>
      </c>
      <c r="F8" s="25" t="s">
        <v>309</v>
      </c>
      <c r="G8" s="25" t="s">
        <v>310</v>
      </c>
      <c r="H8" s="25" t="s">
        <v>233</v>
      </c>
      <c r="I8" s="262">
        <v>200000</v>
      </c>
      <c r="J8" s="263">
        <v>200000</v>
      </c>
      <c r="K8" s="262">
        <v>200000</v>
      </c>
      <c r="L8" s="264"/>
      <c r="M8" s="264"/>
      <c r="N8" s="264"/>
      <c r="O8" s="264"/>
      <c r="P8" s="264"/>
      <c r="Q8" s="264"/>
      <c r="R8" s="264"/>
      <c r="S8" s="264"/>
      <c r="T8" s="264"/>
      <c r="U8" s="269"/>
      <c r="V8" s="255"/>
      <c r="W8" s="255"/>
    </row>
    <row r="9" ht="29" customHeight="1" spans="1:23">
      <c r="A9" s="25" t="s">
        <v>306</v>
      </c>
      <c r="B9" s="25" t="s">
        <v>311</v>
      </c>
      <c r="C9" s="25" t="s">
        <v>312</v>
      </c>
      <c r="D9" s="25" t="s">
        <v>313</v>
      </c>
      <c r="E9" s="25" t="s">
        <v>112</v>
      </c>
      <c r="F9" s="25" t="s">
        <v>309</v>
      </c>
      <c r="G9" s="25" t="s">
        <v>310</v>
      </c>
      <c r="H9" s="25" t="s">
        <v>233</v>
      </c>
      <c r="I9" s="262">
        <v>40000</v>
      </c>
      <c r="J9" s="263">
        <v>40000</v>
      </c>
      <c r="K9" s="262">
        <v>40000</v>
      </c>
      <c r="L9" s="264"/>
      <c r="M9" s="264"/>
      <c r="N9" s="264"/>
      <c r="O9" s="264"/>
      <c r="P9" s="264"/>
      <c r="Q9" s="264"/>
      <c r="R9" s="264"/>
      <c r="S9" s="264"/>
      <c r="T9" s="264"/>
      <c r="U9" s="269"/>
      <c r="V9" s="255"/>
      <c r="W9" s="255"/>
    </row>
    <row r="10" ht="29" customHeight="1" spans="1:23">
      <c r="A10" s="25" t="s">
        <v>306</v>
      </c>
      <c r="B10" s="25" t="s">
        <v>311</v>
      </c>
      <c r="C10" s="25" t="s">
        <v>312</v>
      </c>
      <c r="D10" s="25" t="s">
        <v>313</v>
      </c>
      <c r="E10" s="25" t="s">
        <v>112</v>
      </c>
      <c r="F10" s="25" t="s">
        <v>309</v>
      </c>
      <c r="G10" s="25" t="s">
        <v>314</v>
      </c>
      <c r="H10" s="25" t="s">
        <v>192</v>
      </c>
      <c r="I10" s="262">
        <v>10000</v>
      </c>
      <c r="J10" s="263">
        <v>10000</v>
      </c>
      <c r="K10" s="262">
        <v>10000</v>
      </c>
      <c r="L10" s="264"/>
      <c r="M10" s="264"/>
      <c r="N10" s="264"/>
      <c r="O10" s="264"/>
      <c r="P10" s="264"/>
      <c r="Q10" s="264"/>
      <c r="R10" s="264"/>
      <c r="S10" s="264"/>
      <c r="T10" s="264"/>
      <c r="U10" s="269"/>
      <c r="V10" s="255"/>
      <c r="W10" s="255"/>
    </row>
    <row r="11" ht="29" customHeight="1" spans="1:23">
      <c r="A11" s="25" t="s">
        <v>306</v>
      </c>
      <c r="B11" s="25" t="s">
        <v>315</v>
      </c>
      <c r="C11" s="25" t="s">
        <v>316</v>
      </c>
      <c r="D11" s="25" t="s">
        <v>90</v>
      </c>
      <c r="E11" s="25" t="s">
        <v>112</v>
      </c>
      <c r="F11" s="25" t="s">
        <v>309</v>
      </c>
      <c r="G11" s="25" t="s">
        <v>310</v>
      </c>
      <c r="H11" s="25" t="s">
        <v>233</v>
      </c>
      <c r="I11" s="262">
        <v>5000</v>
      </c>
      <c r="J11" s="263">
        <v>5000</v>
      </c>
      <c r="K11" s="262">
        <v>5000</v>
      </c>
      <c r="L11" s="264"/>
      <c r="M11" s="264"/>
      <c r="N11" s="264"/>
      <c r="O11" s="264"/>
      <c r="P11" s="264"/>
      <c r="Q11" s="264"/>
      <c r="R11" s="264"/>
      <c r="S11" s="264"/>
      <c r="T11" s="264"/>
      <c r="U11" s="269"/>
      <c r="V11" s="255"/>
      <c r="W11" s="255"/>
    </row>
    <row r="12" ht="29" customHeight="1" spans="1:23">
      <c r="A12" s="25" t="s">
        <v>306</v>
      </c>
      <c r="B12" s="25" t="s">
        <v>317</v>
      </c>
      <c r="C12" s="25" t="s">
        <v>318</v>
      </c>
      <c r="D12" s="25" t="s">
        <v>90</v>
      </c>
      <c r="E12" s="25" t="s">
        <v>112</v>
      </c>
      <c r="F12" s="25" t="s">
        <v>309</v>
      </c>
      <c r="G12" s="25" t="s">
        <v>310</v>
      </c>
      <c r="H12" s="25" t="s">
        <v>233</v>
      </c>
      <c r="I12" s="262">
        <v>120000</v>
      </c>
      <c r="J12" s="263">
        <v>120000</v>
      </c>
      <c r="K12" s="262">
        <v>120000</v>
      </c>
      <c r="L12" s="264"/>
      <c r="M12" s="264"/>
      <c r="N12" s="264"/>
      <c r="O12" s="264"/>
      <c r="P12" s="264"/>
      <c r="Q12" s="264"/>
      <c r="R12" s="264"/>
      <c r="S12" s="264"/>
      <c r="T12" s="264"/>
      <c r="U12" s="269"/>
      <c r="V12" s="255"/>
      <c r="W12" s="255"/>
    </row>
    <row r="13" ht="29" customHeight="1" spans="1:23">
      <c r="A13" s="25" t="s">
        <v>306</v>
      </c>
      <c r="B13" s="25" t="s">
        <v>319</v>
      </c>
      <c r="C13" s="25" t="s">
        <v>320</v>
      </c>
      <c r="D13" s="25" t="s">
        <v>90</v>
      </c>
      <c r="E13" s="25" t="s">
        <v>112</v>
      </c>
      <c r="F13" s="25" t="s">
        <v>309</v>
      </c>
      <c r="G13" s="25" t="s">
        <v>310</v>
      </c>
      <c r="H13" s="25" t="s">
        <v>233</v>
      </c>
      <c r="I13" s="262">
        <v>5000</v>
      </c>
      <c r="J13" s="263">
        <v>5000</v>
      </c>
      <c r="K13" s="262">
        <v>5000</v>
      </c>
      <c r="L13" s="264"/>
      <c r="M13" s="264"/>
      <c r="N13" s="264"/>
      <c r="O13" s="264"/>
      <c r="P13" s="264"/>
      <c r="Q13" s="264"/>
      <c r="R13" s="264"/>
      <c r="S13" s="264"/>
      <c r="T13" s="264"/>
      <c r="U13" s="269"/>
      <c r="V13" s="255"/>
      <c r="W13" s="255"/>
    </row>
    <row r="14" ht="29" customHeight="1" spans="1:23">
      <c r="A14" s="25" t="s">
        <v>306</v>
      </c>
      <c r="B14" s="25" t="s">
        <v>319</v>
      </c>
      <c r="C14" s="25" t="s">
        <v>320</v>
      </c>
      <c r="D14" s="25" t="s">
        <v>90</v>
      </c>
      <c r="E14" s="25" t="s">
        <v>112</v>
      </c>
      <c r="F14" s="25" t="s">
        <v>309</v>
      </c>
      <c r="G14" s="25" t="s">
        <v>321</v>
      </c>
      <c r="H14" s="25" t="s">
        <v>322</v>
      </c>
      <c r="I14" s="262">
        <v>200000</v>
      </c>
      <c r="J14" s="263">
        <v>200000</v>
      </c>
      <c r="K14" s="262">
        <v>200000</v>
      </c>
      <c r="L14" s="264"/>
      <c r="M14" s="264"/>
      <c r="N14" s="264"/>
      <c r="O14" s="264"/>
      <c r="P14" s="264"/>
      <c r="Q14" s="264"/>
      <c r="R14" s="264"/>
      <c r="S14" s="264"/>
      <c r="T14" s="264"/>
      <c r="U14" s="269"/>
      <c r="V14" s="255"/>
      <c r="W14" s="255"/>
    </row>
    <row r="15" ht="29" customHeight="1" spans="1:23">
      <c r="A15" s="25" t="s">
        <v>306</v>
      </c>
      <c r="B15" s="25" t="s">
        <v>323</v>
      </c>
      <c r="C15" s="25" t="s">
        <v>324</v>
      </c>
      <c r="D15" s="25" t="s">
        <v>90</v>
      </c>
      <c r="E15" s="25" t="s">
        <v>112</v>
      </c>
      <c r="F15" s="25" t="s">
        <v>309</v>
      </c>
      <c r="G15" s="25" t="s">
        <v>310</v>
      </c>
      <c r="H15" s="25" t="s">
        <v>233</v>
      </c>
      <c r="I15" s="262">
        <v>40000</v>
      </c>
      <c r="J15" s="263">
        <v>40000</v>
      </c>
      <c r="K15" s="262">
        <v>40000</v>
      </c>
      <c r="L15" s="264"/>
      <c r="M15" s="264"/>
      <c r="N15" s="264"/>
      <c r="O15" s="264"/>
      <c r="P15" s="264"/>
      <c r="Q15" s="264"/>
      <c r="R15" s="264"/>
      <c r="S15" s="264"/>
      <c r="T15" s="264"/>
      <c r="U15" s="269"/>
      <c r="V15" s="255"/>
      <c r="W15" s="255"/>
    </row>
    <row r="16" ht="29" customHeight="1" spans="1:23">
      <c r="A16" s="25" t="s">
        <v>306</v>
      </c>
      <c r="B16" s="25" t="s">
        <v>323</v>
      </c>
      <c r="C16" s="25" t="s">
        <v>324</v>
      </c>
      <c r="D16" s="25" t="s">
        <v>90</v>
      </c>
      <c r="E16" s="25" t="s">
        <v>112</v>
      </c>
      <c r="F16" s="25" t="s">
        <v>309</v>
      </c>
      <c r="G16" s="25" t="s">
        <v>325</v>
      </c>
      <c r="H16" s="25" t="s">
        <v>326</v>
      </c>
      <c r="I16" s="262">
        <v>70000</v>
      </c>
      <c r="J16" s="263">
        <v>70000</v>
      </c>
      <c r="K16" s="262">
        <v>70000</v>
      </c>
      <c r="L16" s="264"/>
      <c r="M16" s="264"/>
      <c r="N16" s="264"/>
      <c r="O16" s="264"/>
      <c r="P16" s="264"/>
      <c r="Q16" s="264"/>
      <c r="R16" s="264"/>
      <c r="S16" s="264"/>
      <c r="T16" s="264"/>
      <c r="U16" s="269"/>
      <c r="V16" s="255"/>
      <c r="W16" s="255"/>
    </row>
    <row r="17" ht="29" customHeight="1" spans="1:23">
      <c r="A17" s="25" t="s">
        <v>306</v>
      </c>
      <c r="B17" s="25" t="s">
        <v>323</v>
      </c>
      <c r="C17" s="25" t="s">
        <v>324</v>
      </c>
      <c r="D17" s="25" t="s">
        <v>90</v>
      </c>
      <c r="E17" s="25" t="s">
        <v>112</v>
      </c>
      <c r="F17" s="25" t="s">
        <v>309</v>
      </c>
      <c r="G17" s="25" t="s">
        <v>314</v>
      </c>
      <c r="H17" s="25" t="s">
        <v>192</v>
      </c>
      <c r="I17" s="262">
        <v>27000</v>
      </c>
      <c r="J17" s="263">
        <v>27000</v>
      </c>
      <c r="K17" s="262">
        <v>27000</v>
      </c>
      <c r="L17" s="264"/>
      <c r="M17" s="264"/>
      <c r="N17" s="264"/>
      <c r="O17" s="264"/>
      <c r="P17" s="264"/>
      <c r="Q17" s="264"/>
      <c r="R17" s="264"/>
      <c r="S17" s="264"/>
      <c r="T17" s="264"/>
      <c r="U17" s="269"/>
      <c r="V17" s="255"/>
      <c r="W17" s="255"/>
    </row>
    <row r="18" ht="29" customHeight="1" spans="1:23">
      <c r="A18" s="25" t="s">
        <v>306</v>
      </c>
      <c r="B18" s="25" t="s">
        <v>323</v>
      </c>
      <c r="C18" s="25" t="s">
        <v>324</v>
      </c>
      <c r="D18" s="25" t="s">
        <v>90</v>
      </c>
      <c r="E18" s="25" t="s">
        <v>112</v>
      </c>
      <c r="F18" s="25" t="s">
        <v>309</v>
      </c>
      <c r="G18" s="25" t="s">
        <v>321</v>
      </c>
      <c r="H18" s="25" t="s">
        <v>322</v>
      </c>
      <c r="I18" s="262">
        <v>533000</v>
      </c>
      <c r="J18" s="263">
        <v>533000</v>
      </c>
      <c r="K18" s="262">
        <v>533000</v>
      </c>
      <c r="L18" s="264"/>
      <c r="M18" s="264"/>
      <c r="N18" s="264"/>
      <c r="O18" s="264"/>
      <c r="P18" s="264"/>
      <c r="Q18" s="264"/>
      <c r="R18" s="264"/>
      <c r="S18" s="264"/>
      <c r="T18" s="264"/>
      <c r="U18" s="269"/>
      <c r="V18" s="255"/>
      <c r="W18" s="255"/>
    </row>
    <row r="19" ht="29" customHeight="1" spans="1:23">
      <c r="A19" s="25" t="s">
        <v>306</v>
      </c>
      <c r="B19" s="25" t="s">
        <v>327</v>
      </c>
      <c r="C19" s="25" t="s">
        <v>328</v>
      </c>
      <c r="D19" s="25" t="s">
        <v>90</v>
      </c>
      <c r="E19" s="25" t="s">
        <v>112</v>
      </c>
      <c r="F19" s="25" t="s">
        <v>309</v>
      </c>
      <c r="G19" s="25" t="s">
        <v>329</v>
      </c>
      <c r="H19" s="25" t="s">
        <v>330</v>
      </c>
      <c r="I19" s="262">
        <v>24000</v>
      </c>
      <c r="J19" s="263">
        <v>24000</v>
      </c>
      <c r="K19" s="262">
        <v>24000</v>
      </c>
      <c r="L19" s="265" t="s">
        <v>95</v>
      </c>
      <c r="M19" s="265" t="s">
        <v>95</v>
      </c>
      <c r="N19" s="265" t="s">
        <v>95</v>
      </c>
      <c r="O19" s="265"/>
      <c r="P19" s="265"/>
      <c r="Q19" s="265" t="s">
        <v>95</v>
      </c>
      <c r="R19" s="265" t="s">
        <v>95</v>
      </c>
      <c r="S19" s="265" t="s">
        <v>95</v>
      </c>
      <c r="T19" s="265" t="s">
        <v>95</v>
      </c>
      <c r="U19" s="270"/>
      <c r="V19" s="271" t="s">
        <v>95</v>
      </c>
      <c r="W19" s="271" t="s">
        <v>95</v>
      </c>
    </row>
    <row r="20" ht="18.75" customHeight="1" spans="1:23">
      <c r="A20" s="256" t="s">
        <v>142</v>
      </c>
      <c r="B20" s="257"/>
      <c r="C20" s="258"/>
      <c r="D20" s="258"/>
      <c r="E20" s="258"/>
      <c r="F20" s="258"/>
      <c r="G20" s="258"/>
      <c r="H20" s="259"/>
      <c r="I20" s="262">
        <v>1274000</v>
      </c>
      <c r="J20" s="262">
        <v>1274000</v>
      </c>
      <c r="K20" s="262">
        <v>1274000</v>
      </c>
      <c r="L20" s="266" t="s">
        <v>95</v>
      </c>
      <c r="M20" s="266" t="s">
        <v>95</v>
      </c>
      <c r="N20" s="266" t="s">
        <v>95</v>
      </c>
      <c r="O20" s="266"/>
      <c r="P20" s="266"/>
      <c r="Q20" s="266" t="s">
        <v>95</v>
      </c>
      <c r="R20" s="266" t="s">
        <v>95</v>
      </c>
      <c r="S20" s="266" t="s">
        <v>95</v>
      </c>
      <c r="T20" s="266" t="s">
        <v>95</v>
      </c>
      <c r="U20" s="272"/>
      <c r="V20" s="273" t="s">
        <v>95</v>
      </c>
      <c r="W20" s="273" t="s">
        <v>95</v>
      </c>
    </row>
  </sheetData>
  <mergeCells count="28">
    <mergeCell ref="A2:W2"/>
    <mergeCell ref="A3:H3"/>
    <mergeCell ref="J4:M4"/>
    <mergeCell ref="N4:P4"/>
    <mergeCell ref="R4:W4"/>
    <mergeCell ref="J5:K5"/>
    <mergeCell ref="A20:H20"/>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61"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张建文</cp:lastModifiedBy>
  <dcterms:created xsi:type="dcterms:W3CDTF">2020-01-11T06:24:00Z</dcterms:created>
  <cp:lastPrinted>2021-01-13T07:07:00Z</cp:lastPrinted>
  <dcterms:modified xsi:type="dcterms:W3CDTF">2024-02-29T08:27:03Z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862BC1F09C294CF9BB66224E1063B4FA_13</vt:lpwstr>
  </property>
</Properties>
</file>